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4"/>
  <workbookPr/>
  <mc:AlternateContent xmlns:mc="http://schemas.openxmlformats.org/markup-compatibility/2006">
    <mc:Choice Requires="x15">
      <x15ac:absPath xmlns:x15ac="http://schemas.microsoft.com/office/spreadsheetml/2010/11/ac" url="/Volumes/Google Drive/.shortcut-targets-by-id/10NnpPFB08lAe_D8wm2YerjU8JbFv-pGx/HuAng/NP-Review/R3/"/>
    </mc:Choice>
  </mc:AlternateContent>
  <xr:revisionPtr revIDLastSave="0" documentId="13_ncr:1_{D3CFD7A6-D542-9B44-A523-34583B356604}" xr6:coauthVersionLast="36" xr6:coauthVersionMax="36" xr10:uidLastSave="{00000000-0000-0000-0000-000000000000}"/>
  <bookViews>
    <workbookView xWindow="7480" yWindow="500" windowWidth="20400" windowHeight="13480" xr2:uid="{00000000-000D-0000-FFFF-FFFF00000000}"/>
  </bookViews>
  <sheets>
    <sheet name="Title page" sheetId="3" r:id="rId1"/>
    <sheet name="Table S1" sheetId="1" r:id="rId2"/>
    <sheet name="Table S2" sheetId="2" r:id="rId3"/>
  </sheets>
  <definedNames>
    <definedName name="_xlnm._FilterDatabase" localSheetId="1" hidden="1">'Table S1'!$M$1:$M$240</definedName>
    <definedName name="_xlnm._FilterDatabase" localSheetId="2" hidden="1">'Table S2'!$S$2:$S$50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3" i="1"/>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alcChain>
</file>

<file path=xl/sharedStrings.xml><?xml version="1.0" encoding="utf-8"?>
<sst xmlns="http://schemas.openxmlformats.org/spreadsheetml/2006/main" count="3935" uniqueCount="760">
  <si>
    <t>Authors</t>
  </si>
  <si>
    <t>Article Title</t>
  </si>
  <si>
    <t>Source Title</t>
  </si>
  <si>
    <t>Year</t>
  </si>
  <si>
    <t>Mountain or study area</t>
    <phoneticPr fontId="2" type="noConversion"/>
  </si>
  <si>
    <t>Habitat</t>
    <phoneticPr fontId="2" type="noConversion"/>
  </si>
  <si>
    <t>Pattern</t>
  </si>
  <si>
    <t>Sig</t>
    <phoneticPr fontId="2" type="noConversion"/>
  </si>
  <si>
    <t>Yang, HJ; Hu, CX</t>
  </si>
  <si>
    <t>Soil Chemistry and Nutrients Influence the Distribution of Aerobic Anoxygenic Phototrophic Bacteria and Eukaryotic Phototrophic Microorganisms of Physical Soil Crusts at Different Elevations on the Tibetan Plateau</t>
    <phoneticPr fontId="2" type="noConversion"/>
  </si>
  <si>
    <t>MICROBIAL ECOLOGY</t>
  </si>
  <si>
    <t>Tibetan Plateau-1</t>
    <phoneticPr fontId="2" type="noConversion"/>
  </si>
  <si>
    <t>Terrestrial</t>
  </si>
  <si>
    <t>/</t>
    <phoneticPr fontId="2" type="noConversion"/>
  </si>
  <si>
    <t>Soil crust</t>
    <phoneticPr fontId="2" type="noConversion"/>
  </si>
  <si>
    <t>Bacteria</t>
  </si>
  <si>
    <t>α-diversity</t>
  </si>
  <si>
    <t>Taxonomic</t>
  </si>
  <si>
    <t>Richness</t>
    <phoneticPr fontId="2" type="noConversion"/>
  </si>
  <si>
    <t>Chao1</t>
  </si>
  <si>
    <t>Eukaryotic phototrophic microorganisms</t>
    <phoneticPr fontId="2" type="noConversion"/>
  </si>
  <si>
    <t>Bayranvand, M; Akbarinia, M; Jouzani, GS; Gharechahi, J; Kooch, Y; Baldrian, P</t>
  </si>
  <si>
    <t>Composition of soil bacterial and fungal communities in relation to vegetation composition and soil characteristics along an altitudinal gradient</t>
  </si>
  <si>
    <t>FEMS MICROBIOLOGY ECOLOGY</t>
  </si>
  <si>
    <t>Mount Alborz</t>
    <phoneticPr fontId="2" type="noConversion"/>
  </si>
  <si>
    <t>Soil</t>
  </si>
  <si>
    <t>Whole</t>
    <phoneticPr fontId="2" type="noConversion"/>
  </si>
  <si>
    <t>Soil</t>
    <phoneticPr fontId="2" type="noConversion"/>
  </si>
  <si>
    <t>Fungi</t>
  </si>
  <si>
    <t>Kerfahi, D; Dong, K; Yang, Y; Kim, H; Takahashi, K; Adams, J</t>
  </si>
  <si>
    <t>Elevation trend in bacterial functional gene diversity decouples from taxonomic diversity</t>
  </si>
  <si>
    <t>CATENA</t>
  </si>
  <si>
    <t>Mount Norikura</t>
    <phoneticPr fontId="2" type="noConversion"/>
  </si>
  <si>
    <t>soil</t>
    <phoneticPr fontId="2" type="noConversion"/>
  </si>
  <si>
    <t>Bacteria</t>
    <phoneticPr fontId="2" type="noConversion"/>
  </si>
  <si>
    <t>Diversity</t>
    <phoneticPr fontId="2" type="noConversion"/>
  </si>
  <si>
    <t>Shannon</t>
  </si>
  <si>
    <t>U-shaped</t>
    <phoneticPr fontId="2" type="noConversion"/>
  </si>
  <si>
    <t>Functional gene</t>
    <phoneticPr fontId="2" type="noConversion"/>
  </si>
  <si>
    <t>Hump-shaped</t>
  </si>
  <si>
    <t>Li, HB; Zeng, J; Ren, LJ; Yan, QY; Wu, QLL</t>
  </si>
  <si>
    <t>Enhanced Metabolic Potentials and Functional Gene Interactions of Microbial Stress Responses to a 4,100-m Elevational Increase in Freshwater Lakes</t>
  </si>
  <si>
    <t>FRONTIERS IN MICROBIOLOGY</t>
  </si>
  <si>
    <t>Mount Siguniang</t>
    <phoneticPr fontId="2" type="noConversion"/>
  </si>
  <si>
    <t>Aquatic</t>
  </si>
  <si>
    <t>Lake water</t>
    <phoneticPr fontId="2" type="noConversion"/>
  </si>
  <si>
    <t>NA</t>
    <phoneticPr fontId="2" type="noConversion"/>
  </si>
  <si>
    <t>Arraiano-Castilho, R; Bidartondo, MI; Niskanen, T; Clarkson, JJ; Brunner, I; Zimmermann, S; Senn-Irlet, B; Frey, B; Peintner, U; Mrak, T; Suz, LM</t>
    <phoneticPr fontId="2" type="noConversion"/>
  </si>
  <si>
    <t>Habitat specialisation controls ectomycorrhizal fungi above the treeline in the European Alps</t>
    <phoneticPr fontId="2" type="noConversion"/>
  </si>
  <si>
    <t>NEW PHYTOLOGIST</t>
  </si>
  <si>
    <t>European Alps</t>
    <phoneticPr fontId="2" type="noConversion"/>
  </si>
  <si>
    <t>Root</t>
    <phoneticPr fontId="2" type="noConversion"/>
  </si>
  <si>
    <t>No</t>
    <phoneticPr fontId="2" type="noConversion"/>
  </si>
  <si>
    <t>Zhang, MG; Shi, ZY; Yang, M; Lu, SC; Cao, LB; Wang, XG</t>
  </si>
  <si>
    <t xml:space="preserve">Mount Taibai </t>
    <phoneticPr fontId="2" type="noConversion"/>
  </si>
  <si>
    <t>α-diversity</t>
    <phoneticPr fontId="2" type="noConversion"/>
  </si>
  <si>
    <t>Shigyo, N; Hirao, T</t>
  </si>
  <si>
    <t>Saprotrophic and ectomycorrhizal fungi exhibit contrasting richness patterns along elevational gradients in cool-temperate montane forests</t>
    <phoneticPr fontId="2" type="noConversion"/>
  </si>
  <si>
    <t>FUNGAL ECOLOGY</t>
  </si>
  <si>
    <t>University of Tokyo Chichibu Forest</t>
  </si>
  <si>
    <t>Richness</t>
  </si>
  <si>
    <t>Decreasing</t>
  </si>
  <si>
    <t>Saprotrophic and ectomycorrhizal fungi exhibit contrasting richness patterns along elevational gradients in cool-temperate montane forests</t>
  </si>
  <si>
    <t>Increasing</t>
  </si>
  <si>
    <t>Jiang, ST; Hu, XX; Kang, YL; Xie, CY; An, XR; Dong, CX; Xu, YC; Shen, QR</t>
  </si>
  <si>
    <t>APPLIED SOIL ECOLOGY</t>
  </si>
  <si>
    <t xml:space="preserve">Guangxi and Hainan orchards </t>
    <phoneticPr fontId="2" type="noConversion"/>
  </si>
  <si>
    <t>No</t>
  </si>
  <si>
    <t>Zhang, WL; Wang, HL; Li, Y; Zhu, XX; Niu, LH; Wang, C; Wang, PF</t>
  </si>
  <si>
    <t>DESALINATION AND WATER TREATMENT</t>
  </si>
  <si>
    <t>Yangtze River</t>
    <phoneticPr fontId="2" type="noConversion"/>
  </si>
  <si>
    <t>Others</t>
    <phoneticPr fontId="2" type="noConversion"/>
  </si>
  <si>
    <t>Sun, HY; Wu, YH; Zhou, J; Bing, HJ; Zhu, H</t>
  </si>
  <si>
    <t>Climate influences the alpine soil bacterial communities by regulating the vegetation and the soil properties along an altitudinal gradient in SW China</t>
  </si>
  <si>
    <t>Mount Gongga</t>
    <phoneticPr fontId="2" type="noConversion"/>
  </si>
  <si>
    <t>NA</t>
  </si>
  <si>
    <t>Picazo, F; Vilmi, A; Aalto, J; Soininen, J; Casamayor, EO; Liu, YQ; Wu, QL; Ren, LJ; Zhou, JZ; Shen, J; Wang, JJ</t>
  </si>
  <si>
    <t>Climate mediates continental scale patterns of stream microbial functional diversity</t>
  </si>
  <si>
    <t>MICROBIOME</t>
  </si>
  <si>
    <t>Mount Balggesvarri</t>
    <phoneticPr fontId="2" type="noConversion"/>
  </si>
  <si>
    <t>Shannon</t>
    <phoneticPr fontId="2" type="noConversion"/>
  </si>
  <si>
    <t>Fungi</t>
    <phoneticPr fontId="2" type="noConversion"/>
  </si>
  <si>
    <t>Archaea</t>
    <phoneticPr fontId="2" type="noConversion"/>
  </si>
  <si>
    <t>Mount Pyrenees</t>
    <phoneticPr fontId="2" type="noConversion"/>
  </si>
  <si>
    <t>Mount Laojun</t>
    <phoneticPr fontId="2" type="noConversion"/>
  </si>
  <si>
    <t>U-shaped</t>
  </si>
  <si>
    <t>Liu, M; Yue, YJ; Wang, ZH; Li, L; Duan, GZ; Bai, SL; Li, T</t>
  </si>
  <si>
    <t>Composition of the arbuscular mycorrhizal fungal community and changes in diversity of the rhizosphere of Clematis fruticosa over three seasons across different elevations</t>
    <phoneticPr fontId="2" type="noConversion"/>
  </si>
  <si>
    <t>EUROPEAN JOURNAL OF SOIL SCIENCE</t>
  </si>
  <si>
    <t>Daqing Mountains of Inner Mongolia</t>
  </si>
  <si>
    <t>Shen, CC; Gunina, A; Luo, Y; Wang, JJ; He, JZ; Kuzyakov, Y; Hemp, A; Classen, AT; Ge, Y</t>
  </si>
  <si>
    <t>Contrasting patterns and drivers of soil bacterial and fungal diversity across a mountain gradient</t>
  </si>
  <si>
    <t>ENVIRONMENTAL MICROBIOLOGY</t>
  </si>
  <si>
    <t>Mount Kilimanjaro</t>
    <phoneticPr fontId="2" type="noConversion"/>
  </si>
  <si>
    <t>Whole</t>
  </si>
  <si>
    <t>Taxbock, L; Karger, DN; Kessler, M; Spitale, D; Cantonati, M</t>
    <phoneticPr fontId="2" type="noConversion"/>
  </si>
  <si>
    <t>Diatom Species Richness in Swiss Springs Increases with Habitat Complexity and Elevation</t>
  </si>
  <si>
    <t>WATER</t>
  </si>
  <si>
    <t>Swiss Alps</t>
    <phoneticPr fontId="2" type="noConversion"/>
  </si>
  <si>
    <t>Diatom</t>
  </si>
  <si>
    <t xml:space="preserve">Taxonomic  </t>
  </si>
  <si>
    <t>Zhang, W; Bahadur, A; Zhang, GS; Zhang, BL; Wu, XK; Chen, T; Liu, GX</t>
  </si>
  <si>
    <t>Diverse Bacterial Communities From Qaidam Basin of the Qinghai-Tibet Plateau: Insights Into Variations in Bacterial Diversity Across Different Regions</t>
    <phoneticPr fontId="2" type="noConversion"/>
  </si>
  <si>
    <t>Qaidam Basin</t>
    <phoneticPr fontId="2" type="noConversion"/>
  </si>
  <si>
    <t>Vilmi, A; Zhao, WQ; Picazo, F; Li, MJ; Heino, J; Soininen, J; Wang, JJ</t>
  </si>
  <si>
    <t>Ecological processes underlying community assembly of aquatic bacteria and macroinvertebrates under contrasting climates on the Tibetan Plateau</t>
  </si>
  <si>
    <t>SCIENCE OF THE TOTAL ENVIRONMENT</t>
  </si>
  <si>
    <t>Salween River</t>
  </si>
  <si>
    <t>Mekong River</t>
  </si>
  <si>
    <t>Huang, YL</t>
  </si>
  <si>
    <t>Effect of Host, Environment and Fungal Growth on Fungal Leaf Endophyte Communities in Taiwan</t>
    <phoneticPr fontId="2" type="noConversion"/>
  </si>
  <si>
    <t>JOURNAL OF FUNGI</t>
  </si>
  <si>
    <t>Hehuanshan and Taipingshan forests in Taiwan</t>
    <phoneticPr fontId="2" type="noConversion"/>
  </si>
  <si>
    <t>Leaf</t>
  </si>
  <si>
    <t>Fisher’s alpha</t>
    <phoneticPr fontId="2" type="noConversion"/>
  </si>
  <si>
    <t>Veloso, TGR; da Silva, MDS; Cardoso, WS; Guarconi, RC; Kasuya, MCM; Pereira, LL</t>
  </si>
  <si>
    <t>Effects of environmental factors on microbiota of fruits and soil of Coffea arabica in Brazil</t>
  </si>
  <si>
    <t>SCIENTIFIC REPORTS</t>
  </si>
  <si>
    <t>Espírito Santo</t>
  </si>
  <si>
    <t>Fruit</t>
    <phoneticPr fontId="2" type="noConversion"/>
  </si>
  <si>
    <t>Zhao, FZ; Feng, XX; Guo, YX; Ren, CJ; Wang, J; Doughty, R</t>
  </si>
  <si>
    <t>Elevation gradients affect the differences of arbuscular mycorrhizal fungi diversity between root and rhizosphere soil</t>
    <phoneticPr fontId="2" type="noConversion"/>
  </si>
  <si>
    <t>AGRICULTURAL AND FOREST METEOROLOGY</t>
  </si>
  <si>
    <t>Mount Taibai</t>
    <phoneticPr fontId="2" type="noConversion"/>
  </si>
  <si>
    <t>Terrestrial</t>
    <phoneticPr fontId="2" type="noConversion"/>
  </si>
  <si>
    <t>Elevation gradients affect the differences of arbuscular mycorrhizal fungi diversity between root and rhizosphere soil</t>
  </si>
  <si>
    <t>Zhu, BJ; Li, CN; Wang, JM; Li, JB; Li, XZ</t>
  </si>
  <si>
    <t>Elevation rather than season determines the assembly and co-occurrence patterns of soil bacterial communities in forest ecosystems of Mount Gongga</t>
    <phoneticPr fontId="2" type="noConversion"/>
  </si>
  <si>
    <t>APPLIED MICROBIOLOGY AND BIOTECHNOLOGY</t>
  </si>
  <si>
    <t>Mount Gongga</t>
  </si>
  <si>
    <t>He, FZ; Wu, NC; Dong, XY; Tang, T; Domisch, S; Cai, QH; Jahnig, SC</t>
  </si>
  <si>
    <t>Elevation, aspect, and local environment jointly determine diatom and macroinvertebrate diversity in the Cangshan Mountain, Southwest China</t>
  </si>
  <si>
    <t>ECOLOGICAL INDICATORS</t>
  </si>
  <si>
    <t>Mount Cangshan</t>
    <phoneticPr fontId="2" type="noConversion"/>
  </si>
  <si>
    <t>Tang, MZ; Li, L; Wang, XL; You, J; Li, JN; Chen, X</t>
  </si>
  <si>
    <t>Elevational is the main factor controlling the soil microbial community structure in alpine tundra of the Changbai Mountain</t>
    <phoneticPr fontId="2" type="noConversion"/>
  </si>
  <si>
    <t xml:space="preserve">Mount Changbai </t>
    <phoneticPr fontId="2" type="noConversion"/>
  </si>
  <si>
    <t>Huang, CL; Sarkar, R; Hsu, TW; Yang, CF; Chien, CH; Chang, WC; Chiang, TY</t>
  </si>
  <si>
    <t>Endophytic Microbiome of Biofuel PlantMiscanthus sinensis(Poaceae) Interacts with Environmental Gradients</t>
    <phoneticPr fontId="2" type="noConversion"/>
  </si>
  <si>
    <t>Taiwan</t>
    <phoneticPr fontId="2" type="noConversion"/>
  </si>
  <si>
    <t>Decreasing</t>
    <phoneticPr fontId="2" type="noConversion"/>
  </si>
  <si>
    <t>Blanco, S; Olenici, A; Ortega, F; Jimenez-Gomez, F; Guerrero, F</t>
  </si>
  <si>
    <t>PEERJ</t>
  </si>
  <si>
    <t>Andalusia</t>
    <phoneticPr fontId="2" type="noConversion"/>
  </si>
  <si>
    <t>Ponds</t>
    <phoneticPr fontId="2" type="noConversion"/>
  </si>
  <si>
    <t>Yang, YY; Zhou, Y; Shi, Z; Rossel, RAV; Liang, ZZ; Wang, HZ; Zhou, LQ; Yu, W</t>
  </si>
  <si>
    <t>Interactive effects of elevation and land use on soil bacterial communities in the Tibetan Plateau</t>
    <phoneticPr fontId="2" type="noConversion"/>
  </si>
  <si>
    <t>PEDOSPHERE</t>
  </si>
  <si>
    <t>Mount Sygera</t>
    <phoneticPr fontId="2" type="noConversion"/>
  </si>
  <si>
    <t>Pearman, JK; Biessy, L; Thomson-Laing, G; Waters, S; Vandergoes, MJ; Howarth, JD; Rees, A; Moy, C; Pochon, X; Wood, SA</t>
  </si>
  <si>
    <t>Local factors drive bacterial and microeukaryotic community composition in lake surface sediment collected across an altitudinal gradient</t>
  </si>
  <si>
    <t>Southern region of New Zealand</t>
    <phoneticPr fontId="2" type="noConversion"/>
  </si>
  <si>
    <t>Aquatic</t>
    <phoneticPr fontId="2" type="noConversion"/>
  </si>
  <si>
    <t>Lake surface sediments</t>
    <phoneticPr fontId="2" type="noConversion"/>
  </si>
  <si>
    <t>Hu, A; Wang, JJ; Sun, H; Niu, B; Si, GC; Wang, J; Yeh, CF; Zhu, XX; Lu, XC; Zhou, JZ; Yang, YP; Ren, ML; Hu, YL; Dong, HL; Zhang, GX</t>
  </si>
  <si>
    <t>Mountain biodiversity and ecosystem functions: interplay between geology and contemporary environments</t>
  </si>
  <si>
    <t>ISME JOURNAL</t>
  </si>
  <si>
    <t xml:space="preserve">Mount Galongla </t>
    <phoneticPr fontId="2" type="noConversion"/>
  </si>
  <si>
    <t>Jamil, A; Yang, JY; Su, DF; Tong, JY; Chen, SY; Luo, ZW; Shen, XM; Wei, SJ; Cui, XL</t>
  </si>
  <si>
    <t>Rhizospheric soil fungal community patterns of Duchesnea indica in response to altitude gradient in Yunnan, southwest China</t>
    <phoneticPr fontId="2" type="noConversion"/>
  </si>
  <si>
    <t>CANADIAN JOURNAL OF MICROBIOLOGY</t>
  </si>
  <si>
    <t xml:space="preserve">Yunnan </t>
    <phoneticPr fontId="2" type="noConversion"/>
  </si>
  <si>
    <t>Chao1</t>
    <phoneticPr fontId="2" type="noConversion"/>
  </si>
  <si>
    <t>Khan, S; Chen, N; Zhang, CK; Wang, LN; Han, C; Lu, KL; Li, YG; Rafiq, M; Iqbal, A; Zhao, CM</t>
  </si>
  <si>
    <t>Soil fungal taxonomic diversity along an elevation gradient on the semi-arid Xinglong Mountain, Northwest China</t>
    <phoneticPr fontId="2" type="noConversion"/>
  </si>
  <si>
    <t>ARCHIVES OF MICROBIOLOGY</t>
  </si>
  <si>
    <t>Mount Xinglong</t>
    <phoneticPr fontId="2" type="noConversion"/>
  </si>
  <si>
    <t>Wang, JJ; Legendre, P; Soininen, J; Yeh, CF; Graham, E; Stegen, J; Casamayor, EO; Zhou, JZ; Shen, J; Pan, FY</t>
  </si>
  <si>
    <t>Temperature drives local contributions to beta diversity in mountain streams: Stochastic and deterministic processes</t>
    <phoneticPr fontId="2" type="noConversion"/>
  </si>
  <si>
    <t>GLOBAL ECOLOGY AND BIOGEOGRAPHY</t>
  </si>
  <si>
    <t>β-diversity</t>
  </si>
  <si>
    <t>Temperature drives local contributions to beta diversity in mountain streams: Stochastic and deterministic processes</t>
  </si>
  <si>
    <t>Mount Haba</t>
    <phoneticPr fontId="2" type="noConversion"/>
  </si>
  <si>
    <t>Mount Meili</t>
    <phoneticPr fontId="2" type="noConversion"/>
  </si>
  <si>
    <t xml:space="preserve">Mount Yulong </t>
    <phoneticPr fontId="2" type="noConversion"/>
  </si>
  <si>
    <t>Beck, S; Anderson, IC; Drigo, B; Powell, JR</t>
  </si>
  <si>
    <t>A soil fungal metacommunity perspective reveals stronger and more localised interactions above the tree line of an alpine/subalpine ecotone</t>
    <phoneticPr fontId="2" type="noConversion"/>
  </si>
  <si>
    <t>SOIL BIOLOGY &amp; BIOCHEMISTRY</t>
  </si>
  <si>
    <t>Kosciuszko National Park</t>
    <phoneticPr fontId="2" type="noConversion"/>
  </si>
  <si>
    <t>Shi, ZY; Yin, KJ; Wang, FY; Mickan, BS; Wang, XG; Zhou, WL; Li, YJ</t>
  </si>
  <si>
    <t>Alterations of Arbuscular Mycorrhizal Fungal Diversity in Soil with Elevation in Tropical Forests of China</t>
    <phoneticPr fontId="2" type="noConversion"/>
  </si>
  <si>
    <t>DIVERSITY-BASEL</t>
  </si>
  <si>
    <t xml:space="preserve">Mount Jianfeng and Diaoluo  </t>
    <phoneticPr fontId="2" type="noConversion"/>
  </si>
  <si>
    <t>Zhang, SB; Xia, XH; Li, SL; Zhang, LW; Wang, GQ; Li, MS; Shi, YN; Chen, NW</t>
  </si>
  <si>
    <t>Ammonia Oxidizers in High-Elevation Rivers of the Qinghai-Tibet Plateau Display Distinctive Distribution Patterns</t>
  </si>
  <si>
    <t>APPLIED AND ENVIRONMENTAL MICROBIOLOGY</t>
  </si>
  <si>
    <t>Qinghai-Tibet Plateau</t>
  </si>
  <si>
    <t>River overlying water</t>
    <phoneticPr fontId="2" type="noConversion"/>
  </si>
  <si>
    <t>AOB</t>
    <phoneticPr fontId="2" type="noConversion"/>
  </si>
  <si>
    <t>Taxonomic</t>
    <phoneticPr fontId="2" type="noConversion"/>
  </si>
  <si>
    <t xml:space="preserve">Simpson </t>
  </si>
  <si>
    <t>Archaea</t>
  </si>
  <si>
    <t>AOA</t>
  </si>
  <si>
    <t>Song, J; Han, YY; Bai, BX; Jin, S; He, QF; Ren, JH</t>
  </si>
  <si>
    <t>Diversity of arbuscular mycorrhizal fungi in rhizosphere soils of the Chinese medicinal herb Sophora flavescens Ait</t>
    <phoneticPr fontId="2" type="noConversion"/>
  </si>
  <si>
    <t>SOIL &amp; TILLAGE RESEARCH</t>
  </si>
  <si>
    <t>Shanxi province</t>
  </si>
  <si>
    <t>Cui, YX; Bing, HJ; Fang, LC; Wu, YH; Yu, JL; Shen, GT; Jiang, M; Wang, X; Zhang, XC</t>
  </si>
  <si>
    <t>Diversity patterns of the rhizosphere and bulk soil microbial communities along an altitudinal gradient in an alpine ecosystem of the eastern Tibetan Plateau</t>
    <phoneticPr fontId="2" type="noConversion"/>
  </si>
  <si>
    <t>GEODERMA</t>
  </si>
  <si>
    <t xml:space="preserve">Taxonomic </t>
  </si>
  <si>
    <t>Katanic, M; Orlovic, S; Grebenc, T; Bajc, M; Pekec, S; Drekic, M; Kraigher, H</t>
  </si>
  <si>
    <t>Ectomycorrhizae of Norway spruce from its southernmost natural distribution range in Serbia</t>
    <phoneticPr fontId="2" type="noConversion"/>
  </si>
  <si>
    <t>IFOREST-BIOGEOSCIENCES AND FORESTRY</t>
  </si>
  <si>
    <t>Serbia</t>
  </si>
  <si>
    <t>Yeh, CF; Soininen, J; Teittinen, A; Wang, JJ</t>
  </si>
  <si>
    <t>Elevational patterns and hierarchical determinants of biodiversity across microbial taxonomic scales</t>
  </si>
  <si>
    <t>MOLECULAR ECOLOGY</t>
  </si>
  <si>
    <t>Finland and Norway</t>
    <phoneticPr fontId="2" type="noConversion"/>
  </si>
  <si>
    <t>Liu, KS; Yao, TD; Liu, YQ; Xu, BQ; Hu, AY; Chen, YY</t>
  </si>
  <si>
    <t>Elevational patterns of abundant and rare bacterial diversity and composition in mountain streams in the southeast of the Tibetan Plateau</t>
  </si>
  <si>
    <t>SCIENCE CHINA-EARTH SCIENCES</t>
  </si>
  <si>
    <t>Mount Gangrigabu</t>
    <phoneticPr fontId="2" type="noConversion"/>
  </si>
  <si>
    <t>Chauhan, NM; Gutama, AD; Aysa, A</t>
  </si>
  <si>
    <t>Ectomycorrhizal fungi and soil enzymes exhibit contrasting patterns along elevation gradients in southern Patagonia</t>
    <phoneticPr fontId="2" type="noConversion"/>
  </si>
  <si>
    <t>New phytologist</t>
  </si>
  <si>
    <t>Fisher's alpha</t>
  </si>
  <si>
    <t>Sheng, YY; Cong, W; Yang, LS; Liu, Q; Zhang, YG</t>
  </si>
  <si>
    <t>Forest Soil Fungal Community Elevational Distribution Pattern and Their Ecological Assembly Processes (vol 10, 2226, 2019)</t>
  </si>
  <si>
    <t>Shennongjia National Park</t>
  </si>
  <si>
    <t>Ogwu, MC; Takahashi, K; Dong, K; Song, HK; Moroenyane, I; Waldman, B; Adams, JM</t>
  </si>
  <si>
    <t>Fungal Elevational Rapoport pattern from a High Mountain in Japan</t>
  </si>
  <si>
    <t>Abed, RMM; Tamm, A; Hassenruck, C; Al-Rawahi, AN; Rodriguez-Caballero, E; Fiedler, S; Maier, S; Weber, B</t>
  </si>
  <si>
    <t>Habitat-dependent composition of bacterial and fungal communities in biological soil crusts from Oman</t>
    <phoneticPr fontId="2" type="noConversion"/>
  </si>
  <si>
    <t>Sultanate of Oman</t>
    <phoneticPr fontId="2" type="noConversion"/>
  </si>
  <si>
    <t>Bare soils/Soil crusts</t>
    <phoneticPr fontId="2" type="noConversion"/>
  </si>
  <si>
    <t>Atunnisa, R; Ezawa, T</t>
  </si>
  <si>
    <t>MICROBES AND ENVIRONMENTS</t>
  </si>
  <si>
    <t>Mount Tarumae</t>
    <phoneticPr fontId="2" type="noConversion"/>
  </si>
  <si>
    <t>Shigyo, N; Umeki, K; Hirao, T</t>
    <phoneticPr fontId="2" type="noConversion"/>
  </si>
  <si>
    <t>Plant functional diversity and soil properties control elevational diversity gradients of soil bacteria</t>
    <phoneticPr fontId="2" type="noConversion"/>
  </si>
  <si>
    <t>FEMS MICROBIOLOGY ECOLOGY</t>
    <phoneticPr fontId="2" type="noConversion"/>
  </si>
  <si>
    <t>University of Tokyo Chichibu Forest</t>
    <phoneticPr fontId="2" type="noConversion"/>
  </si>
  <si>
    <t>Zhang, Q; Li, Y; Xing, JJ; Brookes, PC; Xu, JM</t>
  </si>
  <si>
    <t>Soil available phosphorus content drives the spatial distribution of archaeal communities along elevation in acidic terrace paddy soils</t>
  </si>
  <si>
    <t>Yunhe terrace</t>
    <phoneticPr fontId="2" type="noConversion"/>
  </si>
  <si>
    <t xml:space="preserve">Soil </t>
  </si>
  <si>
    <t>Shen, CC; Shi, Y; Fan, KK; He, JS; Adams, JM; Ge, Y; Chu, HY</t>
  </si>
  <si>
    <t>Soil pH dominates elevational diversity pattern for bacteria in high elevation alkaline soils on the Tibetan Plateau</t>
  </si>
  <si>
    <t>Mount Nyainqˆentanglha</t>
    <phoneticPr fontId="2" type="noConversion"/>
  </si>
  <si>
    <t>Cho, HJ; Tripathi, BM; Moroenyane, I; Takahashi, K; Kerfahi, D; Dong, K; Adams, JM</t>
  </si>
  <si>
    <t>Soil pH rather than elevation determines bacterial phylogenetic community assembly on Mt. Norikura</t>
  </si>
  <si>
    <t>Haug, I; Setaro, S; Suarez, JP</t>
  </si>
  <si>
    <t>Species composition of arbuscular mycorrhizal communities changes with elevation in the Andes of South Ecuador</t>
    <phoneticPr fontId="2" type="noConversion"/>
  </si>
  <si>
    <t>PLOS ONE</t>
  </si>
  <si>
    <t>Southern Ecuador</t>
    <phoneticPr fontId="2" type="noConversion"/>
  </si>
  <si>
    <t>Matsuoka, S; Ogisu, Y; Sakoh, S; Hobara, S; Osono, T</t>
  </si>
  <si>
    <t>Taxonomic, functional, and phylogenetic diversity of fungi along primary successional and elevational gradients near Mount Robson, British Columbia</t>
    <phoneticPr fontId="2" type="noConversion"/>
  </si>
  <si>
    <t>POLAR SCIENCE</t>
  </si>
  <si>
    <t>Mount Robson Provincial Park</t>
    <phoneticPr fontId="2" type="noConversion"/>
  </si>
  <si>
    <t>Leaf</t>
    <phoneticPr fontId="2" type="noConversion"/>
  </si>
  <si>
    <t>Adamczyk, M; Hagedorn, F; Wipf, S; Donhauser, J; Vittoz, P; Rixen, C; Frossard, A; Theurillat, JP; Frey, B</t>
  </si>
  <si>
    <t>The Soil Microbiome of GLORIA Mountain Summits in the Swiss Alps</t>
  </si>
  <si>
    <t>FRONTIERS IN MICROBIOLOGY</t>
    <phoneticPr fontId="2" type="noConversion"/>
  </si>
  <si>
    <t>Swiss Alps</t>
  </si>
  <si>
    <t>Jin, H; Yang, XY; Liu, RT; Yan, ZQ; Li, XD; Li, XZ; Su, AX; Zhao, YH; Qin, B</t>
  </si>
  <si>
    <t>Bacterial community structure associated with the rhizosphere soils and roots of Stellera chamaejasme L. along a Tibetan elevation gradient</t>
    <phoneticPr fontId="2" type="noConversion"/>
  </si>
  <si>
    <t>ANNALS OF MICROBIOLOGY</t>
  </si>
  <si>
    <t>Tibetan Plateau-2</t>
    <phoneticPr fontId="2" type="noConversion"/>
  </si>
  <si>
    <t>Bacterial community structure associated with the rhizosphere soils and roots of Stellera chamaejasme L. along a Tibetan elevation gradient</t>
  </si>
  <si>
    <t>Schoen, ME; Nieselt, K; Garnica, S</t>
  </si>
  <si>
    <t>Belowground fungal community diversity and composition associated with Norway spruce along an altitudinal gradient</t>
    <phoneticPr fontId="2" type="noConversion"/>
  </si>
  <si>
    <t>Mount Iseler</t>
    <phoneticPr fontId="2" type="noConversion"/>
  </si>
  <si>
    <t>Han, DX; Wang, N; Sun, X; Hu, YB; Feng, FJ</t>
  </si>
  <si>
    <t>Biogeographical distribution of bacterial communities in Changbai Mountain, Northeast China</t>
  </si>
  <si>
    <t>MICROBIOLOGYOPEN</t>
  </si>
  <si>
    <t>Mount Changbai</t>
    <phoneticPr fontId="2" type="noConversion"/>
  </si>
  <si>
    <t>Zhao, YT; Song, CL; Dong, HQ; Luo, Y; Wei, YL; Gao, JL; Wu, QQ; Huang, YL; An, LZ; Sheng, HM</t>
  </si>
  <si>
    <t>Community structure and distribution of culturable bacteria in soil along an altitudinal gradient of Tianshan Mountains, China</t>
    <phoneticPr fontId="2" type="noConversion"/>
  </si>
  <si>
    <t>BIOTECHNOLOGY &amp; BIOTECHNOLOGICAL EQUIPMENT</t>
  </si>
  <si>
    <t>Mount Tianshan</t>
    <phoneticPr fontId="2" type="noConversion"/>
  </si>
  <si>
    <t>Yuan, XL; Cao, M; Liu, XM; Du, YM; Shen, GM; Zhang, ZF; Li, JH; Zhang, P</t>
  </si>
  <si>
    <t>Composition and Genetic Diversity of the Nicotiana tabacum Microbiome in Different Topographic Areas and Growth Periods</t>
    <phoneticPr fontId="2" type="noConversion"/>
  </si>
  <si>
    <t>INTERNATIONAL JOURNAL OF MOLECULAR SCIENCES</t>
  </si>
  <si>
    <t>Ren, CJ; Zhang, W; Zhong, ZK; Han, XH; Yang, GH; Feng, YZ; Ren, GX</t>
  </si>
  <si>
    <t>Differential responses of soil microbial biomass, diversity, and compositions to altitudinal gradients depend on plant and soil characteristics</t>
    <phoneticPr fontId="2" type="noConversion"/>
  </si>
  <si>
    <t>Mountain Taibai</t>
    <phoneticPr fontId="2" type="noConversion"/>
  </si>
  <si>
    <t>Hump-shaped</t>
    <phoneticPr fontId="2" type="noConversion"/>
  </si>
  <si>
    <t>Bowman, EA; Arnold, AE</t>
  </si>
  <si>
    <t>Distributions of ectomycorrhizal and foliar endophytic fungal communities associated with Pinus ponderosa along a spatially constrained elevation gradient</t>
    <phoneticPr fontId="2" type="noConversion"/>
  </si>
  <si>
    <t>AMERICAN JOURNAL OF BOTANY</t>
  </si>
  <si>
    <t>Mount  Santa Catalina</t>
    <phoneticPr fontId="2" type="noConversion"/>
  </si>
  <si>
    <t>Tian, JQ; Zhu, D; Wang, JZ; Wu, B; Hussain, M; Liu, XZ</t>
  </si>
  <si>
    <t>Environmental factors driving fungal distribution in freshwater lake sediments across the Headwater Region of the Yellow River, China</t>
    <phoneticPr fontId="2" type="noConversion"/>
  </si>
  <si>
    <t>SCIENTIFIC REPORTS</t>
    <phoneticPr fontId="2" type="noConversion"/>
  </si>
  <si>
    <t>Peng, C; Wang, H; Jiang, YY; Yang, JH; Lai, HX; Wei, XM</t>
  </si>
  <si>
    <t>Exploring the Abundance and Diversity of Bacterial Communities and Quantifying Antibiotic-Related Genes Along an Elevational Gradient in Taibai Mountain, China</t>
  </si>
  <si>
    <t>Ni, YY; Yang, T; Zhang, KP; Shen, CC; Chu, HY</t>
  </si>
  <si>
    <t>Fungal Communities Along a Small-Scale Elevational Gradient in an Alpine Tundra Are Determined by Soil Carbon Nitrogen Ratios</t>
    <phoneticPr fontId="2" type="noConversion"/>
  </si>
  <si>
    <t>Bull, AT; Idris, H; Sanderson, R; Asenjo, J; Andrews, B; Goodfellow, M</t>
  </si>
  <si>
    <t>High altitude, hyper-arid soils of the Central-Andes harbor mega-diverse communities of actinobacteria</t>
  </si>
  <si>
    <t>EXTREMOPHILES</t>
  </si>
  <si>
    <t>Cerro Chajnantor</t>
  </si>
  <si>
    <t>Actinobacteria</t>
    <phoneticPr fontId="2" type="noConversion"/>
  </si>
  <si>
    <t>Zhao, SY; Zhuang, LJ; Wang, C; Li, YF; Wang, SY; Zhu, GB</t>
  </si>
  <si>
    <t>High-throughput analysis of anammox bacteria in wetland and dryland soils along the altitudinal gradient in Qinghai-Tibet Plateau</t>
  </si>
  <si>
    <t>Qinghai–Tibet Plateau</t>
  </si>
  <si>
    <t>Anammox bacteria</t>
    <phoneticPr fontId="2" type="noConversion"/>
  </si>
  <si>
    <t>Nottingham, AT; Fierer, N; Turner, BL; Whitaker, J; Ostle, NJ; McNamara, NP; Bardgett, RD; Leff, JW; Salinas, N; Silman, MR; Kruuk, LEB; Meir, P</t>
  </si>
  <si>
    <t>Microbes follow Humboldt: temperature drives plant and soil microbial diversity patterns from the Amazon to the Andes</t>
  </si>
  <si>
    <t>ECOLOGY</t>
  </si>
  <si>
    <t>Andes</t>
    <phoneticPr fontId="2" type="noConversion"/>
  </si>
  <si>
    <t>Organic soil</t>
    <phoneticPr fontId="2" type="noConversion"/>
  </si>
  <si>
    <t>Mineral soil</t>
    <phoneticPr fontId="2" type="noConversion"/>
  </si>
  <si>
    <t>Eduardo, N; Florencia, S; Nicolas, P; Jozsef, G</t>
  </si>
  <si>
    <t>Richness, species composition and functional groups in Agaricomycetes communities along a vegetation and elevational gradient in the Andean Yungas of Argentina</t>
    <phoneticPr fontId="2" type="noConversion"/>
  </si>
  <si>
    <t>BIODIVERSITY AND CONSERVATION</t>
  </si>
  <si>
    <t>/</t>
    <phoneticPr fontId="5" type="noConversion"/>
  </si>
  <si>
    <t>Liu, D; Liu, GH; Chen, L; Wang, JT; Zhang, LM</t>
  </si>
  <si>
    <t>Soil pH determines fungal diversity along an elevation gradient in Southwestern China</t>
    <phoneticPr fontId="2" type="noConversion"/>
  </si>
  <si>
    <t>SCIENCE CHINA-LIFE SCIENCES</t>
  </si>
  <si>
    <t>Mount Nadu</t>
    <phoneticPr fontId="2" type="noConversion"/>
  </si>
  <si>
    <t>Li, JB; Shen, ZH; Li, CN; Kou, YP; Wang, YS; Tu, B; Zhang, SH; Li, XZ</t>
  </si>
  <si>
    <t>Stair-Step Pattern of Soil Bacterial Diversity Mainly Driven by pH and Vegetation Types Along the Elevational Gradients of Gongga Mountain, China</t>
  </si>
  <si>
    <t>Whole</t>
    <phoneticPr fontId="5" type="noConversion"/>
  </si>
  <si>
    <t>Others</t>
  </si>
  <si>
    <t>Saitta, A; Anslan, S; Bahram, M; Brocca, L; Tedersoo, L</t>
  </si>
  <si>
    <t>Tree species identity and diversity drive fungal richness and community composition along an elevational gradient in a Mediterranean ecosystem</t>
    <phoneticPr fontId="2" type="noConversion"/>
  </si>
  <si>
    <t>MYCORRHIZA</t>
  </si>
  <si>
    <t>Pantelleria</t>
    <phoneticPr fontId="2" type="noConversion"/>
  </si>
  <si>
    <t>Na, XF; Xu, TT; Li, M; Zhou, ZN; Ma, SL; Wang, J; He, J; Jiao, BZ; Ma, F</t>
  </si>
  <si>
    <t>Variations of Bacterial Community Diversity Within the Rhizosphere of Three Phylogenetically Related Perennial Shrub Plant Species Across Environmental Gradients</t>
  </si>
  <si>
    <t>Inner Mongolia in northern China</t>
    <phoneticPr fontId="2" type="noConversion"/>
  </si>
  <si>
    <t>Wu, JY; Anderson, BJ; Buckley, HL; Lewis, G; Lear, G</t>
  </si>
  <si>
    <t>Aspect has a greater impact on alpine soil bacterial community structure than elevation</t>
    <phoneticPr fontId="2" type="noConversion"/>
  </si>
  <si>
    <t>Mount Cardrona</t>
    <phoneticPr fontId="5" type="noConversion"/>
  </si>
  <si>
    <t>Soil</t>
    <phoneticPr fontId="5" type="noConversion"/>
  </si>
  <si>
    <t>Geml, J; Morgado, LN; Semenova-Nelsen, TA; Schilthuizen, M</t>
  </si>
  <si>
    <t>Changes in richness and community composition of ectomycorrhizal fungi among altitudinal vegetation types on Mount Kinabalu in Borneo</t>
    <phoneticPr fontId="2" type="noConversion"/>
  </si>
  <si>
    <t>Mount Kinabalu</t>
    <phoneticPr fontId="2" type="noConversion"/>
  </si>
  <si>
    <t>Peay, KG; von Sperber, C; Cardarelli, E; Toju, H; Francis, CA; Chadwick, OA; Vitousek, PM</t>
  </si>
  <si>
    <t>Convergence and contrast in the community structure of Bacteria, Fungi and Archaea along a tropical elevation-climate gradient</t>
  </si>
  <si>
    <t>FEMS MICROBIOLOGY ECOLOGY</t>
    <phoneticPr fontId="5" type="noConversion"/>
  </si>
  <si>
    <t>Kohala Volcano</t>
  </si>
  <si>
    <t xml:space="preserve">Soil  </t>
  </si>
  <si>
    <t xml:space="preserve">Hump-shaped </t>
  </si>
  <si>
    <t>Vasutova, M; Edwards-Jonasova, M; Baldrian, P; Cermak, M; Cudlin, P</t>
  </si>
  <si>
    <t>Distinct environmental variables drive the community composition of mycorrhizal and saprotrophic fungi at the alpine treeline ecotone</t>
    <phoneticPr fontId="2" type="noConversion"/>
  </si>
  <si>
    <t>Mount Krkonoše</t>
    <phoneticPr fontId="2" type="noConversion"/>
  </si>
  <si>
    <t>Mycorrhizal fungi</t>
    <phoneticPr fontId="5" type="noConversion"/>
  </si>
  <si>
    <t>Saprotrophic fungi</t>
    <phoneticPr fontId="5" type="noConversion"/>
  </si>
  <si>
    <t>Han, QS; Huang, J; Long, DF; Wang, XB; Liu, JJ</t>
  </si>
  <si>
    <t>Diversity and community structure of ectomycorrhizal fungi associated with Larix chinensis across the alpine treeline ecotone of Taibai Mountain</t>
    <phoneticPr fontId="2" type="noConversion"/>
  </si>
  <si>
    <t>The summit region of Taibai Mountain</t>
    <phoneticPr fontId="5" type="noConversion"/>
  </si>
  <si>
    <t>Root</t>
    <phoneticPr fontId="5" type="noConversion"/>
  </si>
  <si>
    <t>Tian, JQ; Qiao, YC; Wu, B; Chen, H; Li, W; Jiang, N; Zhang, XL; Liu, XZ</t>
  </si>
  <si>
    <t>Ecological Succession Pattern of Fungal Community in Soil along a Retreating Glacier</t>
    <phoneticPr fontId="2" type="noConversion"/>
  </si>
  <si>
    <t>Hailuogou glacier in Mount Gongga</t>
    <phoneticPr fontId="5" type="noConversion"/>
  </si>
  <si>
    <t>Elevation, space and host plant species structure Ericaceae root-associated fungal communities in Papua New Guinea</t>
    <phoneticPr fontId="2" type="noConversion"/>
  </si>
  <si>
    <t>Mount Wilhelm</t>
  </si>
  <si>
    <t>Community</t>
    <phoneticPr fontId="2" type="noConversion"/>
  </si>
  <si>
    <t>Zhao, K; Kong, WD; Khan, A; Liu, JB; Guo, GX; Muhanmmad, S; Zhang, XZ; Dong, XB</t>
  </si>
  <si>
    <t>Elevational diversity and distribution of ammonia-oxidizing archaea community in meadow soils on the Tibetan Plateau</t>
  </si>
  <si>
    <t>Mount Nyaiqentanglha</t>
    <phoneticPr fontId="5" type="noConversion"/>
  </si>
  <si>
    <t xml:space="preserve">Soil   </t>
  </si>
  <si>
    <t>AOA</t>
    <phoneticPr fontId="5" type="noConversion"/>
  </si>
  <si>
    <t>Kotilinek, M; Hiiesalu, I; Kosnar, J; Smilauerov, M; Smilauer, P; Altman, J; Dvorsky, M; Kopecky, M; Dolezal, J</t>
  </si>
  <si>
    <t>Fungal root symbionts of high-altitude vascular plants in the Himalayas</t>
    <phoneticPr fontId="2" type="noConversion"/>
  </si>
  <si>
    <t>Mount Himalayan</t>
    <phoneticPr fontId="5" type="noConversion"/>
  </si>
  <si>
    <t>Rehakova, K; Capkova, K; Dvorsky, M; Kopecky, M; Altman, J; Smilauer, P; Dolezal, J</t>
  </si>
  <si>
    <t>Interactions between soil phototrophs and vascular plants in Himalayan cold deserts</t>
  </si>
  <si>
    <t>Nubra Valley;Chamser Kangri Peak</t>
    <phoneticPr fontId="2" type="noConversion"/>
  </si>
  <si>
    <t>Cyanobacteria</t>
    <phoneticPr fontId="5" type="noConversion"/>
  </si>
  <si>
    <t>Teittinen, A; Wang, JJ; Stromgard, S; Soininen, J</t>
  </si>
  <si>
    <t>Local and geographical factors jointly drive elevational patterns in three microbial groups across subarctic ponds</t>
  </si>
  <si>
    <t>Non-cyanobacteria</t>
    <phoneticPr fontId="5" type="noConversion"/>
  </si>
  <si>
    <t>Yao, F; Yang, S; Wang, ZR; Wang, X; Ye, J; Wang, XG; DeBruyn, JM; Feng, X; Jiang, Y; Li, H</t>
  </si>
  <si>
    <t>Microbial Taxa Distribution Is Associated with Ecological Trophic Cascades along an Elevation Gradient</t>
  </si>
  <si>
    <t>Tian, JQ; Wu, B; Chen, H; Jiang, N; Kang, XM; Liu, XZ</t>
  </si>
  <si>
    <t>Patterns and drivers of fungal diversity along an altitudinal gradient on Mount Gongga, China</t>
    <phoneticPr fontId="2" type="noConversion"/>
  </si>
  <si>
    <t>JOURNAL OF SOILS AND SEDIMENTS</t>
  </si>
  <si>
    <t>Egan, CP; Callaway, RM; Hart, MM; Pither, J; Klironomos, J</t>
  </si>
  <si>
    <t>Phylogenetic structure of arbuscular mycorrhizal fungal communities along an elevation gradient</t>
    <phoneticPr fontId="2" type="noConversion"/>
  </si>
  <si>
    <t>Glacier National Park</t>
    <phoneticPr fontId="2" type="noConversion"/>
  </si>
  <si>
    <t>Wang, JJ; Meier, S; Soininen, J; Casamayor, EO; Pan, FY; Tang, XM; Yang, XD; Zhang, YL; Wu, QL; Zhou, JZ; Shen, J</t>
  </si>
  <si>
    <t>Regional and global elevational patterns of microbial species richness and evenness</t>
  </si>
  <si>
    <t>ECOGRAPHY</t>
  </si>
  <si>
    <t>Nautiyal, P; Mishra, AS; Verma, J; Agrawal, A</t>
  </si>
  <si>
    <t>River ecosystems of the Central Highland ecoregion: Spatial distribution of benthic flora and fauna in the Plateau rivers (tributaries of the Yamuna and Ganga) in Central India</t>
  </si>
  <si>
    <t>AQUATIC ECOSYSTEM HEALTH &amp; MANAGEMENT</t>
  </si>
  <si>
    <t>Central Highland Ecoregion rivers (Ken, Paisuni and Tons)</t>
    <phoneticPr fontId="2" type="noConversion"/>
  </si>
  <si>
    <t>River biofilm</t>
    <phoneticPr fontId="2" type="noConversion"/>
  </si>
  <si>
    <t>Diatom</t>
    <phoneticPr fontId="2" type="noConversion"/>
  </si>
  <si>
    <t>Qi, Q; Zhao, MX; Wang, SP; Ma, XY; Wang, YX; Gao, Y; Lin, QY; Li, XZ; Gu, BH; Li, GX; Zhou, JZ; Yang, YF</t>
  </si>
  <si>
    <t>The Biogeographic Pattern of Microbial Functional Genes along an Altitudinal Gradient of the Tibetan Pasture</t>
  </si>
  <si>
    <t>Haibei Alpine Meadow Ecosystem Research Station</t>
    <phoneticPr fontId="2" type="noConversion"/>
  </si>
  <si>
    <t>Wang, XB; Liu, JJ; Long, DF; Han, QS; Huang, J</t>
  </si>
  <si>
    <t>The ectomycorrhizal fungal communities associated with Quercus liaotungensis in different habitats across northern China</t>
    <phoneticPr fontId="2" type="noConversion"/>
  </si>
  <si>
    <t>Shen, CC; Ge, Y; Yang, T; Chu, HY</t>
  </si>
  <si>
    <t>Verrucomicrobial elevational distribution was strongly influenced by soil pH and carbon/nitrogen ratio</t>
  </si>
  <si>
    <t>Verrucomicrobia</t>
    <phoneticPr fontId="2" type="noConversion"/>
  </si>
  <si>
    <t>Ping, YA; Han, DX; Wang, N; Hu, YB; Mu, LQ; Feng, FJ</t>
  </si>
  <si>
    <t>Vertical zonation of soil fungal community structure in a Korean pine forest on Changbai Mountain, China</t>
    <phoneticPr fontId="2" type="noConversion"/>
  </si>
  <si>
    <t>WORLD JOURNAL OF MICROBIOLOGY &amp; BIOTECHNOLOGY</t>
  </si>
  <si>
    <t>Siddique, AB; Unterseher, M</t>
  </si>
  <si>
    <t>A cost-effective and efficient strategy for Illumina sequencing of fungal communities: A case study of beech endophytes identified elevation as main explanatory factor for diversity and community composition</t>
    <phoneticPr fontId="2" type="noConversion"/>
  </si>
  <si>
    <t>Untersberg</t>
    <phoneticPr fontId="2" type="noConversion"/>
  </si>
  <si>
    <t>Liu, D; Wu, X; Shi, SL; Liu, HF; Liu, GH</t>
  </si>
  <si>
    <t>A hollow bacterial diversity pattern with elevation in Wolong Nature Reserve, Western Sichuan Plateau</t>
  </si>
  <si>
    <t>Mount Nadu</t>
  </si>
  <si>
    <t>Zeng, J; Zhao, DY; Li, HB; Huang, R; Wang, JJ; Wu, QLL</t>
  </si>
  <si>
    <t>A monotonically declining elevational pattern of bacterial diversity in freshwater lake sediments</t>
  </si>
  <si>
    <t>Siles, JA; Margesin, R</t>
  </si>
  <si>
    <t>Abundance and Diversity of Bacterial, Archaeal, and Fungal Communities Along an Altitudinal Gradient in Alpine Forest Soils: What Are the Driving Factors?</t>
  </si>
  <si>
    <t>Italian Alps</t>
    <phoneticPr fontId="2" type="noConversion"/>
  </si>
  <si>
    <t>Abundance and Diversity of Bacterial, Archaeal, and Fungal Communities Along an Altitudinal Gradient in Alpine Forest Soils: What Are the Driving Factors?</t>
    <phoneticPr fontId="2" type="noConversion"/>
  </si>
  <si>
    <t>Yang, W; Zheng, Y; Gao, C; Duan, JC; Wang, SP; Guo, LD</t>
  </si>
  <si>
    <t>Arbuscular mycorrhizal fungal community composition affected by original elevation rather than translocation along an altitudinal gradient on the Qinghai-Tibet Plateau</t>
    <phoneticPr fontId="2" type="noConversion"/>
  </si>
  <si>
    <t>Haibei Alpine Meadow Ecosystem Research Station</t>
  </si>
  <si>
    <t>Li, GX; Xu, GR; Shen, CC; Tang, Y; Zhang, YX; Ma, KM</t>
  </si>
  <si>
    <t>Contrasting elevational diversity patterns for soil bacteria between two ecosystems divided by the treeline</t>
    <phoneticPr fontId="2" type="noConversion"/>
  </si>
  <si>
    <t>Mount Dongling</t>
    <phoneticPr fontId="2" type="noConversion"/>
  </si>
  <si>
    <t>Bonfim, JA; Vasconcellos, RLF; Baldesin, LF; Sieber, TN; Cardoso, EJBN</t>
  </si>
  <si>
    <t>Dark septate endophytic fungi of native plants along an altitudinal gradient in the Brazilian Atlantic forest</t>
    <phoneticPr fontId="2" type="noConversion"/>
  </si>
  <si>
    <t>Matsuoka, S; Mori, AS; Kawaguchi, E; Hobara, S; Osono, T</t>
  </si>
  <si>
    <t>Disentangling the relative importance of host tree community, abiotic environment and spatial factors on ectomycorrhizal fungal assemblages along an elevation gradient</t>
    <phoneticPr fontId="2" type="noConversion"/>
  </si>
  <si>
    <t>Mount Rausu</t>
    <phoneticPr fontId="2" type="noConversion"/>
  </si>
  <si>
    <t>Shen, CC; Shi, Y; Ni, YY; Deng, Y; Van Nostrand, JD; He, ZL; Zhou, JZ; Chu, HY</t>
  </si>
  <si>
    <t>Dramatic Increases of Soil Microbial Functional Gene Diversity at the Treeline Ecotone of Changbai Mountain</t>
  </si>
  <si>
    <t>Long, DF; Liu, JJ; Han, QS; Wang, XB; Huang, J</t>
  </si>
  <si>
    <t>Ectomycorrhizal fungal communities associated with Populus simonii and Pinus tabuliformis in the hilly-gully region of the Loess Plateau, China</t>
    <phoneticPr fontId="2" type="noConversion"/>
  </si>
  <si>
    <t>Loess Plateau</t>
    <phoneticPr fontId="2" type="noConversion"/>
  </si>
  <si>
    <t>Lima-Perim, JE; Romagnoli, EM; Dini-Andreote, F; Durrer, A; Dias, ACF; Andreote, FD</t>
  </si>
  <si>
    <t>Linking the Composition of Bacterial and Archaeal Communities to Characteristics of Soil and Flora Composition in the Atlantic Rainforest</t>
  </si>
  <si>
    <t>Atlantic Rainforest in Brazil</t>
    <phoneticPr fontId="2" type="noConversion"/>
  </si>
  <si>
    <t>Hayden, CJ; Beman, JM</t>
  </si>
  <si>
    <t>Microbial diversity and community structure along a lake elevation gradient in Yosemite National Park, California, USA</t>
  </si>
  <si>
    <t>Yosemite National Park</t>
    <phoneticPr fontId="2" type="noConversion"/>
  </si>
  <si>
    <t>ACE</t>
    <phoneticPr fontId="2" type="noConversion"/>
  </si>
  <si>
    <t>Liu, YQ; Priscu, JC; Xiong, JB; Conrad, R; Vick-Majors, T; Chu, HY; Hou, JZ</t>
  </si>
  <si>
    <t>Salinity drives archaeal distribution patterns in high altitude lake sediments on the Tibetan Plateau</t>
  </si>
  <si>
    <t>Tibetan Plateau-3</t>
    <phoneticPr fontId="2" type="noConversion"/>
  </si>
  <si>
    <t>Singh, D; Takahashi, K; Park, J; Adams, JM</t>
  </si>
  <si>
    <t>Similarities and Contrasts in the Archaeal Community of Two Japanese Mountains: Mt. Norikura Compared to Mt. Fuji</t>
  </si>
  <si>
    <t>Mount Fuji</t>
    <phoneticPr fontId="2" type="noConversion"/>
  </si>
  <si>
    <t>Teittinen, A; Kallajoki, L; Meier, S; Stigzelius, T; Soininen, J</t>
  </si>
  <si>
    <t>The roles of elevation and local environmental factors as drivers of diatom diversity in subarctic streams</t>
  </si>
  <si>
    <t>FRESHWATER BIOLOGY</t>
  </si>
  <si>
    <t>Olderelva</t>
    <phoneticPr fontId="2" type="noConversion"/>
  </si>
  <si>
    <t>Helligskogen</t>
    <phoneticPr fontId="2" type="noConversion"/>
  </si>
  <si>
    <t>Ailakkajoki</t>
  </si>
  <si>
    <t>Barnes, CJ; Maldonado, C; Froslev, TG; Antonelli, A; Ronsted, N</t>
  </si>
  <si>
    <t>Bolivian Andes</t>
    <phoneticPr fontId="2" type="noConversion"/>
  </si>
  <si>
    <t>Wang, Jianjun; Pan, Feiyan; Soininen, Janne; Heino, Jani; Shen, Ji</t>
  </si>
  <si>
    <t>Nutrient enrichment modifies temperature-biodiversity relationships in large-scale field experiments</t>
    <phoneticPr fontId="2" type="noConversion"/>
  </si>
  <si>
    <t>NATURE COMMUNICATIONS</t>
  </si>
  <si>
    <t>Liu, L; Hart, MM; Zhang, JL; Cai, XB; Gai, JP; Christie, P; Li, XL; Klironomos, JN</t>
  </si>
  <si>
    <t>Altitudinal distribution patterns of AM fungal assemblages in a Tibetan alpine grassland</t>
  </si>
  <si>
    <t>Mount Mila (eastern slope)</t>
    <phoneticPr fontId="2" type="noConversion"/>
  </si>
  <si>
    <t>Mount Mila (western slope)</t>
    <phoneticPr fontId="2" type="noConversion"/>
  </si>
  <si>
    <t>Wang, JT; Cao, P; Hu, HW; Li, J; Han, LL; Zhang, LM; Zheng, YM; He, JZ</t>
  </si>
  <si>
    <t>Altitudinal Distribution Patterns of Soil Bacterial and Archaeal Communities Along Mt. Shegyla on the Tibetan Plateau</t>
  </si>
  <si>
    <t>Mount Shegyla</t>
    <phoneticPr fontId="2" type="noConversion"/>
  </si>
  <si>
    <t>Wilhelm, L; Besemer, K; Fragner, L; Peter, H; Weckwerth, W; Battin, TJ</t>
  </si>
  <si>
    <t>Altitudinal patterns of diversity and functional traits of metabolically active microorganisms in stream biofilms</t>
  </si>
  <si>
    <t>Schladminger Tauern</t>
    <phoneticPr fontId="2" type="noConversion"/>
  </si>
  <si>
    <t>Stream biofilm</t>
    <phoneticPr fontId="2" type="noConversion"/>
  </si>
  <si>
    <t>Lin, YT; Whitman, WB; Coleman, DC; Shi, SY; Tang, SL; Chiu, CY</t>
  </si>
  <si>
    <t>Changes of soil bacterial communities in bamboo plantations at different elevations</t>
  </si>
  <si>
    <t>Mount Da-an</t>
    <phoneticPr fontId="2" type="noConversion"/>
  </si>
  <si>
    <t>De Beenhouwer, M; Van Geel, M; Ceulernans, T; Muleta, D; Lievens, B; Honnay, O</t>
  </si>
  <si>
    <t>Changing soil characteristics alter the arbuscular mycorrhizal fungi communities of Arabica coffee (Coffea arabica) in Ethiopia across a management intensity gradient</t>
  </si>
  <si>
    <t>Jimma zone, Oromo Regional State, SW Ethiopia</t>
    <phoneticPr fontId="2" type="noConversion"/>
  </si>
  <si>
    <t>Rincon, A; Santamaria-Perez, B; Rabasa, SG; Coince, A; Marcais, B; Buee, M</t>
  </si>
  <si>
    <t>Compartmentalized and contrasted response of ectomycorrhizal and soil fungal communities of Scots pine forests along elevation gradients in France and Spain</t>
  </si>
  <si>
    <t>Spain and France</t>
    <phoneticPr fontId="2" type="noConversion"/>
  </si>
  <si>
    <t>Yasir, M; Azhar, EI; Khan, I; Bibi, F; Baabdullah, R; Al-Zahrani, IA; Al-Ghamdi, AK</t>
  </si>
  <si>
    <t>Composition of soil microbiome along elevation gradients in southwestern highlands of Saudi Arabia</t>
  </si>
  <si>
    <t>BMC MICROBIOLOGY</t>
  </si>
  <si>
    <t>Southwestern highlands of Saudi Arabia</t>
    <phoneticPr fontId="2" type="noConversion"/>
  </si>
  <si>
    <t>Shen, CC; Ni, YY; Liang, WJ; Wang, JJ; Chu, HY</t>
  </si>
  <si>
    <t>Distinct soil bacterial communities along a small-scale elevational gradient in alpine tundra</t>
  </si>
  <si>
    <t>Zhang, YG; Cong, J; Lu, H; Li, GL; Xue, YD; Deng, Y; Li, H; Zhou, JZ; Li, DQ</t>
  </si>
  <si>
    <t>Soil bacterial diversity patterns and drivers along an elevational gradient on Shennongjia Mountain, China</t>
  </si>
  <si>
    <t>MICROBIAL BIOTECHNOLOGY</t>
  </si>
  <si>
    <t>Mount Shennongjia</t>
    <phoneticPr fontId="2" type="noConversion"/>
  </si>
  <si>
    <t>Wang, JT; Zheng, YM; Hu, HW; Zhang, LM; Li, J; He, JZ</t>
  </si>
  <si>
    <t>Soil pH determines the alpha diversity but not beta diversity of soil fungal community along altitude in a typical Tibetan forest ecosystem</t>
  </si>
  <si>
    <t>Susan, G; Woodward, S; Taylor, AFS</t>
  </si>
  <si>
    <t>Mount Cairngorm</t>
    <phoneticPr fontId="2" type="noConversion"/>
  </si>
  <si>
    <t>Miyamoto, Y; Sakai, A; Hattori, M; Nara, K</t>
  </si>
  <si>
    <t>Mount Ishizuchi</t>
    <phoneticPr fontId="2" type="noConversion"/>
  </si>
  <si>
    <t>Chao 2</t>
    <phoneticPr fontId="2" type="noConversion"/>
  </si>
  <si>
    <t>Burns, KN; Kluepfel, DA; Strauss, SL; Bokulich, NA; Cantu, D; Steenwerth, KL</t>
  </si>
  <si>
    <t>Vineyard soil bacterial diversity and composition revealed by 16S rRNA genes: Differentiation by geographic features</t>
  </si>
  <si>
    <t>Napa Valley AVA</t>
    <phoneticPr fontId="2" type="noConversion"/>
  </si>
  <si>
    <t>Geml, J; Pastor, N; Fernandez, L; Pacheco, S; Semenova, TA; Becerra, AG; Wicaksono, CY; Nouhra, ER</t>
  </si>
  <si>
    <t>Large-scale fungal diversity assessment in the Andean Yungas forests reveals strong community turnover among forest types along an altitudinal gradient</t>
    <phoneticPr fontId="2" type="noConversion"/>
  </si>
  <si>
    <t>Argentina</t>
    <phoneticPr fontId="2" type="noConversion"/>
  </si>
  <si>
    <t>Yuan, YL; Si, GC; Wang, J; Luo, TX; Zhang, GX</t>
  </si>
  <si>
    <t>Bacterial community in alpine grasslands along an altitudinal gradient on the Tibetan Plateau</t>
    <phoneticPr fontId="2" type="noConversion"/>
  </si>
  <si>
    <t>Mount Nyainqentanglha</t>
    <phoneticPr fontId="2" type="noConversion"/>
  </si>
  <si>
    <t>Navarro, MB; Balseiro, E; Modenutti, B</t>
  </si>
  <si>
    <t>Bacterial Community Structure in Patagonian Andean Lakes Above and Below Timberline: From Community Composition to Community Function</t>
  </si>
  <si>
    <t>Nahuel Huapi National Park</t>
    <phoneticPr fontId="2" type="noConversion"/>
  </si>
  <si>
    <t>Zhang, YG; Cong, J; Lu, H; Li, GL; Qu, YY; Su, XJ; Zhou, JZ; Li, DQ</t>
  </si>
  <si>
    <t>Community structure and elevational diversity patterns of soil Acidobacteria</t>
  </si>
  <si>
    <t>JOURNAL OF ENVIRONMENTAL SCIENCES</t>
  </si>
  <si>
    <t xml:space="preserve">Mount Shennongjia </t>
    <phoneticPr fontId="2" type="noConversion"/>
  </si>
  <si>
    <t>Acidobacteria</t>
    <phoneticPr fontId="2" type="noConversion"/>
  </si>
  <si>
    <t>Shen, CC; Liang, WJ; Shi, Y; Lin, XG; Zhang, HY; Wu, X; Xie, G; Chain, P; Grogan, P; Chu, HY</t>
  </si>
  <si>
    <t>Contrasting elevational diversity patterns between eukaryotic soil microbes and plants</t>
    <phoneticPr fontId="2" type="noConversion"/>
  </si>
  <si>
    <t>Coince, A; Cordier, T; Lengelle, J; Defossez, E; Vacher, C; Robin, C; Buee, M; Marcais, B</t>
  </si>
  <si>
    <t>Leaf and Root-Associated Fungal Assemblages Do Not Follow Similar Elevational Diversity Patterns</t>
    <phoneticPr fontId="2" type="noConversion"/>
  </si>
  <si>
    <t>Vosges, the Alps and the Pyrenees mountains in France</t>
    <phoneticPr fontId="2" type="noConversion"/>
  </si>
  <si>
    <t>Senes-Guerrero, C; Torres-Cortes, G; Pfeiffer, S; Rojas, M; Schussler, A</t>
    <phoneticPr fontId="2" type="noConversion"/>
  </si>
  <si>
    <t>Potato-associated arbuscular mycorrhizal fungal communities in the Peruvian Andes</t>
    <phoneticPr fontId="2" type="noConversion"/>
  </si>
  <si>
    <t xml:space="preserve">Peru </t>
    <phoneticPr fontId="2" type="noConversion"/>
  </si>
  <si>
    <t>Pellissier, L; Niculita-Hirzel, H; Dubuis, A; Pagni, M; Guex, N; Ndiribe, C; Salamin, N; Xenarios, I; Goudet, J; Sanders, IR; Guisan, A</t>
  </si>
  <si>
    <t>Soil fungal communities of grasslands are environmentally structured at a regional scale in the Alps</t>
    <phoneticPr fontId="2" type="noConversion"/>
  </si>
  <si>
    <t>Western Swiss Alps</t>
    <phoneticPr fontId="2" type="noConversion"/>
  </si>
  <si>
    <t>Singh, D; Lee-Cruz, L; Kim, WS; Kerfahi, D; Chun, JH; Adams, JM</t>
  </si>
  <si>
    <t>Strong elevational trends in soil bacterial community composition on Mt. Ha lla, South Korea</t>
  </si>
  <si>
    <t>Mount Halla</t>
    <phoneticPr fontId="2" type="noConversion"/>
  </si>
  <si>
    <t>Yang, YF; Gao, Y; Wang, SP; Xu, DP; Yu, H; Wu, LW; Lin, QY; Hu, YG; Li, XZ; He, ZL; Deng, Y; Zhou, JZ</t>
  </si>
  <si>
    <t>The microbial gene diversity along an elevation gradient of the Tibetan grassland</t>
  </si>
  <si>
    <t>Miyamoto, Y; Nakano, T; Hattori, M; Nara, K</t>
  </si>
  <si>
    <t>The mid-domain effect in ectomycorrhizal fungi: range overlap along an elevation gradient on Mount Fuji, Japan</t>
    <phoneticPr fontId="2" type="noConversion"/>
  </si>
  <si>
    <t>Root</t>
  </si>
  <si>
    <t>Davey, ML; Heegaard, E; Halvorsen, R; Kauserud, H; Ohlson, M</t>
  </si>
  <si>
    <t>Amplicon-pyrosequencing-based detection of compositional shifts in bryophyte-associated fungal communities along an elevation gradient</t>
    <phoneticPr fontId="2" type="noConversion"/>
  </si>
  <si>
    <t>Synnfjell mountain in southern Norway</t>
    <phoneticPr fontId="2" type="noConversion"/>
  </si>
  <si>
    <t>Singh, D; Shi, LL; Adams, JM</t>
  </si>
  <si>
    <t>Bacterial Diversity in the Mountains of South-West China: Climate Dominates Over Soil Parameters</t>
    <phoneticPr fontId="2" type="noConversion"/>
  </si>
  <si>
    <t>JOURNAL OF MICROBIOLOGY</t>
  </si>
  <si>
    <t>Yunnan Province</t>
  </si>
  <si>
    <t>Janatkova, K; Rehakova, K; Dolezal, J; Simek, M; Chlumska, Z; Dvorsky, M; Kopecky, M</t>
  </si>
  <si>
    <t>Community structure of soil phototrophs along environmental gradients in arid Himalaya</t>
    <phoneticPr fontId="2" type="noConversion"/>
  </si>
  <si>
    <t>Chamser Kangri Peak</t>
    <phoneticPr fontId="2" type="noConversion"/>
  </si>
  <si>
    <t>Crust/Soil</t>
    <phoneticPr fontId="2" type="noConversion"/>
  </si>
  <si>
    <t>Cyanobacteria</t>
    <phoneticPr fontId="2" type="noConversion"/>
  </si>
  <si>
    <t>Wilhelm, L; Singer, GA; Fasching, C; Battin, TJ; Besemer, K</t>
  </si>
  <si>
    <t>Microbial biodiversity in glacier-fed streams</t>
  </si>
  <si>
    <t>Mount Austrian Alps</t>
    <phoneticPr fontId="2" type="noConversion"/>
  </si>
  <si>
    <t>Auguet, JC; Casamayor, EO</t>
  </si>
  <si>
    <t>Partitioning of Thaumarchaeota populations along environmental gradients in high mountain lakes</t>
  </si>
  <si>
    <t>Spanish Pyrenees</t>
    <phoneticPr fontId="2" type="noConversion"/>
  </si>
  <si>
    <t>AOA</t>
    <phoneticPr fontId="2" type="noConversion"/>
  </si>
  <si>
    <t>Meng, H; Li, K; Nie, M; Wan, JR; Quan, ZX; Fang, CM; Chen, JK; Gu, JD; Li, B</t>
  </si>
  <si>
    <t>Responses of bacterial and fungal communities to an elevation gradient in a subtropical montane forest of China</t>
  </si>
  <si>
    <t>Mount Lushan</t>
    <phoneticPr fontId="2" type="noConversion"/>
  </si>
  <si>
    <t>Shen, CC; Xiong, JB; Zhang, HY; Feng, YZ; Lin, XG; Li, XY; Liang, WJ; Chu, HY</t>
  </si>
  <si>
    <t>Soil pH drives the spatial distribution of bacterial communities along elevation on Changbai Mountain</t>
  </si>
  <si>
    <t>Lear, G; Washington, V; Neale, M; Case, B; Buckley, H; Lewis, G</t>
  </si>
  <si>
    <t>The biogeography of stream bacteria</t>
  </si>
  <si>
    <t>New Zealand</t>
    <phoneticPr fontId="2" type="noConversion"/>
  </si>
  <si>
    <t>Roy, M; Rochet, J; Manzi, S; Jargeat, P; Gryta, H; Moreau, PA; Gardes, M</t>
  </si>
  <si>
    <t>What determines Alnus-associated ectomycorrhizal community diversity and specificity? A comparison of host and habitat effects at a regional scale</t>
    <phoneticPr fontId="2" type="noConversion"/>
  </si>
  <si>
    <t>Southern France</t>
  </si>
  <si>
    <t>Singh, D; Takahashi, K; Kim, M; Chun, J; Adams, JM</t>
  </si>
  <si>
    <t>A Hump-Backed Trend in Bacterial Diversity with Elevation on Mount Fuji, Japan</t>
  </si>
  <si>
    <t>Mount Fuji</t>
  </si>
  <si>
    <t>Sun, LF; Pei, KQ; Wang, F; Ding, Q; Bing, YH; Gao, B; Zheng, Y; Liang, Y; Ma, KP</t>
  </si>
  <si>
    <t>Different Distribution Patterns between Putative Ercoid Mycorrhizal and Other Fungal Assemblages in Roots of Rhododendron decorum in the Southwest of China</t>
    <phoneticPr fontId="2" type="noConversion"/>
  </si>
  <si>
    <t>Southwest of China (Sichun and Yunan)</t>
  </si>
  <si>
    <t>Singh, D; Takahashi, K; Adams, JM</t>
  </si>
  <si>
    <t>Elevational Patterns in Archaeal Diversity on Mt. Fuji</t>
  </si>
  <si>
    <t>Thaumarchaeota</t>
    <phoneticPr fontId="2" type="noConversion"/>
  </si>
  <si>
    <t>Bartrons, M; Catalan, J; Casamayor, EO</t>
  </si>
  <si>
    <t>High Bacterial Diversity in Epilithic Biofilms of Oligotrophic Mountain Lakes</t>
  </si>
  <si>
    <t>Central Pyrenees area</t>
  </si>
  <si>
    <t>Lake biofilm</t>
    <phoneticPr fontId="2" type="noConversion"/>
  </si>
  <si>
    <t>Wang, JJ; Soininen, J; Zhang, Y; Wang, BX; Yang, XD; Shen, J</t>
  </si>
  <si>
    <t>Patterns of elevational beta diversity in micro- and macroorganisms</t>
  </si>
  <si>
    <t>β-diversity</t>
    <phoneticPr fontId="2" type="noConversion"/>
  </si>
  <si>
    <t>β-sim</t>
    <phoneticPr fontId="2" type="noConversion"/>
  </si>
  <si>
    <t>Wang, JJ; Soininen, J; He, JZ; Shen, J</t>
  </si>
  <si>
    <t>Phylogenetic clustering increases with elevation for microbes</t>
  </si>
  <si>
    <t>ENVIRONMENTAL MICROBIOLOGY REPORTS</t>
  </si>
  <si>
    <t>Bahram, M; Polme, S; Koljalg, U; Zarre, S; Tedersoo, L</t>
  </si>
  <si>
    <t>Regional and local patterns of ectomycorrhizal fungal diversity and community structure along an altitudinal gradient in the Hyrcanian forests of northern Iran</t>
    <phoneticPr fontId="2" type="noConversion"/>
  </si>
  <si>
    <t>Hyrcanian forest</t>
  </si>
  <si>
    <t>Cordier, T; Robin, C; Capdevielle, X; Fabreguettes, O; Desprez-Loustau, ML; Vacher, C</t>
  </si>
  <si>
    <t>The composition of phyllosphere fungal assemblages of European beech (Fagus sylvatica) varies significantly along an elevation gradient</t>
    <phoneticPr fontId="2" type="noConversion"/>
  </si>
  <si>
    <t>Gave valley</t>
  </si>
  <si>
    <t>Contrasting patterns in elevational diversity between microorganisms and macroorganisms</t>
  </si>
  <si>
    <t>JOURNAL OF BIOGEOGRAPHY</t>
  </si>
  <si>
    <t xml:space="preserve">Increasing </t>
  </si>
  <si>
    <t>Fierer, N; McCain, CM; Meir, P; Zimmermann, M; Rapp, JM; Silman, MR; Knight, R</t>
  </si>
  <si>
    <t>Microbes do not follow the elevational diversity patterns of plants and animals</t>
  </si>
  <si>
    <t>Eastern Peru</t>
  </si>
  <si>
    <t>Microbes do not follow the elevational diversity patterns of plants and animals</t>
    <phoneticPr fontId="2" type="noConversion"/>
  </si>
  <si>
    <t>Leaf surfaces</t>
    <phoneticPr fontId="2" type="noConversion"/>
  </si>
  <si>
    <t>Juttner, I; Chimonides, PDJ; Ormerod, SJ; Cox, EJ</t>
  </si>
  <si>
    <t>Ecology and biogeography of Himalayan diatoms: distribution along gradients of altitude, stream habitat and water chemistry</t>
  </si>
  <si>
    <t>FUNDAMENTAL AND APPLIED LIMNOLOGY</t>
  </si>
  <si>
    <t>Mount Himalayan</t>
    <phoneticPr fontId="2" type="noConversion"/>
  </si>
  <si>
    <t>Faoro, H; Alves, AC; Souza, EM; Rigo, LU; Cruz, LM; Al-Janabi, SM; Monteiro, RA; Baura, VA; Pedrosa, FO</t>
  </si>
  <si>
    <t>Influence of Soil Characteristics on the Diversity of Bacteria in the Southern Brazilian Atlantic Forest</t>
  </si>
  <si>
    <t>Brazilian Atlantic Forest</t>
    <phoneticPr fontId="2" type="noConversion"/>
  </si>
  <si>
    <t>Poulickova, A; Neustupa, J; Spackova, J; Skaloud, P</t>
  </si>
  <si>
    <t>Distribution of epipelic diatoms in artificial fishponds along environmental and spatial gradients</t>
  </si>
  <si>
    <t>HYDROBIOLOGIA</t>
  </si>
  <si>
    <t>Czech Republic</t>
    <phoneticPr fontId="2" type="noConversion"/>
  </si>
  <si>
    <t>Bryant, JA; Lamanna, C; Morlon, H; Kerkhoff, AJ; Enquist, BJ; Green, JL</t>
  </si>
  <si>
    <t>Microbes on mountainsides: Contrasting elevational patterns of bacterial and plant diversity</t>
  </si>
  <si>
    <t>PROCEEDINGS OF THE NATIONAL ACADEMY OF SCIENCES OF THE UNITED STATES OF AMERICA</t>
  </si>
  <si>
    <t>Mount Rocky</t>
    <phoneticPr fontId="2" type="noConversion"/>
  </si>
  <si>
    <t>Acidobacteria</t>
  </si>
  <si>
    <t>Culturable bacteria</t>
    <phoneticPr fontId="2" type="noConversion"/>
  </si>
  <si>
    <t>Diversity/Community</t>
    <phoneticPr fontId="2" type="noConversion"/>
  </si>
  <si>
    <t>LCBD</t>
    <phoneticPr fontId="2" type="noConversion"/>
  </si>
  <si>
    <t>Phyllosphere fungi</t>
    <phoneticPr fontId="2" type="noConversion"/>
  </si>
  <si>
    <t>Functional</t>
    <phoneticPr fontId="2" type="noConversion"/>
  </si>
  <si>
    <t>Soil/Root</t>
    <phoneticPr fontId="2" type="noConversion"/>
  </si>
  <si>
    <t>Root/Leaf</t>
    <phoneticPr fontId="2" type="noConversion"/>
  </si>
  <si>
    <t>Bacterioplankton</t>
    <phoneticPr fontId="2" type="noConversion"/>
  </si>
  <si>
    <t>Phylogenetic</t>
    <phoneticPr fontId="2" type="noConversion"/>
  </si>
  <si>
    <t>Faith’s PD</t>
    <phoneticPr fontId="2" type="noConversion"/>
  </si>
  <si>
    <t>The roles of elevation and local environmental factors as drivers of diatom diversity in subarctic streams</t>
    <phoneticPr fontId="2" type="noConversion"/>
  </si>
  <si>
    <t>Phototrophic bacteria</t>
    <phoneticPr fontId="2" type="noConversion"/>
  </si>
  <si>
    <t>Proteobacteria</t>
    <phoneticPr fontId="2" type="noConversion"/>
  </si>
  <si>
    <t>Taxonomic (Functional group)</t>
    <phoneticPr fontId="2" type="noConversion"/>
  </si>
  <si>
    <t>Study</t>
    <phoneticPr fontId="2" type="noConversion"/>
  </si>
  <si>
    <t>Dataset</t>
    <phoneticPr fontId="2" type="noConversion"/>
  </si>
  <si>
    <t>Source title</t>
    <phoneticPr fontId="2" type="noConversion"/>
  </si>
  <si>
    <t>Publication year</t>
    <phoneticPr fontId="2" type="noConversion"/>
  </si>
  <si>
    <t>Mountain or study area</t>
    <phoneticPr fontId="6" type="noConversion"/>
  </si>
  <si>
    <t>Lowest elevation (m)</t>
    <phoneticPr fontId="6" type="noConversion"/>
  </si>
  <si>
    <t>Highest elevation (m)</t>
    <phoneticPr fontId="6" type="noConversion"/>
  </si>
  <si>
    <t>Elevational range (m)</t>
    <phoneticPr fontId="2" type="noConversion"/>
  </si>
  <si>
    <t>Ecosystem</t>
    <phoneticPr fontId="2" type="noConversion"/>
  </si>
  <si>
    <t>Habitat</t>
    <phoneticPr fontId="6" type="noConversion"/>
  </si>
  <si>
    <t>Domain</t>
    <phoneticPr fontId="6" type="noConversion"/>
  </si>
  <si>
    <t>Target group</t>
    <phoneticPr fontId="6" type="noConversion"/>
  </si>
  <si>
    <t>Metric</t>
    <phoneticPr fontId="6" type="noConversion"/>
  </si>
  <si>
    <t>Mantel r</t>
    <phoneticPr fontId="6" type="noConversion"/>
  </si>
  <si>
    <t xml:space="preserve">Significance of distance-decay relationship </t>
    <phoneticPr fontId="2" type="noConversion"/>
  </si>
  <si>
    <t>Cangshan Mountain</t>
    <phoneticPr fontId="2" type="noConversion"/>
  </si>
  <si>
    <t>Jaccard</t>
    <phoneticPr fontId="2" type="noConversion"/>
  </si>
  <si>
    <t>&lt;0.001</t>
    <phoneticPr fontId="2" type="noConversion"/>
  </si>
  <si>
    <t>Bray-Curtis</t>
  </si>
  <si>
    <t>Cangshan Mountain (Yang Stream)</t>
    <phoneticPr fontId="2" type="noConversion"/>
  </si>
  <si>
    <t>Jaccard</t>
  </si>
  <si>
    <t>Cangshan Mountain (Mangyong Stream)</t>
    <phoneticPr fontId="2" type="noConversion"/>
  </si>
  <si>
    <t>Cangshan Mountain (Lingquan Stream)</t>
    <phoneticPr fontId="2" type="noConversion"/>
  </si>
  <si>
    <t>Cangshan Mountain (Jinzhan Stream)</t>
    <phoneticPr fontId="2" type="noConversion"/>
  </si>
  <si>
    <t>Cangshan Mountain (Shangyi Stream)</t>
    <phoneticPr fontId="2" type="noConversion"/>
  </si>
  <si>
    <t>Cangshan Mountain (Maoshi Stream)</t>
    <phoneticPr fontId="2" type="noConversion"/>
  </si>
  <si>
    <t>Salween River (Wet)</t>
    <phoneticPr fontId="2" type="noConversion"/>
  </si>
  <si>
    <t>Hellinger</t>
  </si>
  <si>
    <t>Mekong River (Dry)</t>
    <phoneticPr fontId="2" type="noConversion"/>
  </si>
  <si>
    <t>Ammonia oxidizers in river sediments of the Qinghai-Tibet Plateau and their adaptations to high-elevation conditions</t>
    <phoneticPr fontId="2" type="noConversion"/>
  </si>
  <si>
    <t>WATER RESEARCH</t>
  </si>
  <si>
    <t>Qinghai-Tibet Plateau (QTP)</t>
    <phoneticPr fontId="2" type="noConversion"/>
  </si>
  <si>
    <t>Stream sediment</t>
    <phoneticPr fontId="2" type="noConversion"/>
  </si>
  <si>
    <t>Ammonia oxidizers in river sediments of the Qinghai-Tibet Plateau and their adaptations to high-elevation conditions</t>
  </si>
  <si>
    <t>Yunhe terrace</t>
  </si>
  <si>
    <t>Weighted UniFrac</t>
    <phoneticPr fontId="2" type="noConversion"/>
  </si>
  <si>
    <t>Bray-Curtis</t>
    <phoneticPr fontId="2" type="noConversion"/>
  </si>
  <si>
    <t>Nadu Mountain</t>
  </si>
  <si>
    <t>&lt;0.01</t>
    <phoneticPr fontId="5" type="noConversion"/>
  </si>
  <si>
    <t>Patterns and drivers of fungal diversity along an altitudinal gradient on Mount Gongga, China</t>
  </si>
  <si>
    <t>Gongga Mountain</t>
    <phoneticPr fontId="2" type="noConversion"/>
  </si>
  <si>
    <t>Bray–
Curtis</t>
    <phoneticPr fontId="2" type="noConversion"/>
  </si>
  <si>
    <t>Olderelva</t>
  </si>
  <si>
    <t>Helligskogen</t>
  </si>
  <si>
    <t>Siguniang mountain</t>
    <phoneticPr fontId="2" type="noConversion"/>
  </si>
  <si>
    <t>Lake sediment (0-1cm)</t>
    <phoneticPr fontId="2" type="noConversion"/>
  </si>
  <si>
    <t>Unweighted unifrac</t>
    <phoneticPr fontId="2" type="noConversion"/>
  </si>
  <si>
    <t>Lake sediment (4–5cm)</t>
    <phoneticPr fontId="2" type="noConversion"/>
  </si>
  <si>
    <t>&lt;0.001</t>
  </si>
  <si>
    <t>Lake sediment (4-5cm)</t>
    <phoneticPr fontId="2" type="noConversion"/>
  </si>
  <si>
    <t>Lake sediment (9-10cm)</t>
    <phoneticPr fontId="2" type="noConversion"/>
  </si>
  <si>
    <t>Carbon constrains fungal endophyte assemblages along the timberline</t>
  </si>
  <si>
    <t>ENVIRONMENTAL MICROBIOLOGY</t>
    <phoneticPr fontId="2" type="noConversion"/>
  </si>
  <si>
    <t>Changbai Mountain</t>
    <phoneticPr fontId="2" type="noConversion"/>
  </si>
  <si>
    <t>Foliar fungal endophytes</t>
    <phoneticPr fontId="2" type="noConversion"/>
  </si>
  <si>
    <t>Canberra</t>
    <phoneticPr fontId="2" type="noConversion"/>
  </si>
  <si>
    <t>South Tyrol</t>
  </si>
  <si>
    <t>&lt;0.01</t>
    <phoneticPr fontId="2" type="noConversion"/>
  </si>
  <si>
    <t>Nadu Mountain</t>
    <phoneticPr fontId="2" type="noConversion"/>
  </si>
  <si>
    <t>Phyllosphere Fungal Communities Differentiate More Thoroughly than Bacterial Communities Along an Elevation Gradient</t>
  </si>
  <si>
    <t>Gave valley of the French Pyre´ne´es</t>
    <phoneticPr fontId="2" type="noConversion"/>
  </si>
  <si>
    <t>Phyllosphere</t>
    <phoneticPr fontId="2" type="noConversion"/>
  </si>
  <si>
    <t>Sørensen</t>
  </si>
  <si>
    <t>&lt; 0.001</t>
    <phoneticPr fontId="2" type="noConversion"/>
  </si>
  <si>
    <t>Shegyla mountain</t>
    <phoneticPr fontId="2" type="noConversion"/>
  </si>
  <si>
    <t>Weighted unifrac</t>
    <phoneticPr fontId="2" type="noConversion"/>
  </si>
  <si>
    <t>Laojun Mountain</t>
  </si>
  <si>
    <t>beta-sim</t>
    <phoneticPr fontId="2" type="noConversion"/>
  </si>
  <si>
    <t>&lt; 0.001</t>
  </si>
  <si>
    <t>Regional and local patterns of ectomycorrhizal fungal diversity and community structure along an altitudinal gradient in the Hyrcanian forests of northern Iran</t>
  </si>
  <si>
    <t>Asalem</t>
    <phoneticPr fontId="2" type="noConversion"/>
  </si>
  <si>
    <t>Ectomycorrhizal fungi</t>
    <phoneticPr fontId="2" type="noConversion"/>
  </si>
  <si>
    <t>Nowshahr</t>
    <phoneticPr fontId="2" type="noConversion"/>
  </si>
  <si>
    <t>Savadkuh</t>
    <phoneticPr fontId="2" type="noConversion"/>
  </si>
  <si>
    <t>Hyrcanian forests</t>
    <phoneticPr fontId="2" type="noConversion"/>
  </si>
  <si>
    <t>Unweighted uniFrac</t>
    <phoneticPr fontId="2" type="noConversion"/>
  </si>
  <si>
    <t>Rocky Mountain</t>
    <phoneticPr fontId="2" type="noConversion"/>
  </si>
  <si>
    <t>Sørensen</t>
    <phoneticPr fontId="2" type="noConversion"/>
  </si>
  <si>
    <t>&lt; 0.005</t>
    <phoneticPr fontId="2" type="noConversion"/>
  </si>
  <si>
    <t>PhyloSor</t>
    <phoneticPr fontId="2" type="noConversion"/>
  </si>
  <si>
    <t>&gt;0.05</t>
    <phoneticPr fontId="2" type="noConversion"/>
  </si>
  <si>
    <t>Vacher, C; Cordier, T; Vallance, J</t>
  </si>
  <si>
    <t>Shen, CC; Ni, YY; Liang, WJ; Wang, JJ; Chu, HY</t>
    <phoneticPr fontId="2" type="noConversion"/>
  </si>
  <si>
    <t>Yang, T; Weisenhorn, P; Gilbert, JA.; Ni, YY; Sun, RB; Shi, Y; Chu, HY</t>
    <phoneticPr fontId="2" type="noConversion"/>
  </si>
  <si>
    <t>Zhang, SB; Qin, W; Xia, XH; Xia, LZ; Li, SL; Zhang, LW; Bai, YB; Wang, GQ</t>
    <phoneticPr fontId="2" type="noConversion"/>
  </si>
  <si>
    <t>Vilmi, A; Zhao, WQ; Picazo, F; Li, MJ; Heino, J; Soininen, J; Wang, JJ</t>
    <phoneticPr fontId="2" type="noConversion"/>
  </si>
  <si>
    <t>YES</t>
    <phoneticPr fontId="2" type="noConversion"/>
  </si>
  <si>
    <t>NO</t>
    <phoneticPr fontId="2" type="noConversion"/>
  </si>
  <si>
    <t>~1900</t>
    <phoneticPr fontId="2" type="noConversion"/>
  </si>
  <si>
    <t>&lt;100</t>
    <phoneticPr fontId="5" type="noConversion"/>
  </si>
  <si>
    <t>~200</t>
    <phoneticPr fontId="2" type="noConversion"/>
  </si>
  <si>
    <t>Springs stones</t>
    <phoneticPr fontId="2" type="noConversion"/>
  </si>
  <si>
    <t>Springs bryophytes</t>
    <phoneticPr fontId="2" type="noConversion"/>
  </si>
  <si>
    <t>Target group</t>
    <phoneticPr fontId="2" type="noConversion"/>
  </si>
  <si>
    <t>Domain</t>
    <phoneticPr fontId="2" type="noConversion"/>
  </si>
  <si>
    <t>Molecular Diversity and Distribution of Arbuscular Mycorrhizal Fungi at Different Elevations in Mt. Taibai of Qinling Mountain</t>
    <phoneticPr fontId="2" type="noConversion"/>
  </si>
  <si>
    <t>Arbuscular mycorrhizal fungi</t>
    <phoneticPr fontId="2" type="noConversion"/>
  </si>
  <si>
    <t>Arbuscular mycorrhizal fungal communities in the rhizospheric soil of litchi and mango orchards as affected by geographic distance, soil properties and manure input</t>
    <phoneticPr fontId="2" type="noConversion"/>
  </si>
  <si>
    <t>Ectomycorrhizal fungi</t>
  </si>
  <si>
    <t>Endophytic fungi</t>
    <phoneticPr fontId="2" type="noConversion"/>
  </si>
  <si>
    <t>Agaricomycetes</t>
    <phoneticPr fontId="5" type="noConversion"/>
  </si>
  <si>
    <t>Endophytic fungi/Ericoid mycorrhizal fungi</t>
    <phoneticPr fontId="5" type="noConversion"/>
  </si>
  <si>
    <t>Altitudinal distribution patterns of AM fungal assemblages in a Tibetan alpine grassland</t>
    <phoneticPr fontId="2" type="noConversion"/>
  </si>
  <si>
    <t>Compartmentalized and contrasted response of ectomycorrhizal and soil fungal communities of Scots pine forests along elevation gradients in France and Spain</t>
    <phoneticPr fontId="2" type="noConversion"/>
  </si>
  <si>
    <t>Strong altitudinal partitioning in the distributions of ectomycorrhizal fungi along a short (300 m) elevation gradient</t>
    <phoneticPr fontId="2" type="noConversion"/>
  </si>
  <si>
    <t>Strong effect of climate on ectomycorrhizal fungal composition: evidence from range overlap between two mountains</t>
    <phoneticPr fontId="2" type="noConversion"/>
  </si>
  <si>
    <t>Ericoid mycorrhiza/Non-ericoid mycorrhiza</t>
    <phoneticPr fontId="2" type="noConversion"/>
  </si>
  <si>
    <t>Unexpectedly High Beta-Diversity of Root-Associated Fungal Communities in the Bolivian Andes</t>
    <phoneticPr fontId="2" type="noConversion"/>
  </si>
  <si>
    <t>Rhizosphere soil</t>
    <phoneticPr fontId="2" type="noConversion"/>
  </si>
  <si>
    <t>Nestedness in Arbuscular Mycorrhizal Fungal Communities in a Volcanic Ecosystem: Selection of Disturbance-tolerant Fungi along an Elevation Gradient</t>
    <phoneticPr fontId="2" type="noConversion"/>
  </si>
  <si>
    <t>Elevational patterns and hierarchical determinants of biodiversity across microbial taxonomic scales</t>
    <phoneticPr fontId="2" type="noConversion"/>
  </si>
  <si>
    <t>Dark septate endophytic fungi</t>
    <phoneticPr fontId="2" type="noConversion"/>
  </si>
  <si>
    <t>Bacterial communities along a 4,500-meter elevation gradient in the sediment of the Yangtze River: what are the driving factors?</t>
    <phoneticPr fontId="2" type="noConversion"/>
  </si>
  <si>
    <t>River biofilm</t>
    <phoneticPr fontId="5" type="noConversion"/>
  </si>
  <si>
    <t>Pond biofilm</t>
    <phoneticPr fontId="2" type="noConversion"/>
  </si>
  <si>
    <t>Springs sediments</t>
    <phoneticPr fontId="2" type="noConversion"/>
  </si>
  <si>
    <t>Bulk/Rhizosphere soil</t>
    <phoneticPr fontId="2" type="noConversion"/>
  </si>
  <si>
    <t>Stream water</t>
    <phoneticPr fontId="2" type="noConversion"/>
  </si>
  <si>
    <t>Rhizosphere soil</t>
    <phoneticPr fontId="5" type="noConversion"/>
  </si>
  <si>
    <t>Lake sediments</t>
    <phoneticPr fontId="2" type="noConversion"/>
  </si>
  <si>
    <t>Bulk bacteria</t>
    <phoneticPr fontId="2" type="noConversion"/>
  </si>
  <si>
    <t>Active bacteria</t>
    <phoneticPr fontId="2" type="noConversion"/>
  </si>
  <si>
    <t>River sediments</t>
    <phoneticPr fontId="2" type="noConversion"/>
  </si>
  <si>
    <t>Diatoms</t>
    <phoneticPr fontId="2" type="noConversion"/>
  </si>
  <si>
    <t>Sediments</t>
    <phoneticPr fontId="2" type="noConversion"/>
  </si>
  <si>
    <t>Pond sediments</t>
    <phoneticPr fontId="2" type="noConversion"/>
  </si>
  <si>
    <t>Identifying environmental drivers of benthic diatom diversity: the case of Mediterranean mountain ponds</t>
    <phoneticPr fontId="2" type="noConversion"/>
  </si>
  <si>
    <t>Headwater Region of Yellow River</t>
    <phoneticPr fontId="2" type="noConversion"/>
  </si>
  <si>
    <t>Tierra del Fuego archipelago insouthern Patagonia</t>
    <phoneticPr fontId="2" type="noConversion"/>
  </si>
  <si>
    <t>Wangcheng Slope, Enshi, Hubei</t>
    <phoneticPr fontId="2" type="noConversion"/>
  </si>
  <si>
    <t>Preserved forested areas in The Yungas UNESCO Biosphere Reserve, Parque Nacional Campo de los Alisos and Reserva Provincial La Florida</t>
    <phoneticPr fontId="2" type="noConversion"/>
  </si>
  <si>
    <t>Northern China (Taibai Shan,Ziwu Ling,Lingkong Shan,Dongling Shan,Xiang Shan)</t>
    <phoneticPr fontId="2" type="noConversion"/>
  </si>
  <si>
    <t>Serra do Mar Park</t>
    <phoneticPr fontId="2" type="noConversion"/>
  </si>
  <si>
    <t>Diversity indices</t>
    <phoneticPr fontId="2" type="noConversion"/>
  </si>
  <si>
    <t>Diversity metric</t>
    <phoneticPr fontId="2" type="noConversion"/>
  </si>
  <si>
    <t>Taxonomic/Functional group</t>
    <phoneticPr fontId="2" type="noConversion"/>
  </si>
  <si>
    <t xml:space="preserve">Table S2. Summary of the references for meta-analysis of the strength of elevational distance-decay pattern. </t>
  </si>
  <si>
    <t xml:space="preserve">Table S1. Summary of our literature review on elevational diversity patterns of microorganisms across global mountains. </t>
  </si>
  <si>
    <r>
      <rPr>
        <b/>
        <i/>
        <sz val="10"/>
        <color theme="1"/>
        <rFont val="Times New Roman"/>
        <family val="1"/>
      </rPr>
      <t>P</t>
    </r>
    <r>
      <rPr>
        <b/>
        <sz val="10"/>
        <color theme="1"/>
        <rFont val="Times New Roman"/>
        <family val="1"/>
      </rPr>
      <t xml:space="preserve"> value</t>
    </r>
    <phoneticPr fontId="6" type="noConversion"/>
  </si>
  <si>
    <t>YES</t>
  </si>
  <si>
    <t>NO</t>
  </si>
  <si>
    <t>Kohout, P; Bahram, M; Polme, S; Tedersoo, L</t>
    <phoneticPr fontId="2" type="noConversion"/>
  </si>
  <si>
    <t>* Note: We did not explicitly consider the variations in bioinformatics approaches across the obtained datasets because some of which are not readily available such as singleton or doubleton removal, and some might less likely affect our general elevational patterns.</t>
  </si>
  <si>
    <t xml:space="preserve">Table S1. Summary of our literature review on elevational diversity patterns of microorganisms across global mountains. 																			</t>
  </si>
  <si>
    <r>
      <rPr>
        <b/>
        <sz val="11"/>
        <color theme="1"/>
        <rFont val="Calibri"/>
        <family val="2"/>
        <scheme val="minor"/>
      </rPr>
      <t>Article title</t>
    </r>
    <r>
      <rPr>
        <sz val="11"/>
        <color theme="1"/>
        <rFont val="Calibri"/>
        <family val="2"/>
        <scheme val="minor"/>
      </rPr>
      <t>: Embracing mountain microbiome and ecosystem functions under global change</t>
    </r>
  </si>
  <si>
    <r>
      <rPr>
        <b/>
        <sz val="11"/>
        <color theme="1"/>
        <rFont val="Calibri"/>
        <family val="2"/>
        <scheme val="minor"/>
      </rPr>
      <t>Authors</t>
    </r>
    <r>
      <rPr>
        <sz val="11"/>
        <color theme="1"/>
        <rFont val="Calibri"/>
        <family val="2"/>
        <scheme val="minor"/>
      </rPr>
      <t>: Jianjun Wang, Ang Hu, Fanfan Meng, Wenqian Zhao, Yunfeng Yang, Janne Soininen, Ji Shen, Jizhong Zhou</t>
    </r>
  </si>
  <si>
    <r>
      <rPr>
        <b/>
        <sz val="11"/>
        <color theme="1"/>
        <rFont val="Calibri"/>
        <family val="2"/>
        <scheme val="minor"/>
      </rPr>
      <t>Article acceptance date</t>
    </r>
    <r>
      <rPr>
        <sz val="11"/>
        <color theme="1"/>
        <rFont val="Calibri"/>
        <family val="2"/>
        <scheme val="minor"/>
      </rPr>
      <t>: 07 February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</si>
</sst>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0"/>
      <color theme="1"/>
      <name val="Times New Roman"/>
      <family val="1"/>
    </font>
    <font>
      <sz val="9"/>
      <name val="Calibri"/>
      <family val="3"/>
      <charset val="134"/>
      <scheme val="minor"/>
    </font>
    <font>
      <sz val="10"/>
      <color theme="1"/>
      <name val="Times New Roman"/>
      <family val="1"/>
    </font>
    <font>
      <sz val="10"/>
      <name val="Arial"/>
      <family val="2"/>
    </font>
    <font>
      <sz val="9"/>
      <name val="Calibri"/>
      <family val="2"/>
      <charset val="134"/>
      <scheme val="minor"/>
    </font>
    <font>
      <sz val="9"/>
      <name val="宋体"/>
      <family val="3"/>
      <charset val="134"/>
    </font>
    <font>
      <sz val="12"/>
      <color theme="1"/>
      <name val="Times New Roman"/>
      <family val="1"/>
    </font>
    <font>
      <b/>
      <sz val="12"/>
      <color theme="1"/>
      <name val="Times New Roman"/>
      <family val="1"/>
    </font>
    <font>
      <b/>
      <sz val="11"/>
      <color theme="1"/>
      <name val="Times New Roman"/>
      <family val="1"/>
    </font>
    <font>
      <b/>
      <i/>
      <sz val="10"/>
      <color theme="1"/>
      <name val="Times New Roman"/>
      <family val="1"/>
    </font>
    <font>
      <b/>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65">
    <xf numFmtId="0" fontId="0" fillId="0" borderId="0" xfId="0"/>
    <xf numFmtId="0" fontId="1" fillId="0" borderId="1" xfId="0" applyFont="1" applyBorder="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1" xfId="1" applyFont="1" applyBorder="1"/>
    <xf numFmtId="0" fontId="3" fillId="0" borderId="1" xfId="1" applyFont="1" applyBorder="1" applyAlignment="1">
      <alignment horizontal="center"/>
    </xf>
    <xf numFmtId="0" fontId="3" fillId="0" borderId="1" xfId="1" applyFont="1" applyBorder="1" applyAlignment="1">
      <alignment horizontal="left"/>
    </xf>
    <xf numFmtId="0" fontId="3" fillId="0" borderId="1" xfId="0" applyFont="1" applyBorder="1"/>
    <xf numFmtId="0" fontId="3" fillId="0" borderId="1" xfId="0" applyFont="1" applyBorder="1" applyAlignment="1">
      <alignment horizontal="left"/>
    </xf>
    <xf numFmtId="0" fontId="3" fillId="0" borderId="0" xfId="0" applyFont="1"/>
    <xf numFmtId="0" fontId="3"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xf numFmtId="0" fontId="3" fillId="0" borderId="3" xfId="0" applyFont="1" applyBorder="1"/>
    <xf numFmtId="0" fontId="3" fillId="0" borderId="1" xfId="0" applyFont="1" applyBorder="1" applyAlignment="1"/>
    <xf numFmtId="0" fontId="3" fillId="0" borderId="0" xfId="0" applyFont="1" applyAlignment="1"/>
    <xf numFmtId="0" fontId="1" fillId="0" borderId="2" xfId="0" applyFont="1" applyBorder="1" applyAlignment="1">
      <alignment horizontal="center" vertical="center"/>
    </xf>
    <xf numFmtId="0" fontId="3"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xf>
    <xf numFmtId="0" fontId="3" fillId="0" borderId="1" xfId="0" applyFont="1" applyFill="1" applyBorder="1"/>
    <xf numFmtId="0" fontId="3" fillId="0" borderId="1" xfId="1"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xf numFmtId="0" fontId="3" fillId="0" borderId="0" xfId="0" applyFont="1" applyFill="1"/>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0" xfId="0" applyFont="1" applyFill="1" applyAlignment="1">
      <alignment horizontal="left"/>
    </xf>
    <xf numFmtId="3" fontId="3" fillId="0" borderId="1" xfId="0" applyNumberFormat="1" applyFont="1" applyFill="1" applyBorder="1" applyAlignment="1">
      <alignment horizontal="left"/>
    </xf>
    <xf numFmtId="0" fontId="3" fillId="0" borderId="1" xfId="1" applyFont="1" applyFill="1" applyBorder="1"/>
    <xf numFmtId="0" fontId="3" fillId="0" borderId="1" xfId="1" applyFont="1" applyFill="1" applyBorder="1" applyAlignment="1">
      <alignment horizontal="center"/>
    </xf>
    <xf numFmtId="0" fontId="3" fillId="0" borderId="0" xfId="0" applyFont="1" applyFill="1" applyAlignment="1"/>
    <xf numFmtId="0" fontId="3" fillId="0" borderId="2" xfId="0" applyFont="1" applyFill="1" applyBorder="1"/>
    <xf numFmtId="0" fontId="3" fillId="0" borderId="5" xfId="0" applyFont="1" applyFill="1" applyBorder="1" applyAlignment="1"/>
    <xf numFmtId="0" fontId="3" fillId="0" borderId="6" xfId="0" applyFont="1" applyFill="1" applyBorder="1"/>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xf numFmtId="0" fontId="3" fillId="0" borderId="1" xfId="1" applyFont="1" applyFill="1" applyBorder="1" applyAlignment="1">
      <alignment horizontal="left" vertical="center"/>
    </xf>
    <xf numFmtId="0" fontId="3" fillId="0" borderId="1" xfId="1" applyFont="1" applyFill="1" applyBorder="1" applyAlignment="1">
      <alignment vertical="center"/>
    </xf>
    <xf numFmtId="0" fontId="3" fillId="0" borderId="1" xfId="1"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9" fillId="0" borderId="1" xfId="0" applyFont="1" applyBorder="1"/>
    <xf numFmtId="0" fontId="0" fillId="0" borderId="1" xfId="0" applyFont="1" applyBorder="1" applyAlignment="1">
      <alignment horizontal="center" vertical="center"/>
    </xf>
    <xf numFmtId="0" fontId="3" fillId="0" borderId="1"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horizontal="center" vertical="center"/>
    </xf>
    <xf numFmtId="0" fontId="3" fillId="0" borderId="0" xfId="1" applyFont="1"/>
    <xf numFmtId="3" fontId="3" fillId="0" borderId="1" xfId="1" applyNumberFormat="1" applyFont="1" applyBorder="1" applyAlignment="1">
      <alignment horizontal="center"/>
    </xf>
    <xf numFmtId="0" fontId="3" fillId="0" borderId="0" xfId="0" applyFont="1" applyAlignment="1">
      <alignment horizontal="left" vertical="center"/>
    </xf>
    <xf numFmtId="0" fontId="1" fillId="0" borderId="1" xfId="0" applyFont="1" applyFill="1" applyBorder="1" applyAlignment="1">
      <alignment horizontal="left" vertical="center"/>
    </xf>
    <xf numFmtId="0" fontId="11" fillId="0" borderId="0" xfId="0" applyFo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8" fillId="0" borderId="7" xfId="0"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applyAlignment="1">
      <alignment horizontal="left" wrapText="1"/>
    </xf>
    <xf numFmtId="0" fontId="0" fillId="0" borderId="7" xfId="0" applyFont="1" applyBorder="1" applyAlignment="1">
      <alignment horizontal="left" wrapText="1"/>
    </xf>
    <xf numFmtId="0" fontId="0" fillId="0" borderId="1" xfId="0" applyFont="1" applyBorder="1" applyAlignment="1">
      <alignment horizontal="center" vertical="center"/>
    </xf>
  </cellXfs>
  <cellStyles count="2">
    <cellStyle name="Normal" xfId="0" builtinId="0"/>
    <cellStyle name="常规 2"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38CF8-86C6-FD47-B9E3-504C921A9EA4}">
  <dimension ref="A1:A8"/>
  <sheetViews>
    <sheetView tabSelected="1" zoomScale="174" workbookViewId="0">
      <selection activeCell="A10" sqref="A10"/>
    </sheetView>
  </sheetViews>
  <sheetFormatPr baseColWidth="10" defaultRowHeight="15"/>
  <cols>
    <col min="1" max="1" width="98.1640625" bestFit="1" customWidth="1"/>
  </cols>
  <sheetData>
    <row r="1" spans="1:1">
      <c r="A1" t="s">
        <v>757</v>
      </c>
    </row>
    <row r="2" spans="1:1">
      <c r="A2" t="s">
        <v>758</v>
      </c>
    </row>
    <row r="3" spans="1:1">
      <c r="A3" t="s">
        <v>759</v>
      </c>
    </row>
    <row r="6" spans="1:1">
      <c r="A6" s="51" t="s">
        <v>756</v>
      </c>
    </row>
    <row r="8" spans="1:1">
      <c r="A8" s="52" t="s">
        <v>749</v>
      </c>
    </row>
  </sheetData>
  <conditionalFormatting sqref="A6">
    <cfRule type="duplicateValues" dxfId="3" priority="2"/>
  </conditionalFormatting>
  <conditionalFormatting sqref="A6">
    <cfRule type="duplicateValues" dxfId="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2"/>
  <sheetViews>
    <sheetView zoomScaleNormal="100" workbookViewId="0">
      <selection sqref="A1:T1"/>
    </sheetView>
  </sheetViews>
  <sheetFormatPr baseColWidth="10" defaultColWidth="8.83203125" defaultRowHeight="13"/>
  <cols>
    <col min="1" max="1" width="8.83203125" style="17"/>
    <col min="2" max="2" width="8.5" style="10" bestFit="1" customWidth="1"/>
    <col min="3" max="3" width="16.5" style="9" customWidth="1"/>
    <col min="4" max="4" width="18.83203125" style="9" customWidth="1"/>
    <col min="5" max="5" width="16.1640625" style="9" customWidth="1"/>
    <col min="6" max="6" width="8.83203125" style="9"/>
    <col min="7" max="7" width="29" style="9" customWidth="1"/>
    <col min="8" max="8" width="14.83203125" style="9" customWidth="1"/>
    <col min="9" max="9" width="13.33203125" style="9" customWidth="1"/>
    <col min="10" max="10" width="14.33203125" style="9" customWidth="1"/>
    <col min="11" max="11" width="10.1640625" style="2" bestFit="1" customWidth="1"/>
    <col min="12" max="12" width="19" style="9" customWidth="1"/>
    <col min="13" max="13" width="13.83203125" style="9" bestFit="1" customWidth="1"/>
    <col min="14" max="14" width="36.1640625" style="9" customWidth="1"/>
    <col min="15" max="15" width="18.83203125" style="15" customWidth="1"/>
    <col min="16" max="16" width="25.6640625" style="15" customWidth="1"/>
    <col min="17" max="17" width="16.33203125" style="9" customWidth="1"/>
    <col min="18" max="18" width="16.1640625" style="9" bestFit="1" customWidth="1"/>
    <col min="19" max="19" width="14.5" style="15" customWidth="1"/>
    <col min="20" max="20" width="8.83203125" style="10"/>
    <col min="21" max="16384" width="8.83203125" style="9"/>
  </cols>
  <sheetData>
    <row r="1" spans="1:20" ht="28.75" customHeight="1">
      <c r="A1" s="60" t="s">
        <v>750</v>
      </c>
      <c r="B1" s="61"/>
      <c r="C1" s="61"/>
      <c r="D1" s="61"/>
      <c r="E1" s="61"/>
      <c r="F1" s="61"/>
      <c r="G1" s="61"/>
      <c r="H1" s="61"/>
      <c r="I1" s="61"/>
      <c r="J1" s="61"/>
      <c r="K1" s="61"/>
      <c r="L1" s="61"/>
      <c r="M1" s="61"/>
      <c r="N1" s="61"/>
      <c r="O1" s="61"/>
      <c r="P1" s="61"/>
      <c r="Q1" s="61"/>
      <c r="R1" s="61"/>
      <c r="S1" s="61"/>
      <c r="T1" s="61"/>
    </row>
    <row r="2" spans="1:20" s="2" customFormat="1">
      <c r="A2" s="16" t="s">
        <v>613</v>
      </c>
      <c r="B2" s="11" t="s">
        <v>614</v>
      </c>
      <c r="C2" s="1" t="s">
        <v>0</v>
      </c>
      <c r="D2" s="1" t="s">
        <v>1</v>
      </c>
      <c r="E2" s="1" t="s">
        <v>2</v>
      </c>
      <c r="F2" s="1" t="s">
        <v>3</v>
      </c>
      <c r="G2" s="1" t="s">
        <v>4</v>
      </c>
      <c r="H2" s="37" t="s">
        <v>618</v>
      </c>
      <c r="I2" s="37" t="s">
        <v>619</v>
      </c>
      <c r="J2" s="37" t="s">
        <v>620</v>
      </c>
      <c r="K2" s="1" t="s">
        <v>621</v>
      </c>
      <c r="L2" s="1" t="s">
        <v>5</v>
      </c>
      <c r="M2" s="1" t="s">
        <v>707</v>
      </c>
      <c r="N2" s="1" t="s">
        <v>706</v>
      </c>
      <c r="O2" s="12" t="s">
        <v>600</v>
      </c>
      <c r="P2" s="12" t="s">
        <v>748</v>
      </c>
      <c r="Q2" s="1" t="s">
        <v>747</v>
      </c>
      <c r="R2" s="1" t="s">
        <v>746</v>
      </c>
      <c r="S2" s="12" t="s">
        <v>6</v>
      </c>
      <c r="T2" s="11" t="s">
        <v>7</v>
      </c>
    </row>
    <row r="3" spans="1:20">
      <c r="A3" s="53">
        <v>1</v>
      </c>
      <c r="B3" s="3">
        <v>1</v>
      </c>
      <c r="C3" s="4" t="s">
        <v>8</v>
      </c>
      <c r="D3" s="4" t="s">
        <v>9</v>
      </c>
      <c r="E3" s="4" t="s">
        <v>10</v>
      </c>
      <c r="F3" s="5">
        <v>2021</v>
      </c>
      <c r="G3" s="6" t="s">
        <v>11</v>
      </c>
      <c r="H3" s="6">
        <v>2730</v>
      </c>
      <c r="I3" s="6">
        <v>4767</v>
      </c>
      <c r="J3" s="6">
        <f>I3-H3</f>
        <v>2037</v>
      </c>
      <c r="K3" s="6" t="s">
        <v>12</v>
      </c>
      <c r="L3" s="7" t="s">
        <v>14</v>
      </c>
      <c r="M3" s="8" t="s">
        <v>15</v>
      </c>
      <c r="N3" s="8" t="s">
        <v>610</v>
      </c>
      <c r="O3" s="14" t="s">
        <v>16</v>
      </c>
      <c r="P3" s="14" t="s">
        <v>612</v>
      </c>
      <c r="Q3" s="7" t="s">
        <v>18</v>
      </c>
      <c r="R3" s="8" t="s">
        <v>19</v>
      </c>
      <c r="S3" s="8" t="s">
        <v>46</v>
      </c>
      <c r="T3" s="3" t="s">
        <v>753</v>
      </c>
    </row>
    <row r="4" spans="1:20">
      <c r="A4" s="54"/>
      <c r="B4" s="3">
        <v>2</v>
      </c>
      <c r="C4" s="4" t="s">
        <v>8</v>
      </c>
      <c r="D4" s="4" t="s">
        <v>9</v>
      </c>
      <c r="E4" s="4" t="s">
        <v>10</v>
      </c>
      <c r="F4" s="5">
        <v>2021</v>
      </c>
      <c r="G4" s="6" t="s">
        <v>11</v>
      </c>
      <c r="H4" s="6">
        <v>2730</v>
      </c>
      <c r="I4" s="6">
        <v>4767</v>
      </c>
      <c r="J4" s="6">
        <f t="shared" ref="J4:J67" si="0">I4-H4</f>
        <v>2037</v>
      </c>
      <c r="K4" s="6" t="s">
        <v>12</v>
      </c>
      <c r="L4" s="7" t="s">
        <v>14</v>
      </c>
      <c r="M4" s="8" t="s">
        <v>13</v>
      </c>
      <c r="N4" s="8" t="s">
        <v>20</v>
      </c>
      <c r="O4" s="14" t="s">
        <v>16</v>
      </c>
      <c r="P4" s="14" t="s">
        <v>612</v>
      </c>
      <c r="Q4" s="7" t="s">
        <v>18</v>
      </c>
      <c r="R4" s="8" t="s">
        <v>19</v>
      </c>
      <c r="S4" s="8" t="s">
        <v>46</v>
      </c>
      <c r="T4" s="3" t="s">
        <v>753</v>
      </c>
    </row>
    <row r="5" spans="1:20">
      <c r="A5" s="55">
        <v>2</v>
      </c>
      <c r="B5" s="3">
        <v>3</v>
      </c>
      <c r="C5" s="4" t="s">
        <v>21</v>
      </c>
      <c r="D5" s="4" t="s">
        <v>22</v>
      </c>
      <c r="E5" s="4" t="s">
        <v>23</v>
      </c>
      <c r="F5" s="5">
        <v>2021</v>
      </c>
      <c r="G5" s="8" t="s">
        <v>24</v>
      </c>
      <c r="H5" s="6">
        <v>0</v>
      </c>
      <c r="I5" s="6">
        <v>2500</v>
      </c>
      <c r="J5" s="6">
        <f t="shared" si="0"/>
        <v>2500</v>
      </c>
      <c r="K5" s="6" t="s">
        <v>12</v>
      </c>
      <c r="L5" s="4" t="s">
        <v>25</v>
      </c>
      <c r="M5" s="7" t="s">
        <v>15</v>
      </c>
      <c r="N5" s="7" t="s">
        <v>26</v>
      </c>
      <c r="O5" s="14" t="s">
        <v>16</v>
      </c>
      <c r="P5" s="14" t="s">
        <v>17</v>
      </c>
      <c r="Q5" s="7" t="s">
        <v>18</v>
      </c>
      <c r="R5" s="8" t="s">
        <v>18</v>
      </c>
      <c r="S5" s="8" t="s">
        <v>46</v>
      </c>
      <c r="T5" s="3" t="s">
        <v>753</v>
      </c>
    </row>
    <row r="6" spans="1:20">
      <c r="A6" s="54"/>
      <c r="B6" s="3">
        <v>4</v>
      </c>
      <c r="C6" s="4" t="s">
        <v>21</v>
      </c>
      <c r="D6" s="4" t="s">
        <v>22</v>
      </c>
      <c r="E6" s="4" t="s">
        <v>23</v>
      </c>
      <c r="F6" s="5">
        <v>2021</v>
      </c>
      <c r="G6" s="8" t="s">
        <v>24</v>
      </c>
      <c r="H6" s="6">
        <v>0</v>
      </c>
      <c r="I6" s="6">
        <v>2500</v>
      </c>
      <c r="J6" s="6">
        <f t="shared" si="0"/>
        <v>2500</v>
      </c>
      <c r="K6" s="6" t="s">
        <v>12</v>
      </c>
      <c r="L6" s="4" t="s">
        <v>27</v>
      </c>
      <c r="M6" s="7" t="s">
        <v>28</v>
      </c>
      <c r="N6" s="7" t="s">
        <v>26</v>
      </c>
      <c r="O6" s="14" t="s">
        <v>16</v>
      </c>
      <c r="P6" s="14" t="s">
        <v>17</v>
      </c>
      <c r="Q6" s="7" t="s">
        <v>18</v>
      </c>
      <c r="R6" s="8" t="s">
        <v>18</v>
      </c>
      <c r="S6" s="8" t="s">
        <v>46</v>
      </c>
      <c r="T6" s="3" t="s">
        <v>753</v>
      </c>
    </row>
    <row r="7" spans="1:20">
      <c r="A7" s="55">
        <v>3</v>
      </c>
      <c r="B7" s="3">
        <v>5</v>
      </c>
      <c r="C7" s="4" t="s">
        <v>29</v>
      </c>
      <c r="D7" s="4" t="s">
        <v>30</v>
      </c>
      <c r="E7" s="4" t="s">
        <v>31</v>
      </c>
      <c r="F7" s="5">
        <v>2021</v>
      </c>
      <c r="G7" s="6" t="s">
        <v>32</v>
      </c>
      <c r="H7" s="6">
        <v>741</v>
      </c>
      <c r="I7" s="6">
        <v>2946</v>
      </c>
      <c r="J7" s="6">
        <f t="shared" si="0"/>
        <v>2205</v>
      </c>
      <c r="K7" s="6" t="s">
        <v>12</v>
      </c>
      <c r="L7" s="4" t="s">
        <v>33</v>
      </c>
      <c r="M7" s="8" t="s">
        <v>34</v>
      </c>
      <c r="N7" s="7" t="s">
        <v>26</v>
      </c>
      <c r="O7" s="14" t="s">
        <v>16</v>
      </c>
      <c r="P7" s="14" t="s">
        <v>17</v>
      </c>
      <c r="Q7" s="7" t="s">
        <v>35</v>
      </c>
      <c r="R7" s="8" t="s">
        <v>36</v>
      </c>
      <c r="S7" s="14" t="s">
        <v>37</v>
      </c>
      <c r="T7" s="3" t="s">
        <v>752</v>
      </c>
    </row>
    <row r="8" spans="1:20">
      <c r="A8" s="53"/>
      <c r="B8" s="3">
        <v>6</v>
      </c>
      <c r="C8" s="4" t="s">
        <v>29</v>
      </c>
      <c r="D8" s="4" t="s">
        <v>30</v>
      </c>
      <c r="E8" s="4" t="s">
        <v>31</v>
      </c>
      <c r="F8" s="5">
        <v>2021</v>
      </c>
      <c r="G8" s="6" t="s">
        <v>32</v>
      </c>
      <c r="H8" s="6">
        <v>741</v>
      </c>
      <c r="I8" s="6">
        <v>2946</v>
      </c>
      <c r="J8" s="6">
        <f t="shared" si="0"/>
        <v>2205</v>
      </c>
      <c r="K8" s="6" t="s">
        <v>12</v>
      </c>
      <c r="L8" s="4" t="s">
        <v>33</v>
      </c>
      <c r="M8" s="8" t="s">
        <v>34</v>
      </c>
      <c r="N8" s="8" t="s">
        <v>38</v>
      </c>
      <c r="O8" s="14" t="s">
        <v>16</v>
      </c>
      <c r="P8" s="14" t="s">
        <v>603</v>
      </c>
      <c r="Q8" s="7" t="s">
        <v>35</v>
      </c>
      <c r="R8" s="8" t="s">
        <v>36</v>
      </c>
      <c r="S8" s="14" t="s">
        <v>39</v>
      </c>
      <c r="T8" s="3" t="s">
        <v>752</v>
      </c>
    </row>
    <row r="9" spans="1:20">
      <c r="A9" s="35">
        <v>4</v>
      </c>
      <c r="B9" s="3">
        <v>7</v>
      </c>
      <c r="C9" s="4" t="s">
        <v>40</v>
      </c>
      <c r="D9" s="4" t="s">
        <v>41</v>
      </c>
      <c r="E9" s="4" t="s">
        <v>42</v>
      </c>
      <c r="F9" s="5">
        <v>2021</v>
      </c>
      <c r="G9" s="4" t="s">
        <v>43</v>
      </c>
      <c r="H9" s="6">
        <v>525</v>
      </c>
      <c r="I9" s="8">
        <v>4652</v>
      </c>
      <c r="J9" s="6">
        <f t="shared" si="0"/>
        <v>4127</v>
      </c>
      <c r="K9" s="8" t="s">
        <v>44</v>
      </c>
      <c r="L9" s="7" t="s">
        <v>45</v>
      </c>
      <c r="M9" s="9" t="s">
        <v>13</v>
      </c>
      <c r="N9" s="8" t="s">
        <v>38</v>
      </c>
      <c r="O9" s="14" t="s">
        <v>16</v>
      </c>
      <c r="P9" s="14" t="s">
        <v>603</v>
      </c>
      <c r="Q9" s="7" t="s">
        <v>18</v>
      </c>
      <c r="R9" s="8" t="s">
        <v>18</v>
      </c>
      <c r="S9" s="8" t="s">
        <v>46</v>
      </c>
      <c r="T9" s="3" t="s">
        <v>753</v>
      </c>
    </row>
    <row r="10" spans="1:20" s="24" customFormat="1">
      <c r="A10" s="18">
        <v>5</v>
      </c>
      <c r="B10" s="19">
        <v>8</v>
      </c>
      <c r="C10" s="20" t="s">
        <v>47</v>
      </c>
      <c r="D10" s="20" t="s">
        <v>48</v>
      </c>
      <c r="E10" s="20" t="s">
        <v>49</v>
      </c>
      <c r="F10" s="19">
        <v>2021</v>
      </c>
      <c r="G10" s="29" t="s">
        <v>50</v>
      </c>
      <c r="H10" s="21">
        <v>1500</v>
      </c>
      <c r="I10" s="21">
        <v>2600</v>
      </c>
      <c r="J10" s="21">
        <f t="shared" si="0"/>
        <v>1100</v>
      </c>
      <c r="K10" s="22" t="s">
        <v>12</v>
      </c>
      <c r="L10" s="20" t="s">
        <v>51</v>
      </c>
      <c r="M10" s="20" t="s">
        <v>28</v>
      </c>
      <c r="N10" s="20" t="s">
        <v>684</v>
      </c>
      <c r="O10" s="23" t="s">
        <v>16</v>
      </c>
      <c r="P10" s="23" t="s">
        <v>17</v>
      </c>
      <c r="Q10" s="20" t="s">
        <v>18</v>
      </c>
      <c r="R10" s="22" t="s">
        <v>18</v>
      </c>
      <c r="S10" s="23" t="s">
        <v>52</v>
      </c>
      <c r="T10" s="19" t="s">
        <v>752</v>
      </c>
    </row>
    <row r="11" spans="1:20" s="24" customFormat="1">
      <c r="A11" s="18">
        <v>6</v>
      </c>
      <c r="B11" s="19">
        <v>9</v>
      </c>
      <c r="C11" s="29" t="s">
        <v>53</v>
      </c>
      <c r="D11" s="29" t="s">
        <v>708</v>
      </c>
      <c r="E11" s="29" t="s">
        <v>42</v>
      </c>
      <c r="F11" s="30">
        <v>2021</v>
      </c>
      <c r="G11" s="29" t="s">
        <v>54</v>
      </c>
      <c r="H11" s="21">
        <v>660</v>
      </c>
      <c r="I11" s="21">
        <v>3500</v>
      </c>
      <c r="J11" s="21">
        <f t="shared" si="0"/>
        <v>2840</v>
      </c>
      <c r="K11" s="22" t="s">
        <v>12</v>
      </c>
      <c r="L11" s="29" t="s">
        <v>25</v>
      </c>
      <c r="M11" s="20" t="s">
        <v>28</v>
      </c>
      <c r="N11" s="20" t="s">
        <v>709</v>
      </c>
      <c r="O11" s="23" t="s">
        <v>55</v>
      </c>
      <c r="P11" s="23" t="s">
        <v>17</v>
      </c>
      <c r="Q11" s="20" t="s">
        <v>18</v>
      </c>
      <c r="R11" s="22" t="s">
        <v>18</v>
      </c>
      <c r="S11" s="23" t="s">
        <v>39</v>
      </c>
      <c r="T11" s="19" t="s">
        <v>752</v>
      </c>
    </row>
    <row r="12" spans="1:20" s="24" customFormat="1">
      <c r="A12" s="56">
        <v>7</v>
      </c>
      <c r="B12" s="19">
        <v>10</v>
      </c>
      <c r="C12" s="29" t="s">
        <v>56</v>
      </c>
      <c r="D12" s="29" t="s">
        <v>57</v>
      </c>
      <c r="E12" s="29" t="s">
        <v>58</v>
      </c>
      <c r="F12" s="30">
        <v>2021</v>
      </c>
      <c r="G12" s="29" t="s">
        <v>59</v>
      </c>
      <c r="H12" s="21">
        <v>856.9</v>
      </c>
      <c r="I12" s="21">
        <v>1831.8</v>
      </c>
      <c r="J12" s="21">
        <f t="shared" si="0"/>
        <v>974.9</v>
      </c>
      <c r="K12" s="22" t="s">
        <v>12</v>
      </c>
      <c r="L12" s="29" t="s">
        <v>25</v>
      </c>
      <c r="M12" s="20" t="s">
        <v>28</v>
      </c>
      <c r="N12" s="20" t="s">
        <v>340</v>
      </c>
      <c r="O12" s="23" t="s">
        <v>16</v>
      </c>
      <c r="P12" s="23" t="s">
        <v>17</v>
      </c>
      <c r="Q12" s="20" t="s">
        <v>18</v>
      </c>
      <c r="R12" s="20" t="s">
        <v>60</v>
      </c>
      <c r="S12" s="23" t="s">
        <v>61</v>
      </c>
      <c r="T12" s="19" t="s">
        <v>752</v>
      </c>
    </row>
    <row r="13" spans="1:20" s="24" customFormat="1">
      <c r="A13" s="57"/>
      <c r="B13" s="19">
        <v>11</v>
      </c>
      <c r="C13" s="29" t="s">
        <v>56</v>
      </c>
      <c r="D13" s="29" t="s">
        <v>57</v>
      </c>
      <c r="E13" s="29" t="s">
        <v>58</v>
      </c>
      <c r="F13" s="30">
        <v>2021</v>
      </c>
      <c r="G13" s="29" t="s">
        <v>59</v>
      </c>
      <c r="H13" s="21">
        <v>856.9</v>
      </c>
      <c r="I13" s="21">
        <v>1831.8</v>
      </c>
      <c r="J13" s="21">
        <f t="shared" si="0"/>
        <v>974.9</v>
      </c>
      <c r="K13" s="22" t="s">
        <v>12</v>
      </c>
      <c r="L13" s="29" t="s">
        <v>25</v>
      </c>
      <c r="M13" s="20" t="s">
        <v>28</v>
      </c>
      <c r="N13" s="20" t="s">
        <v>684</v>
      </c>
      <c r="O13" s="23" t="s">
        <v>16</v>
      </c>
      <c r="P13" s="23" t="s">
        <v>17</v>
      </c>
      <c r="Q13" s="20" t="s">
        <v>18</v>
      </c>
      <c r="R13" s="20" t="s">
        <v>60</v>
      </c>
      <c r="S13" s="23" t="s">
        <v>63</v>
      </c>
      <c r="T13" s="19" t="s">
        <v>752</v>
      </c>
    </row>
    <row r="14" spans="1:20" s="24" customFormat="1">
      <c r="A14" s="58"/>
      <c r="B14" s="19">
        <v>12</v>
      </c>
      <c r="C14" s="29" t="s">
        <v>56</v>
      </c>
      <c r="D14" s="29" t="s">
        <v>62</v>
      </c>
      <c r="E14" s="29" t="s">
        <v>58</v>
      </c>
      <c r="F14" s="30">
        <v>2021</v>
      </c>
      <c r="G14" s="29" t="s">
        <v>59</v>
      </c>
      <c r="H14" s="21">
        <v>856.9</v>
      </c>
      <c r="I14" s="21">
        <v>1831.8</v>
      </c>
      <c r="J14" s="21">
        <f t="shared" si="0"/>
        <v>974.9</v>
      </c>
      <c r="K14" s="22" t="s">
        <v>12</v>
      </c>
      <c r="L14" s="29" t="s">
        <v>25</v>
      </c>
      <c r="M14" s="20" t="s">
        <v>28</v>
      </c>
      <c r="N14" s="20" t="s">
        <v>26</v>
      </c>
      <c r="O14" s="23" t="s">
        <v>16</v>
      </c>
      <c r="P14" s="23" t="s">
        <v>17</v>
      </c>
      <c r="Q14" s="20" t="s">
        <v>18</v>
      </c>
      <c r="R14" s="20" t="s">
        <v>60</v>
      </c>
      <c r="S14" s="23" t="s">
        <v>61</v>
      </c>
      <c r="T14" s="19" t="s">
        <v>752</v>
      </c>
    </row>
    <row r="15" spans="1:20" s="24" customFormat="1">
      <c r="A15" s="18">
        <v>8</v>
      </c>
      <c r="B15" s="19">
        <v>13</v>
      </c>
      <c r="C15" s="20" t="s">
        <v>64</v>
      </c>
      <c r="D15" s="20" t="s">
        <v>710</v>
      </c>
      <c r="E15" s="20" t="s">
        <v>65</v>
      </c>
      <c r="F15" s="19">
        <v>2020</v>
      </c>
      <c r="G15" s="20" t="s">
        <v>66</v>
      </c>
      <c r="H15" s="22">
        <v>1</v>
      </c>
      <c r="I15" s="22">
        <v>706</v>
      </c>
      <c r="J15" s="21">
        <f t="shared" si="0"/>
        <v>705</v>
      </c>
      <c r="K15" s="22" t="s">
        <v>12</v>
      </c>
      <c r="L15" s="29" t="s">
        <v>25</v>
      </c>
      <c r="M15" s="20" t="s">
        <v>28</v>
      </c>
      <c r="N15" s="20" t="s">
        <v>709</v>
      </c>
      <c r="O15" s="23" t="s">
        <v>16</v>
      </c>
      <c r="P15" s="23" t="s">
        <v>17</v>
      </c>
      <c r="Q15" s="22" t="s">
        <v>18</v>
      </c>
      <c r="R15" s="20" t="s">
        <v>19</v>
      </c>
      <c r="S15" s="23" t="s">
        <v>67</v>
      </c>
      <c r="T15" s="19" t="s">
        <v>752</v>
      </c>
    </row>
    <row r="16" spans="1:20" s="24" customFormat="1">
      <c r="A16" s="18">
        <v>9</v>
      </c>
      <c r="B16" s="19">
        <v>14</v>
      </c>
      <c r="C16" s="20" t="s">
        <v>68</v>
      </c>
      <c r="D16" s="20" t="s">
        <v>725</v>
      </c>
      <c r="E16" s="20" t="s">
        <v>69</v>
      </c>
      <c r="F16" s="19">
        <v>2020</v>
      </c>
      <c r="G16" s="22" t="s">
        <v>70</v>
      </c>
      <c r="H16" s="21">
        <v>1</v>
      </c>
      <c r="I16" s="21">
        <v>3675</v>
      </c>
      <c r="J16" s="21">
        <f t="shared" si="0"/>
        <v>3674</v>
      </c>
      <c r="K16" s="25" t="s">
        <v>44</v>
      </c>
      <c r="L16" s="22" t="s">
        <v>735</v>
      </c>
      <c r="M16" s="22" t="s">
        <v>15</v>
      </c>
      <c r="N16" s="20" t="s">
        <v>26</v>
      </c>
      <c r="O16" s="23" t="s">
        <v>16</v>
      </c>
      <c r="P16" s="23" t="s">
        <v>17</v>
      </c>
      <c r="Q16" s="20" t="s">
        <v>18</v>
      </c>
      <c r="R16" s="20" t="s">
        <v>18</v>
      </c>
      <c r="S16" s="22" t="s">
        <v>71</v>
      </c>
      <c r="T16" s="19" t="s">
        <v>752</v>
      </c>
    </row>
    <row r="17" spans="1:20">
      <c r="A17" s="36">
        <v>10</v>
      </c>
      <c r="B17" s="3">
        <v>15</v>
      </c>
      <c r="C17" s="7" t="s">
        <v>72</v>
      </c>
      <c r="D17" s="7" t="s">
        <v>73</v>
      </c>
      <c r="E17" s="7" t="s">
        <v>31</v>
      </c>
      <c r="F17" s="3">
        <v>2020</v>
      </c>
      <c r="G17" s="8" t="s">
        <v>74</v>
      </c>
      <c r="H17" s="8">
        <v>3060</v>
      </c>
      <c r="I17" s="8">
        <v>4300</v>
      </c>
      <c r="J17" s="6">
        <f t="shared" si="0"/>
        <v>1240</v>
      </c>
      <c r="K17" s="8" t="s">
        <v>12</v>
      </c>
      <c r="L17" s="8" t="s">
        <v>27</v>
      </c>
      <c r="M17" s="7" t="s">
        <v>15</v>
      </c>
      <c r="N17" s="8" t="s">
        <v>26</v>
      </c>
      <c r="O17" s="14" t="s">
        <v>16</v>
      </c>
      <c r="P17" s="14" t="s">
        <v>17</v>
      </c>
      <c r="Q17" s="7" t="s">
        <v>18</v>
      </c>
      <c r="R17" s="8" t="s">
        <v>60</v>
      </c>
      <c r="S17" s="8" t="s">
        <v>75</v>
      </c>
      <c r="T17" s="3" t="s">
        <v>753</v>
      </c>
    </row>
    <row r="18" spans="1:20">
      <c r="A18" s="55">
        <v>11</v>
      </c>
      <c r="B18" s="3">
        <v>16</v>
      </c>
      <c r="C18" s="7" t="s">
        <v>76</v>
      </c>
      <c r="D18" s="7" t="s">
        <v>77</v>
      </c>
      <c r="E18" s="7" t="s">
        <v>78</v>
      </c>
      <c r="F18" s="3">
        <v>2020</v>
      </c>
      <c r="G18" s="7" t="s">
        <v>79</v>
      </c>
      <c r="H18" s="8">
        <v>18</v>
      </c>
      <c r="I18" s="8">
        <v>771</v>
      </c>
      <c r="J18" s="6">
        <f t="shared" si="0"/>
        <v>753</v>
      </c>
      <c r="K18" s="8" t="s">
        <v>44</v>
      </c>
      <c r="L18" s="7" t="s">
        <v>456</v>
      </c>
      <c r="M18" s="7" t="s">
        <v>34</v>
      </c>
      <c r="N18" s="7" t="s">
        <v>38</v>
      </c>
      <c r="O18" s="14" t="s">
        <v>16</v>
      </c>
      <c r="P18" s="14" t="s">
        <v>603</v>
      </c>
      <c r="Q18" s="7" t="s">
        <v>35</v>
      </c>
      <c r="R18" s="8" t="s">
        <v>80</v>
      </c>
      <c r="S18" s="14" t="s">
        <v>61</v>
      </c>
      <c r="T18" s="3" t="s">
        <v>752</v>
      </c>
    </row>
    <row r="19" spans="1:20">
      <c r="A19" s="59"/>
      <c r="B19" s="3">
        <v>17</v>
      </c>
      <c r="C19" s="7" t="s">
        <v>76</v>
      </c>
      <c r="D19" s="7" t="s">
        <v>77</v>
      </c>
      <c r="E19" s="7" t="s">
        <v>78</v>
      </c>
      <c r="F19" s="3">
        <v>2020</v>
      </c>
      <c r="G19" s="7" t="s">
        <v>79</v>
      </c>
      <c r="H19" s="8">
        <v>18</v>
      </c>
      <c r="I19" s="8">
        <v>771</v>
      </c>
      <c r="J19" s="6">
        <f t="shared" si="0"/>
        <v>753</v>
      </c>
      <c r="K19" s="8" t="s">
        <v>44</v>
      </c>
      <c r="L19" s="7" t="s">
        <v>456</v>
      </c>
      <c r="M19" s="7" t="s">
        <v>81</v>
      </c>
      <c r="N19" s="7" t="s">
        <v>38</v>
      </c>
      <c r="O19" s="14" t="s">
        <v>16</v>
      </c>
      <c r="P19" s="14" t="s">
        <v>603</v>
      </c>
      <c r="Q19" s="7" t="s">
        <v>35</v>
      </c>
      <c r="R19" s="8" t="s">
        <v>80</v>
      </c>
      <c r="S19" s="14" t="s">
        <v>61</v>
      </c>
      <c r="T19" s="3" t="s">
        <v>752</v>
      </c>
    </row>
    <row r="20" spans="1:20">
      <c r="A20" s="59"/>
      <c r="B20" s="3">
        <v>18</v>
      </c>
      <c r="C20" s="7" t="s">
        <v>76</v>
      </c>
      <c r="D20" s="7" t="s">
        <v>77</v>
      </c>
      <c r="E20" s="7" t="s">
        <v>78</v>
      </c>
      <c r="F20" s="3">
        <v>2020</v>
      </c>
      <c r="G20" s="7" t="s">
        <v>79</v>
      </c>
      <c r="H20" s="8">
        <v>18</v>
      </c>
      <c r="I20" s="8">
        <v>771</v>
      </c>
      <c r="J20" s="6">
        <f t="shared" si="0"/>
        <v>753</v>
      </c>
      <c r="K20" s="8" t="s">
        <v>44</v>
      </c>
      <c r="L20" s="7" t="s">
        <v>456</v>
      </c>
      <c r="M20" s="7" t="s">
        <v>82</v>
      </c>
      <c r="N20" s="7" t="s">
        <v>38</v>
      </c>
      <c r="O20" s="14" t="s">
        <v>16</v>
      </c>
      <c r="P20" s="14" t="s">
        <v>603</v>
      </c>
      <c r="Q20" s="7" t="s">
        <v>35</v>
      </c>
      <c r="R20" s="8" t="s">
        <v>80</v>
      </c>
      <c r="S20" s="14" t="s">
        <v>61</v>
      </c>
      <c r="T20" s="3" t="s">
        <v>752</v>
      </c>
    </row>
    <row r="21" spans="1:20">
      <c r="A21" s="59"/>
      <c r="B21" s="3">
        <v>19</v>
      </c>
      <c r="C21" s="7" t="s">
        <v>76</v>
      </c>
      <c r="D21" s="7" t="s">
        <v>77</v>
      </c>
      <c r="E21" s="7" t="s">
        <v>78</v>
      </c>
      <c r="F21" s="3">
        <v>2020</v>
      </c>
      <c r="G21" s="7" t="s">
        <v>83</v>
      </c>
      <c r="H21" s="8">
        <v>850</v>
      </c>
      <c r="I21" s="8">
        <v>2500</v>
      </c>
      <c r="J21" s="6">
        <f t="shared" si="0"/>
        <v>1650</v>
      </c>
      <c r="K21" s="8" t="s">
        <v>44</v>
      </c>
      <c r="L21" s="7" t="s">
        <v>456</v>
      </c>
      <c r="M21" s="7" t="s">
        <v>34</v>
      </c>
      <c r="N21" s="7" t="s">
        <v>38</v>
      </c>
      <c r="O21" s="14" t="s">
        <v>16</v>
      </c>
      <c r="P21" s="14" t="s">
        <v>603</v>
      </c>
      <c r="Q21" s="7" t="s">
        <v>35</v>
      </c>
      <c r="R21" s="8" t="s">
        <v>80</v>
      </c>
      <c r="S21" s="14" t="s">
        <v>61</v>
      </c>
      <c r="T21" s="3" t="s">
        <v>752</v>
      </c>
    </row>
    <row r="22" spans="1:20">
      <c r="A22" s="59"/>
      <c r="B22" s="3">
        <v>20</v>
      </c>
      <c r="C22" s="7" t="s">
        <v>76</v>
      </c>
      <c r="D22" s="7" t="s">
        <v>77</v>
      </c>
      <c r="E22" s="7" t="s">
        <v>78</v>
      </c>
      <c r="F22" s="3">
        <v>2020</v>
      </c>
      <c r="G22" s="7" t="s">
        <v>83</v>
      </c>
      <c r="H22" s="8">
        <v>850</v>
      </c>
      <c r="I22" s="8">
        <v>2500</v>
      </c>
      <c r="J22" s="6">
        <f t="shared" si="0"/>
        <v>1650</v>
      </c>
      <c r="K22" s="8" t="s">
        <v>44</v>
      </c>
      <c r="L22" s="7" t="s">
        <v>456</v>
      </c>
      <c r="M22" s="7" t="s">
        <v>81</v>
      </c>
      <c r="N22" s="7" t="s">
        <v>38</v>
      </c>
      <c r="O22" s="14" t="s">
        <v>16</v>
      </c>
      <c r="P22" s="14" t="s">
        <v>603</v>
      </c>
      <c r="Q22" s="7" t="s">
        <v>35</v>
      </c>
      <c r="R22" s="8" t="s">
        <v>80</v>
      </c>
      <c r="S22" s="14" t="s">
        <v>61</v>
      </c>
      <c r="T22" s="3" t="s">
        <v>752</v>
      </c>
    </row>
    <row r="23" spans="1:20">
      <c r="A23" s="59"/>
      <c r="B23" s="3">
        <v>21</v>
      </c>
      <c r="C23" s="7" t="s">
        <v>76</v>
      </c>
      <c r="D23" s="7" t="s">
        <v>77</v>
      </c>
      <c r="E23" s="7" t="s">
        <v>78</v>
      </c>
      <c r="F23" s="3">
        <v>2020</v>
      </c>
      <c r="G23" s="7" t="s">
        <v>83</v>
      </c>
      <c r="H23" s="8">
        <v>850</v>
      </c>
      <c r="I23" s="8">
        <v>2500</v>
      </c>
      <c r="J23" s="6">
        <f t="shared" si="0"/>
        <v>1650</v>
      </c>
      <c r="K23" s="8" t="s">
        <v>44</v>
      </c>
      <c r="L23" s="7" t="s">
        <v>456</v>
      </c>
      <c r="M23" s="7" t="s">
        <v>82</v>
      </c>
      <c r="N23" s="7" t="s">
        <v>38</v>
      </c>
      <c r="O23" s="14" t="s">
        <v>16</v>
      </c>
      <c r="P23" s="14" t="s">
        <v>603</v>
      </c>
      <c r="Q23" s="7" t="s">
        <v>35</v>
      </c>
      <c r="R23" s="8" t="s">
        <v>80</v>
      </c>
      <c r="S23" s="14" t="s">
        <v>52</v>
      </c>
      <c r="T23" s="3" t="s">
        <v>752</v>
      </c>
    </row>
    <row r="24" spans="1:20">
      <c r="A24" s="59"/>
      <c r="B24" s="3">
        <v>22</v>
      </c>
      <c r="C24" s="7" t="s">
        <v>76</v>
      </c>
      <c r="D24" s="7" t="s">
        <v>77</v>
      </c>
      <c r="E24" s="7" t="s">
        <v>78</v>
      </c>
      <c r="F24" s="3">
        <v>2020</v>
      </c>
      <c r="G24" s="7" t="s">
        <v>84</v>
      </c>
      <c r="H24" s="8">
        <v>1828</v>
      </c>
      <c r="I24" s="8">
        <v>4045</v>
      </c>
      <c r="J24" s="6">
        <f t="shared" si="0"/>
        <v>2217</v>
      </c>
      <c r="K24" s="8" t="s">
        <v>44</v>
      </c>
      <c r="L24" s="7" t="s">
        <v>456</v>
      </c>
      <c r="M24" s="7" t="s">
        <v>34</v>
      </c>
      <c r="N24" s="7" t="s">
        <v>38</v>
      </c>
      <c r="O24" s="14" t="s">
        <v>16</v>
      </c>
      <c r="P24" s="14" t="s">
        <v>603</v>
      </c>
      <c r="Q24" s="7" t="s">
        <v>35</v>
      </c>
      <c r="R24" s="8" t="s">
        <v>80</v>
      </c>
      <c r="S24" s="14" t="s">
        <v>85</v>
      </c>
      <c r="T24" s="3" t="s">
        <v>752</v>
      </c>
    </row>
    <row r="25" spans="1:20">
      <c r="A25" s="59"/>
      <c r="B25" s="3">
        <v>23</v>
      </c>
      <c r="C25" s="7" t="s">
        <v>76</v>
      </c>
      <c r="D25" s="7" t="s">
        <v>77</v>
      </c>
      <c r="E25" s="7" t="s">
        <v>78</v>
      </c>
      <c r="F25" s="3">
        <v>2020</v>
      </c>
      <c r="G25" s="7" t="s">
        <v>84</v>
      </c>
      <c r="H25" s="8">
        <v>1828</v>
      </c>
      <c r="I25" s="8">
        <v>4045</v>
      </c>
      <c r="J25" s="6">
        <f t="shared" si="0"/>
        <v>2217</v>
      </c>
      <c r="K25" s="8" t="s">
        <v>44</v>
      </c>
      <c r="L25" s="7" t="s">
        <v>456</v>
      </c>
      <c r="M25" s="7" t="s">
        <v>81</v>
      </c>
      <c r="N25" s="7" t="s">
        <v>38</v>
      </c>
      <c r="O25" s="14" t="s">
        <v>16</v>
      </c>
      <c r="P25" s="14" t="s">
        <v>603</v>
      </c>
      <c r="Q25" s="7" t="s">
        <v>35</v>
      </c>
      <c r="R25" s="8" t="s">
        <v>80</v>
      </c>
      <c r="S25" s="14" t="s">
        <v>85</v>
      </c>
      <c r="T25" s="3" t="s">
        <v>752</v>
      </c>
    </row>
    <row r="26" spans="1:20" s="24" customFormat="1">
      <c r="A26" s="54"/>
      <c r="B26" s="19">
        <v>24</v>
      </c>
      <c r="C26" s="20" t="s">
        <v>76</v>
      </c>
      <c r="D26" s="20" t="s">
        <v>77</v>
      </c>
      <c r="E26" s="20" t="s">
        <v>78</v>
      </c>
      <c r="F26" s="19">
        <v>2020</v>
      </c>
      <c r="G26" s="20" t="s">
        <v>84</v>
      </c>
      <c r="H26" s="22">
        <v>1828</v>
      </c>
      <c r="I26" s="22">
        <v>4045</v>
      </c>
      <c r="J26" s="21">
        <f t="shared" si="0"/>
        <v>2217</v>
      </c>
      <c r="K26" s="22" t="s">
        <v>44</v>
      </c>
      <c r="L26" s="20" t="s">
        <v>456</v>
      </c>
      <c r="M26" s="20" t="s">
        <v>82</v>
      </c>
      <c r="N26" s="20" t="s">
        <v>38</v>
      </c>
      <c r="O26" s="23" t="s">
        <v>16</v>
      </c>
      <c r="P26" s="23" t="s">
        <v>603</v>
      </c>
      <c r="Q26" s="20" t="s">
        <v>35</v>
      </c>
      <c r="R26" s="22" t="s">
        <v>80</v>
      </c>
      <c r="S26" s="23" t="s">
        <v>61</v>
      </c>
      <c r="T26" s="19" t="s">
        <v>752</v>
      </c>
    </row>
    <row r="27" spans="1:20" s="24" customFormat="1">
      <c r="A27" s="18">
        <v>12</v>
      </c>
      <c r="B27" s="19">
        <v>25</v>
      </c>
      <c r="C27" s="20" t="s">
        <v>86</v>
      </c>
      <c r="D27" s="20" t="s">
        <v>87</v>
      </c>
      <c r="E27" s="20" t="s">
        <v>88</v>
      </c>
      <c r="F27" s="19">
        <v>2020</v>
      </c>
      <c r="G27" s="20" t="s">
        <v>89</v>
      </c>
      <c r="H27" s="22">
        <v>1000</v>
      </c>
      <c r="I27" s="22">
        <v>2000</v>
      </c>
      <c r="J27" s="21">
        <f t="shared" si="0"/>
        <v>1000</v>
      </c>
      <c r="K27" s="22" t="s">
        <v>12</v>
      </c>
      <c r="L27" s="22" t="s">
        <v>27</v>
      </c>
      <c r="M27" s="20" t="s">
        <v>28</v>
      </c>
      <c r="N27" s="20" t="s">
        <v>709</v>
      </c>
      <c r="O27" s="23" t="s">
        <v>16</v>
      </c>
      <c r="P27" s="23" t="s">
        <v>17</v>
      </c>
      <c r="Q27" s="20" t="s">
        <v>60</v>
      </c>
      <c r="R27" s="20" t="s">
        <v>60</v>
      </c>
      <c r="S27" s="22" t="s">
        <v>46</v>
      </c>
      <c r="T27" s="19" t="s">
        <v>753</v>
      </c>
    </row>
    <row r="28" spans="1:20" s="24" customFormat="1">
      <c r="A28" s="56">
        <v>13</v>
      </c>
      <c r="B28" s="19">
        <v>26</v>
      </c>
      <c r="C28" s="20" t="s">
        <v>90</v>
      </c>
      <c r="D28" s="20" t="s">
        <v>91</v>
      </c>
      <c r="E28" s="20" t="s">
        <v>92</v>
      </c>
      <c r="F28" s="19">
        <v>2020</v>
      </c>
      <c r="G28" s="22" t="s">
        <v>93</v>
      </c>
      <c r="H28" s="22">
        <v>767</v>
      </c>
      <c r="I28" s="22">
        <v>4190</v>
      </c>
      <c r="J28" s="21">
        <f t="shared" si="0"/>
        <v>3423</v>
      </c>
      <c r="K28" s="22" t="s">
        <v>12</v>
      </c>
      <c r="L28" s="22" t="s">
        <v>27</v>
      </c>
      <c r="M28" s="22" t="s">
        <v>15</v>
      </c>
      <c r="N28" s="22" t="s">
        <v>94</v>
      </c>
      <c r="O28" s="23" t="s">
        <v>16</v>
      </c>
      <c r="P28" s="23" t="s">
        <v>17</v>
      </c>
      <c r="Q28" s="20" t="s">
        <v>18</v>
      </c>
      <c r="R28" s="22" t="s">
        <v>60</v>
      </c>
      <c r="S28" s="23" t="s">
        <v>85</v>
      </c>
      <c r="T28" s="19" t="s">
        <v>752</v>
      </c>
    </row>
    <row r="29" spans="1:20" s="24" customFormat="1">
      <c r="A29" s="58"/>
      <c r="B29" s="19">
        <v>27</v>
      </c>
      <c r="C29" s="20" t="s">
        <v>90</v>
      </c>
      <c r="D29" s="20" t="s">
        <v>91</v>
      </c>
      <c r="E29" s="20" t="s">
        <v>92</v>
      </c>
      <c r="F29" s="19">
        <v>2020</v>
      </c>
      <c r="G29" s="22" t="s">
        <v>93</v>
      </c>
      <c r="H29" s="22">
        <v>767</v>
      </c>
      <c r="I29" s="22">
        <v>4190</v>
      </c>
      <c r="J29" s="21">
        <f t="shared" si="0"/>
        <v>3423</v>
      </c>
      <c r="K29" s="22" t="s">
        <v>12</v>
      </c>
      <c r="L29" s="22" t="s">
        <v>27</v>
      </c>
      <c r="M29" s="22" t="s">
        <v>28</v>
      </c>
      <c r="N29" s="22" t="s">
        <v>94</v>
      </c>
      <c r="O29" s="23" t="s">
        <v>16</v>
      </c>
      <c r="P29" s="23" t="s">
        <v>17</v>
      </c>
      <c r="Q29" s="20" t="s">
        <v>18</v>
      </c>
      <c r="R29" s="22" t="s">
        <v>60</v>
      </c>
      <c r="S29" s="23" t="s">
        <v>61</v>
      </c>
      <c r="T29" s="19" t="s">
        <v>752</v>
      </c>
    </row>
    <row r="30" spans="1:20" s="24" customFormat="1">
      <c r="A30" s="56">
        <v>14</v>
      </c>
      <c r="B30" s="19">
        <v>28</v>
      </c>
      <c r="C30" s="20" t="s">
        <v>95</v>
      </c>
      <c r="D30" s="20" t="s">
        <v>96</v>
      </c>
      <c r="E30" s="20" t="s">
        <v>97</v>
      </c>
      <c r="F30" s="19">
        <v>2020</v>
      </c>
      <c r="G30" s="20" t="s">
        <v>98</v>
      </c>
      <c r="H30" s="22">
        <v>520</v>
      </c>
      <c r="I30" s="22">
        <v>2527</v>
      </c>
      <c r="J30" s="21">
        <f t="shared" si="0"/>
        <v>2007</v>
      </c>
      <c r="K30" s="25" t="s">
        <v>44</v>
      </c>
      <c r="L30" s="22" t="s">
        <v>704</v>
      </c>
      <c r="M30" s="20" t="s">
        <v>736</v>
      </c>
      <c r="N30" s="22" t="s">
        <v>26</v>
      </c>
      <c r="O30" s="23" t="s">
        <v>16</v>
      </c>
      <c r="P30" s="26" t="s">
        <v>100</v>
      </c>
      <c r="Q30" s="20" t="s">
        <v>18</v>
      </c>
      <c r="R30" s="22" t="s">
        <v>60</v>
      </c>
      <c r="S30" s="23" t="s">
        <v>63</v>
      </c>
      <c r="T30" s="19" t="s">
        <v>752</v>
      </c>
    </row>
    <row r="31" spans="1:20" s="24" customFormat="1">
      <c r="A31" s="57"/>
      <c r="B31" s="19">
        <v>29</v>
      </c>
      <c r="C31" s="20" t="s">
        <v>95</v>
      </c>
      <c r="D31" s="20" t="s">
        <v>96</v>
      </c>
      <c r="E31" s="20" t="s">
        <v>97</v>
      </c>
      <c r="F31" s="19">
        <v>2020</v>
      </c>
      <c r="G31" s="20" t="s">
        <v>98</v>
      </c>
      <c r="H31" s="22">
        <v>520</v>
      </c>
      <c r="I31" s="22">
        <v>2527</v>
      </c>
      <c r="J31" s="21">
        <f t="shared" si="0"/>
        <v>2007</v>
      </c>
      <c r="K31" s="25" t="s">
        <v>44</v>
      </c>
      <c r="L31" s="22" t="s">
        <v>728</v>
      </c>
      <c r="M31" s="20" t="s">
        <v>736</v>
      </c>
      <c r="N31" s="22" t="s">
        <v>26</v>
      </c>
      <c r="O31" s="23" t="s">
        <v>16</v>
      </c>
      <c r="P31" s="26" t="s">
        <v>100</v>
      </c>
      <c r="Q31" s="20" t="s">
        <v>18</v>
      </c>
      <c r="R31" s="22" t="s">
        <v>60</v>
      </c>
      <c r="S31" s="23" t="s">
        <v>63</v>
      </c>
      <c r="T31" s="19" t="s">
        <v>752</v>
      </c>
    </row>
    <row r="32" spans="1:20" s="24" customFormat="1">
      <c r="A32" s="58"/>
      <c r="B32" s="19">
        <v>30</v>
      </c>
      <c r="C32" s="20" t="s">
        <v>95</v>
      </c>
      <c r="D32" s="20" t="s">
        <v>96</v>
      </c>
      <c r="E32" s="20" t="s">
        <v>97</v>
      </c>
      <c r="F32" s="19">
        <v>2020</v>
      </c>
      <c r="G32" s="20" t="s">
        <v>98</v>
      </c>
      <c r="H32" s="22">
        <v>520</v>
      </c>
      <c r="I32" s="22">
        <v>2527</v>
      </c>
      <c r="J32" s="21">
        <f t="shared" si="0"/>
        <v>2007</v>
      </c>
      <c r="K32" s="25" t="s">
        <v>44</v>
      </c>
      <c r="L32" s="22" t="s">
        <v>705</v>
      </c>
      <c r="M32" s="20" t="s">
        <v>736</v>
      </c>
      <c r="N32" s="22" t="s">
        <v>26</v>
      </c>
      <c r="O32" s="23" t="s">
        <v>16</v>
      </c>
      <c r="P32" s="26" t="s">
        <v>100</v>
      </c>
      <c r="Q32" s="20" t="s">
        <v>18</v>
      </c>
      <c r="R32" s="22" t="s">
        <v>60</v>
      </c>
      <c r="S32" s="23" t="s">
        <v>63</v>
      </c>
      <c r="T32" s="19" t="s">
        <v>752</v>
      </c>
    </row>
    <row r="33" spans="1:20" s="24" customFormat="1">
      <c r="A33" s="18">
        <v>15</v>
      </c>
      <c r="B33" s="19">
        <v>31</v>
      </c>
      <c r="C33" s="20" t="s">
        <v>101</v>
      </c>
      <c r="D33" s="20" t="s">
        <v>102</v>
      </c>
      <c r="E33" s="20" t="s">
        <v>42</v>
      </c>
      <c r="F33" s="19">
        <v>2020</v>
      </c>
      <c r="G33" s="22" t="s">
        <v>103</v>
      </c>
      <c r="H33" s="22">
        <v>2825.33</v>
      </c>
      <c r="I33" s="22">
        <v>3262.44</v>
      </c>
      <c r="J33" s="21">
        <f t="shared" si="0"/>
        <v>437.11000000000013</v>
      </c>
      <c r="K33" s="22" t="s">
        <v>12</v>
      </c>
      <c r="L33" s="22" t="s">
        <v>27</v>
      </c>
      <c r="M33" s="22" t="s">
        <v>15</v>
      </c>
      <c r="N33" s="22" t="s">
        <v>94</v>
      </c>
      <c r="O33" s="23" t="s">
        <v>16</v>
      </c>
      <c r="P33" s="26" t="s">
        <v>100</v>
      </c>
      <c r="Q33" s="20" t="s">
        <v>18</v>
      </c>
      <c r="R33" s="22" t="s">
        <v>19</v>
      </c>
      <c r="S33" s="22" t="s">
        <v>75</v>
      </c>
      <c r="T33" s="19" t="s">
        <v>753</v>
      </c>
    </row>
    <row r="34" spans="1:20" s="24" customFormat="1">
      <c r="A34" s="56">
        <v>16</v>
      </c>
      <c r="B34" s="19">
        <v>32</v>
      </c>
      <c r="C34" s="20" t="s">
        <v>104</v>
      </c>
      <c r="D34" s="20" t="s">
        <v>105</v>
      </c>
      <c r="E34" s="20" t="s">
        <v>106</v>
      </c>
      <c r="F34" s="19">
        <v>2020</v>
      </c>
      <c r="G34" s="20" t="s">
        <v>107</v>
      </c>
      <c r="H34" s="22">
        <v>570</v>
      </c>
      <c r="I34" s="22">
        <v>1592</v>
      </c>
      <c r="J34" s="21">
        <f t="shared" si="0"/>
        <v>1022</v>
      </c>
      <c r="K34" s="25" t="s">
        <v>44</v>
      </c>
      <c r="L34" s="22" t="s">
        <v>726</v>
      </c>
      <c r="M34" s="22" t="s">
        <v>15</v>
      </c>
      <c r="N34" s="22" t="s">
        <v>94</v>
      </c>
      <c r="O34" s="23" t="s">
        <v>16</v>
      </c>
      <c r="P34" s="23" t="s">
        <v>17</v>
      </c>
      <c r="Q34" s="20" t="s">
        <v>35</v>
      </c>
      <c r="R34" s="22" t="s">
        <v>36</v>
      </c>
      <c r="S34" s="23" t="s">
        <v>52</v>
      </c>
      <c r="T34" s="19" t="s">
        <v>752</v>
      </c>
    </row>
    <row r="35" spans="1:20" s="24" customFormat="1">
      <c r="A35" s="58"/>
      <c r="B35" s="19">
        <v>33</v>
      </c>
      <c r="C35" s="20" t="s">
        <v>104</v>
      </c>
      <c r="D35" s="20" t="s">
        <v>105</v>
      </c>
      <c r="E35" s="20" t="s">
        <v>106</v>
      </c>
      <c r="F35" s="19">
        <v>2020</v>
      </c>
      <c r="G35" s="20" t="s">
        <v>108</v>
      </c>
      <c r="H35" s="22">
        <v>1270</v>
      </c>
      <c r="I35" s="22">
        <v>2100</v>
      </c>
      <c r="J35" s="21">
        <f t="shared" si="0"/>
        <v>830</v>
      </c>
      <c r="K35" s="25" t="s">
        <v>44</v>
      </c>
      <c r="L35" s="22" t="s">
        <v>726</v>
      </c>
      <c r="M35" s="22" t="s">
        <v>15</v>
      </c>
      <c r="N35" s="22" t="s">
        <v>94</v>
      </c>
      <c r="O35" s="23" t="s">
        <v>16</v>
      </c>
      <c r="P35" s="23" t="s">
        <v>17</v>
      </c>
      <c r="Q35" s="20" t="s">
        <v>35</v>
      </c>
      <c r="R35" s="22" t="s">
        <v>36</v>
      </c>
      <c r="S35" s="23" t="s">
        <v>52</v>
      </c>
      <c r="T35" s="19" t="s">
        <v>752</v>
      </c>
    </row>
    <row r="36" spans="1:20" s="24" customFormat="1">
      <c r="A36" s="18">
        <v>17</v>
      </c>
      <c r="B36" s="19">
        <v>34</v>
      </c>
      <c r="C36" s="20" t="s">
        <v>109</v>
      </c>
      <c r="D36" s="20" t="s">
        <v>110</v>
      </c>
      <c r="E36" s="20" t="s">
        <v>111</v>
      </c>
      <c r="F36" s="19">
        <v>2020</v>
      </c>
      <c r="G36" s="20" t="s">
        <v>112</v>
      </c>
      <c r="H36" s="22">
        <v>450</v>
      </c>
      <c r="I36" s="22">
        <v>3300</v>
      </c>
      <c r="J36" s="21">
        <f t="shared" si="0"/>
        <v>2850</v>
      </c>
      <c r="K36" s="22" t="s">
        <v>12</v>
      </c>
      <c r="L36" s="20" t="s">
        <v>113</v>
      </c>
      <c r="M36" s="20" t="s">
        <v>28</v>
      </c>
      <c r="N36" s="20" t="s">
        <v>712</v>
      </c>
      <c r="O36" s="23" t="s">
        <v>16</v>
      </c>
      <c r="P36" s="23" t="s">
        <v>17</v>
      </c>
      <c r="Q36" s="20" t="s">
        <v>35</v>
      </c>
      <c r="R36" s="22" t="s">
        <v>114</v>
      </c>
      <c r="S36" s="22" t="s">
        <v>46</v>
      </c>
      <c r="T36" s="19" t="s">
        <v>753</v>
      </c>
    </row>
    <row r="37" spans="1:20" s="24" customFormat="1">
      <c r="A37" s="56">
        <v>18</v>
      </c>
      <c r="B37" s="19">
        <v>35</v>
      </c>
      <c r="C37" s="20" t="s">
        <v>115</v>
      </c>
      <c r="D37" s="20" t="s">
        <v>116</v>
      </c>
      <c r="E37" s="20" t="s">
        <v>117</v>
      </c>
      <c r="F37" s="19">
        <v>2020</v>
      </c>
      <c r="G37" s="22" t="s">
        <v>118</v>
      </c>
      <c r="H37" s="22">
        <v>735</v>
      </c>
      <c r="I37" s="22">
        <v>1078</v>
      </c>
      <c r="J37" s="21">
        <f t="shared" si="0"/>
        <v>343</v>
      </c>
      <c r="K37" s="22" t="s">
        <v>12</v>
      </c>
      <c r="L37" s="22" t="s">
        <v>27</v>
      </c>
      <c r="M37" s="22" t="s">
        <v>15</v>
      </c>
      <c r="N37" s="22" t="s">
        <v>94</v>
      </c>
      <c r="O37" s="23" t="s">
        <v>16</v>
      </c>
      <c r="P37" s="26" t="s">
        <v>100</v>
      </c>
      <c r="Q37" s="20" t="s">
        <v>18</v>
      </c>
      <c r="R37" s="22" t="s">
        <v>19</v>
      </c>
      <c r="S37" s="23" t="s">
        <v>52</v>
      </c>
      <c r="T37" s="19" t="s">
        <v>752</v>
      </c>
    </row>
    <row r="38" spans="1:20" s="24" customFormat="1">
      <c r="A38" s="57"/>
      <c r="B38" s="19">
        <v>36</v>
      </c>
      <c r="C38" s="20" t="s">
        <v>115</v>
      </c>
      <c r="D38" s="20" t="s">
        <v>116</v>
      </c>
      <c r="E38" s="20" t="s">
        <v>117</v>
      </c>
      <c r="F38" s="19">
        <v>2020</v>
      </c>
      <c r="G38" s="22" t="s">
        <v>118</v>
      </c>
      <c r="H38" s="22">
        <v>735</v>
      </c>
      <c r="I38" s="22">
        <v>1078</v>
      </c>
      <c r="J38" s="21">
        <f t="shared" si="0"/>
        <v>343</v>
      </c>
      <c r="K38" s="22" t="s">
        <v>12</v>
      </c>
      <c r="L38" s="22" t="s">
        <v>119</v>
      </c>
      <c r="M38" s="22" t="s">
        <v>15</v>
      </c>
      <c r="N38" s="22" t="s">
        <v>94</v>
      </c>
      <c r="O38" s="23" t="s">
        <v>16</v>
      </c>
      <c r="P38" s="26" t="s">
        <v>100</v>
      </c>
      <c r="Q38" s="20" t="s">
        <v>18</v>
      </c>
      <c r="R38" s="22" t="s">
        <v>19</v>
      </c>
      <c r="S38" s="23" t="s">
        <v>63</v>
      </c>
      <c r="T38" s="19" t="s">
        <v>752</v>
      </c>
    </row>
    <row r="39" spans="1:20" s="24" customFormat="1">
      <c r="A39" s="57"/>
      <c r="B39" s="19">
        <v>37</v>
      </c>
      <c r="C39" s="20" t="s">
        <v>115</v>
      </c>
      <c r="D39" s="20" t="s">
        <v>116</v>
      </c>
      <c r="E39" s="20" t="s">
        <v>117</v>
      </c>
      <c r="F39" s="19">
        <v>2020</v>
      </c>
      <c r="G39" s="22" t="s">
        <v>118</v>
      </c>
      <c r="H39" s="22">
        <v>735</v>
      </c>
      <c r="I39" s="22">
        <v>1078</v>
      </c>
      <c r="J39" s="21">
        <f t="shared" si="0"/>
        <v>343</v>
      </c>
      <c r="K39" s="22" t="s">
        <v>12</v>
      </c>
      <c r="L39" s="22" t="s">
        <v>27</v>
      </c>
      <c r="M39" s="22" t="s">
        <v>28</v>
      </c>
      <c r="N39" s="22" t="s">
        <v>94</v>
      </c>
      <c r="O39" s="23" t="s">
        <v>16</v>
      </c>
      <c r="P39" s="26" t="s">
        <v>100</v>
      </c>
      <c r="Q39" s="20" t="s">
        <v>18</v>
      </c>
      <c r="R39" s="22" t="s">
        <v>19</v>
      </c>
      <c r="S39" s="23" t="s">
        <v>61</v>
      </c>
      <c r="T39" s="19" t="s">
        <v>752</v>
      </c>
    </row>
    <row r="40" spans="1:20" s="24" customFormat="1">
      <c r="A40" s="58"/>
      <c r="B40" s="19">
        <v>38</v>
      </c>
      <c r="C40" s="20" t="s">
        <v>115</v>
      </c>
      <c r="D40" s="20" t="s">
        <v>116</v>
      </c>
      <c r="E40" s="20" t="s">
        <v>117</v>
      </c>
      <c r="F40" s="19">
        <v>2020</v>
      </c>
      <c r="G40" s="22" t="s">
        <v>118</v>
      </c>
      <c r="H40" s="22">
        <v>735</v>
      </c>
      <c r="I40" s="22">
        <v>1078</v>
      </c>
      <c r="J40" s="21">
        <f t="shared" si="0"/>
        <v>343</v>
      </c>
      <c r="K40" s="22" t="s">
        <v>12</v>
      </c>
      <c r="L40" s="22" t="s">
        <v>119</v>
      </c>
      <c r="M40" s="22" t="s">
        <v>28</v>
      </c>
      <c r="N40" s="22" t="s">
        <v>94</v>
      </c>
      <c r="O40" s="23" t="s">
        <v>16</v>
      </c>
      <c r="P40" s="26" t="s">
        <v>100</v>
      </c>
      <c r="Q40" s="20" t="s">
        <v>18</v>
      </c>
      <c r="R40" s="22" t="s">
        <v>19</v>
      </c>
      <c r="S40" s="23" t="s">
        <v>52</v>
      </c>
      <c r="T40" s="19" t="s">
        <v>752</v>
      </c>
    </row>
    <row r="41" spans="1:20" s="24" customFormat="1">
      <c r="A41" s="56">
        <v>19</v>
      </c>
      <c r="B41" s="19">
        <v>39</v>
      </c>
      <c r="C41" s="22" t="s">
        <v>120</v>
      </c>
      <c r="D41" s="22" t="s">
        <v>121</v>
      </c>
      <c r="E41" s="22" t="s">
        <v>122</v>
      </c>
      <c r="F41" s="19">
        <v>2020</v>
      </c>
      <c r="G41" s="20" t="s">
        <v>123</v>
      </c>
      <c r="H41" s="22">
        <v>1308</v>
      </c>
      <c r="I41" s="22">
        <v>2600</v>
      </c>
      <c r="J41" s="21">
        <f t="shared" si="0"/>
        <v>1292</v>
      </c>
      <c r="K41" s="21" t="s">
        <v>124</v>
      </c>
      <c r="L41" s="20" t="s">
        <v>51</v>
      </c>
      <c r="M41" s="20" t="s">
        <v>28</v>
      </c>
      <c r="N41" s="20" t="s">
        <v>709</v>
      </c>
      <c r="O41" s="23" t="s">
        <v>16</v>
      </c>
      <c r="P41" s="23" t="s">
        <v>17</v>
      </c>
      <c r="Q41" s="22" t="s">
        <v>35</v>
      </c>
      <c r="R41" s="20" t="s">
        <v>36</v>
      </c>
      <c r="S41" s="22" t="s">
        <v>46</v>
      </c>
      <c r="T41" s="19" t="s">
        <v>753</v>
      </c>
    </row>
    <row r="42" spans="1:20" s="24" customFormat="1">
      <c r="A42" s="58"/>
      <c r="B42" s="19">
        <v>40</v>
      </c>
      <c r="C42" s="22" t="s">
        <v>120</v>
      </c>
      <c r="D42" s="22" t="s">
        <v>125</v>
      </c>
      <c r="E42" s="22" t="s">
        <v>122</v>
      </c>
      <c r="F42" s="19">
        <v>2020</v>
      </c>
      <c r="G42" s="20" t="s">
        <v>123</v>
      </c>
      <c r="H42" s="22">
        <v>1308</v>
      </c>
      <c r="I42" s="22">
        <v>2600</v>
      </c>
      <c r="J42" s="21">
        <f t="shared" si="0"/>
        <v>1292</v>
      </c>
      <c r="K42" s="21" t="s">
        <v>124</v>
      </c>
      <c r="L42" s="22" t="s">
        <v>27</v>
      </c>
      <c r="M42" s="20" t="s">
        <v>28</v>
      </c>
      <c r="N42" s="20" t="s">
        <v>709</v>
      </c>
      <c r="O42" s="23" t="s">
        <v>16</v>
      </c>
      <c r="P42" s="23" t="s">
        <v>17</v>
      </c>
      <c r="Q42" s="22" t="s">
        <v>35</v>
      </c>
      <c r="R42" s="20" t="s">
        <v>36</v>
      </c>
      <c r="S42" s="22" t="s">
        <v>46</v>
      </c>
      <c r="T42" s="19" t="s">
        <v>753</v>
      </c>
    </row>
    <row r="43" spans="1:20" s="24" customFormat="1">
      <c r="A43" s="18">
        <v>20</v>
      </c>
      <c r="B43" s="19">
        <v>41</v>
      </c>
      <c r="C43" s="20" t="s">
        <v>126</v>
      </c>
      <c r="D43" s="20" t="s">
        <v>127</v>
      </c>
      <c r="E43" s="20" t="s">
        <v>128</v>
      </c>
      <c r="F43" s="19">
        <v>2020</v>
      </c>
      <c r="G43" s="22" t="s">
        <v>129</v>
      </c>
      <c r="H43" s="22">
        <v>2100</v>
      </c>
      <c r="I43" s="22">
        <v>3000</v>
      </c>
      <c r="J43" s="21">
        <f t="shared" si="0"/>
        <v>900</v>
      </c>
      <c r="K43" s="22" t="s">
        <v>12</v>
      </c>
      <c r="L43" s="22" t="s">
        <v>303</v>
      </c>
      <c r="M43" s="22" t="s">
        <v>15</v>
      </c>
      <c r="N43" s="22" t="s">
        <v>94</v>
      </c>
      <c r="O43" s="23" t="s">
        <v>16</v>
      </c>
      <c r="P43" s="26" t="s">
        <v>100</v>
      </c>
      <c r="Q43" s="22" t="s">
        <v>18</v>
      </c>
      <c r="R43" s="22" t="s">
        <v>60</v>
      </c>
      <c r="S43" s="22" t="s">
        <v>75</v>
      </c>
      <c r="T43" s="19" t="s">
        <v>753</v>
      </c>
    </row>
    <row r="44" spans="1:20" s="24" customFormat="1">
      <c r="A44" s="18">
        <v>21</v>
      </c>
      <c r="B44" s="19">
        <v>42</v>
      </c>
      <c r="C44" s="20" t="s">
        <v>130</v>
      </c>
      <c r="D44" s="20" t="s">
        <v>131</v>
      </c>
      <c r="E44" s="20" t="s">
        <v>132</v>
      </c>
      <c r="F44" s="19">
        <v>2020</v>
      </c>
      <c r="G44" s="20" t="s">
        <v>133</v>
      </c>
      <c r="H44" s="22">
        <v>1623</v>
      </c>
      <c r="I44" s="22">
        <v>2905</v>
      </c>
      <c r="J44" s="21">
        <f t="shared" si="0"/>
        <v>1282</v>
      </c>
      <c r="K44" s="25" t="s">
        <v>44</v>
      </c>
      <c r="L44" s="20" t="s">
        <v>456</v>
      </c>
      <c r="M44" s="20" t="s">
        <v>736</v>
      </c>
      <c r="N44" s="22" t="s">
        <v>26</v>
      </c>
      <c r="O44" s="23" t="s">
        <v>16</v>
      </c>
      <c r="P44" s="23" t="s">
        <v>17</v>
      </c>
      <c r="Q44" s="20" t="s">
        <v>18</v>
      </c>
      <c r="R44" s="22" t="s">
        <v>60</v>
      </c>
      <c r="S44" s="23" t="s">
        <v>63</v>
      </c>
      <c r="T44" s="19" t="s">
        <v>752</v>
      </c>
    </row>
    <row r="45" spans="1:20" s="24" customFormat="1">
      <c r="A45" s="18">
        <v>22</v>
      </c>
      <c r="B45" s="19">
        <v>43</v>
      </c>
      <c r="C45" s="20" t="s">
        <v>134</v>
      </c>
      <c r="D45" s="20" t="s">
        <v>135</v>
      </c>
      <c r="E45" s="20" t="s">
        <v>117</v>
      </c>
      <c r="F45" s="19">
        <v>2020</v>
      </c>
      <c r="G45" s="22" t="s">
        <v>136</v>
      </c>
      <c r="H45" s="22">
        <v>2000</v>
      </c>
      <c r="I45" s="22">
        <v>2600</v>
      </c>
      <c r="J45" s="21">
        <f t="shared" si="0"/>
        <v>600</v>
      </c>
      <c r="K45" s="22" t="s">
        <v>12</v>
      </c>
      <c r="L45" s="22" t="s">
        <v>721</v>
      </c>
      <c r="M45" s="22" t="s">
        <v>15</v>
      </c>
      <c r="N45" s="22" t="s">
        <v>26</v>
      </c>
      <c r="O45" s="23" t="s">
        <v>16</v>
      </c>
      <c r="P45" s="26" t="s">
        <v>100</v>
      </c>
      <c r="Q45" s="22" t="s">
        <v>18</v>
      </c>
      <c r="R45" s="22" t="s">
        <v>60</v>
      </c>
      <c r="S45" s="23" t="s">
        <v>52</v>
      </c>
      <c r="T45" s="19" t="s">
        <v>752</v>
      </c>
    </row>
    <row r="46" spans="1:20" s="24" customFormat="1">
      <c r="A46" s="56">
        <v>23</v>
      </c>
      <c r="B46" s="19">
        <v>44</v>
      </c>
      <c r="C46" s="20" t="s">
        <v>137</v>
      </c>
      <c r="D46" s="20" t="s">
        <v>138</v>
      </c>
      <c r="E46" s="20" t="s">
        <v>10</v>
      </c>
      <c r="F46" s="19">
        <v>2020</v>
      </c>
      <c r="G46" s="22" t="s">
        <v>139</v>
      </c>
      <c r="H46" s="22">
        <v>12</v>
      </c>
      <c r="I46" s="22">
        <v>3226</v>
      </c>
      <c r="J46" s="21">
        <f t="shared" si="0"/>
        <v>3214</v>
      </c>
      <c r="K46" s="22" t="s">
        <v>12</v>
      </c>
      <c r="L46" s="22" t="s">
        <v>604</v>
      </c>
      <c r="M46" s="22" t="s">
        <v>15</v>
      </c>
      <c r="N46" s="22" t="s">
        <v>26</v>
      </c>
      <c r="O46" s="23" t="s">
        <v>16</v>
      </c>
      <c r="P46" s="26" t="s">
        <v>100</v>
      </c>
      <c r="Q46" s="22" t="s">
        <v>18</v>
      </c>
      <c r="R46" s="22" t="s">
        <v>60</v>
      </c>
      <c r="S46" s="23" t="s">
        <v>140</v>
      </c>
      <c r="T46" s="19" t="s">
        <v>752</v>
      </c>
    </row>
    <row r="47" spans="1:20" s="24" customFormat="1">
      <c r="A47" s="58"/>
      <c r="B47" s="19">
        <v>45</v>
      </c>
      <c r="C47" s="20" t="s">
        <v>137</v>
      </c>
      <c r="D47" s="20" t="s">
        <v>138</v>
      </c>
      <c r="E47" s="20" t="s">
        <v>10</v>
      </c>
      <c r="F47" s="19">
        <v>2020</v>
      </c>
      <c r="G47" s="22" t="s">
        <v>139</v>
      </c>
      <c r="H47" s="22">
        <v>12</v>
      </c>
      <c r="I47" s="22">
        <v>3226</v>
      </c>
      <c r="J47" s="21">
        <f t="shared" si="0"/>
        <v>3214</v>
      </c>
      <c r="K47" s="22" t="s">
        <v>12</v>
      </c>
      <c r="L47" s="22" t="s">
        <v>604</v>
      </c>
      <c r="M47" s="22" t="s">
        <v>15</v>
      </c>
      <c r="N47" s="22" t="s">
        <v>26</v>
      </c>
      <c r="O47" s="23" t="s">
        <v>16</v>
      </c>
      <c r="P47" s="26" t="s">
        <v>100</v>
      </c>
      <c r="Q47" s="22" t="s">
        <v>18</v>
      </c>
      <c r="R47" s="22" t="s">
        <v>60</v>
      </c>
      <c r="S47" s="23" t="s">
        <v>52</v>
      </c>
      <c r="T47" s="19" t="s">
        <v>752</v>
      </c>
    </row>
    <row r="48" spans="1:20" s="24" customFormat="1">
      <c r="A48" s="18">
        <v>24</v>
      </c>
      <c r="B48" s="19">
        <v>46</v>
      </c>
      <c r="C48" s="20" t="s">
        <v>141</v>
      </c>
      <c r="D48" s="20" t="s">
        <v>739</v>
      </c>
      <c r="E48" s="20" t="s">
        <v>142</v>
      </c>
      <c r="F48" s="19">
        <v>2020</v>
      </c>
      <c r="G48" s="20" t="s">
        <v>143</v>
      </c>
      <c r="H48" s="22">
        <v>225</v>
      </c>
      <c r="I48" s="22">
        <v>2520</v>
      </c>
      <c r="J48" s="21">
        <f t="shared" si="0"/>
        <v>2295</v>
      </c>
      <c r="K48" s="25" t="s">
        <v>44</v>
      </c>
      <c r="L48" s="22" t="s">
        <v>144</v>
      </c>
      <c r="M48" s="20" t="s">
        <v>736</v>
      </c>
      <c r="N48" s="22" t="s">
        <v>26</v>
      </c>
      <c r="O48" s="23" t="s">
        <v>16</v>
      </c>
      <c r="P48" s="23" t="s">
        <v>17</v>
      </c>
      <c r="Q48" s="20" t="s">
        <v>35</v>
      </c>
      <c r="R48" s="22" t="s">
        <v>36</v>
      </c>
      <c r="S48" s="23" t="s">
        <v>63</v>
      </c>
      <c r="T48" s="19" t="s">
        <v>752</v>
      </c>
    </row>
    <row r="49" spans="1:20" s="24" customFormat="1">
      <c r="A49" s="18">
        <v>25</v>
      </c>
      <c r="B49" s="19">
        <v>47</v>
      </c>
      <c r="C49" s="20" t="s">
        <v>145</v>
      </c>
      <c r="D49" s="20" t="s">
        <v>146</v>
      </c>
      <c r="E49" s="20" t="s">
        <v>147</v>
      </c>
      <c r="F49" s="19">
        <v>2020</v>
      </c>
      <c r="G49" s="22" t="s">
        <v>148</v>
      </c>
      <c r="H49" s="22">
        <v>3300</v>
      </c>
      <c r="I49" s="22">
        <v>4600</v>
      </c>
      <c r="J49" s="21">
        <f t="shared" si="0"/>
        <v>1300</v>
      </c>
      <c r="K49" s="22" t="s">
        <v>12</v>
      </c>
      <c r="L49" s="22" t="s">
        <v>27</v>
      </c>
      <c r="M49" s="22" t="s">
        <v>15</v>
      </c>
      <c r="N49" s="22" t="s">
        <v>26</v>
      </c>
      <c r="O49" s="23" t="s">
        <v>16</v>
      </c>
      <c r="P49" s="26" t="s">
        <v>100</v>
      </c>
      <c r="Q49" s="22" t="s">
        <v>18</v>
      </c>
      <c r="R49" s="22" t="s">
        <v>60</v>
      </c>
      <c r="S49" s="23" t="s">
        <v>39</v>
      </c>
      <c r="T49" s="19" t="s">
        <v>752</v>
      </c>
    </row>
    <row r="50" spans="1:20" s="24" customFormat="1">
      <c r="A50" s="18">
        <v>26</v>
      </c>
      <c r="B50" s="19">
        <v>48</v>
      </c>
      <c r="C50" s="20" t="s">
        <v>149</v>
      </c>
      <c r="D50" s="20" t="s">
        <v>150</v>
      </c>
      <c r="E50" s="20" t="s">
        <v>23</v>
      </c>
      <c r="F50" s="19">
        <v>2020</v>
      </c>
      <c r="G50" s="20" t="s">
        <v>151</v>
      </c>
      <c r="H50" s="22">
        <v>2</v>
      </c>
      <c r="I50" s="22">
        <v>1215</v>
      </c>
      <c r="J50" s="21">
        <f t="shared" si="0"/>
        <v>1213</v>
      </c>
      <c r="K50" s="22" t="s">
        <v>152</v>
      </c>
      <c r="L50" s="22" t="s">
        <v>153</v>
      </c>
      <c r="M50" s="22" t="s">
        <v>15</v>
      </c>
      <c r="N50" s="22" t="s">
        <v>26</v>
      </c>
      <c r="O50" s="23" t="s">
        <v>16</v>
      </c>
      <c r="P50" s="23" t="s">
        <v>17</v>
      </c>
      <c r="Q50" s="20" t="s">
        <v>60</v>
      </c>
      <c r="R50" s="22" t="s">
        <v>60</v>
      </c>
      <c r="S50" s="23" t="s">
        <v>67</v>
      </c>
      <c r="T50" s="19" t="s">
        <v>752</v>
      </c>
    </row>
    <row r="51" spans="1:20" s="24" customFormat="1">
      <c r="A51" s="18">
        <v>27</v>
      </c>
      <c r="B51" s="19">
        <v>49</v>
      </c>
      <c r="C51" s="20" t="s">
        <v>154</v>
      </c>
      <c r="D51" s="20" t="s">
        <v>155</v>
      </c>
      <c r="E51" s="20" t="s">
        <v>156</v>
      </c>
      <c r="F51" s="19">
        <v>2020</v>
      </c>
      <c r="G51" s="20" t="s">
        <v>157</v>
      </c>
      <c r="H51" s="22">
        <v>700</v>
      </c>
      <c r="I51" s="22">
        <v>3760</v>
      </c>
      <c r="J51" s="21">
        <f t="shared" si="0"/>
        <v>3060</v>
      </c>
      <c r="K51" s="22" t="s">
        <v>12</v>
      </c>
      <c r="L51" s="22" t="s">
        <v>27</v>
      </c>
      <c r="M51" s="20" t="s">
        <v>15</v>
      </c>
      <c r="N51" s="22" t="s">
        <v>26</v>
      </c>
      <c r="O51" s="23" t="s">
        <v>16</v>
      </c>
      <c r="P51" s="26" t="s">
        <v>100</v>
      </c>
      <c r="Q51" s="20" t="s">
        <v>60</v>
      </c>
      <c r="R51" s="22" t="s">
        <v>18</v>
      </c>
      <c r="S51" s="22" t="s">
        <v>71</v>
      </c>
      <c r="T51" s="19" t="s">
        <v>752</v>
      </c>
    </row>
    <row r="52" spans="1:20" s="24" customFormat="1">
      <c r="A52" s="18">
        <v>28</v>
      </c>
      <c r="B52" s="19">
        <v>50</v>
      </c>
      <c r="C52" s="20" t="s">
        <v>158</v>
      </c>
      <c r="D52" s="20" t="s">
        <v>159</v>
      </c>
      <c r="E52" s="20" t="s">
        <v>160</v>
      </c>
      <c r="F52" s="19">
        <v>2020</v>
      </c>
      <c r="G52" s="20" t="s">
        <v>161</v>
      </c>
      <c r="H52" s="22">
        <v>949.5</v>
      </c>
      <c r="I52" s="22">
        <v>3260.7</v>
      </c>
      <c r="J52" s="21">
        <f t="shared" si="0"/>
        <v>2311.1999999999998</v>
      </c>
      <c r="K52" s="22" t="s">
        <v>124</v>
      </c>
      <c r="L52" s="20" t="s">
        <v>721</v>
      </c>
      <c r="M52" s="20" t="s">
        <v>28</v>
      </c>
      <c r="N52" s="22" t="s">
        <v>26</v>
      </c>
      <c r="O52" s="23" t="s">
        <v>16</v>
      </c>
      <c r="P52" s="23" t="s">
        <v>17</v>
      </c>
      <c r="Q52" s="22" t="s">
        <v>18</v>
      </c>
      <c r="R52" s="22" t="s">
        <v>162</v>
      </c>
      <c r="S52" s="22" t="s">
        <v>46</v>
      </c>
      <c r="T52" s="19" t="s">
        <v>753</v>
      </c>
    </row>
    <row r="53" spans="1:20" s="24" customFormat="1">
      <c r="A53" s="18">
        <v>29</v>
      </c>
      <c r="B53" s="19">
        <v>51</v>
      </c>
      <c r="C53" s="20" t="s">
        <v>163</v>
      </c>
      <c r="D53" s="20" t="s">
        <v>164</v>
      </c>
      <c r="E53" s="20" t="s">
        <v>165</v>
      </c>
      <c r="F53" s="19">
        <v>2020</v>
      </c>
      <c r="G53" s="20" t="s">
        <v>166</v>
      </c>
      <c r="H53" s="22">
        <v>2807</v>
      </c>
      <c r="I53" s="22">
        <v>3536</v>
      </c>
      <c r="J53" s="21">
        <f t="shared" si="0"/>
        <v>729</v>
      </c>
      <c r="K53" s="22" t="s">
        <v>124</v>
      </c>
      <c r="L53" s="20" t="s">
        <v>27</v>
      </c>
      <c r="M53" s="20" t="s">
        <v>28</v>
      </c>
      <c r="N53" s="22" t="s">
        <v>94</v>
      </c>
      <c r="O53" s="23" t="s">
        <v>16</v>
      </c>
      <c r="P53" s="23" t="s">
        <v>17</v>
      </c>
      <c r="Q53" s="22" t="s">
        <v>18</v>
      </c>
      <c r="R53" s="22" t="s">
        <v>18</v>
      </c>
      <c r="S53" s="22" t="s">
        <v>46</v>
      </c>
      <c r="T53" s="19" t="s">
        <v>753</v>
      </c>
    </row>
    <row r="54" spans="1:20" s="24" customFormat="1">
      <c r="A54" s="56">
        <v>30</v>
      </c>
      <c r="B54" s="19">
        <v>52</v>
      </c>
      <c r="C54" s="20" t="s">
        <v>167</v>
      </c>
      <c r="D54" s="20" t="s">
        <v>168</v>
      </c>
      <c r="E54" s="20" t="s">
        <v>169</v>
      </c>
      <c r="F54" s="19">
        <v>2020</v>
      </c>
      <c r="G54" s="21" t="s">
        <v>79</v>
      </c>
      <c r="H54" s="21">
        <v>0</v>
      </c>
      <c r="I54" s="21">
        <v>770</v>
      </c>
      <c r="J54" s="21">
        <f t="shared" si="0"/>
        <v>770</v>
      </c>
      <c r="K54" s="25" t="s">
        <v>44</v>
      </c>
      <c r="L54" s="20" t="s">
        <v>456</v>
      </c>
      <c r="M54" s="22" t="s">
        <v>15</v>
      </c>
      <c r="N54" s="22" t="s">
        <v>26</v>
      </c>
      <c r="O54" s="23" t="s">
        <v>170</v>
      </c>
      <c r="P54" s="23" t="s">
        <v>13</v>
      </c>
      <c r="Q54" s="20" t="s">
        <v>601</v>
      </c>
      <c r="R54" s="20" t="s">
        <v>601</v>
      </c>
      <c r="S54" s="23" t="s">
        <v>37</v>
      </c>
      <c r="T54" s="19" t="s">
        <v>752</v>
      </c>
    </row>
    <row r="55" spans="1:20" s="24" customFormat="1">
      <c r="A55" s="57"/>
      <c r="B55" s="19">
        <v>53</v>
      </c>
      <c r="C55" s="20" t="s">
        <v>167</v>
      </c>
      <c r="D55" s="20" t="s">
        <v>171</v>
      </c>
      <c r="E55" s="20" t="s">
        <v>169</v>
      </c>
      <c r="F55" s="19">
        <v>2020</v>
      </c>
      <c r="G55" s="21" t="s">
        <v>83</v>
      </c>
      <c r="H55" s="21">
        <v>850</v>
      </c>
      <c r="I55" s="21">
        <v>2500</v>
      </c>
      <c r="J55" s="21">
        <f t="shared" si="0"/>
        <v>1650</v>
      </c>
      <c r="K55" s="25" t="s">
        <v>44</v>
      </c>
      <c r="L55" s="20" t="s">
        <v>456</v>
      </c>
      <c r="M55" s="22" t="s">
        <v>15</v>
      </c>
      <c r="N55" s="22" t="s">
        <v>26</v>
      </c>
      <c r="O55" s="23" t="s">
        <v>170</v>
      </c>
      <c r="P55" s="23" t="s">
        <v>13</v>
      </c>
      <c r="Q55" s="20" t="s">
        <v>601</v>
      </c>
      <c r="R55" s="20" t="s">
        <v>601</v>
      </c>
      <c r="S55" s="23" t="s">
        <v>37</v>
      </c>
      <c r="T55" s="19" t="s">
        <v>752</v>
      </c>
    </row>
    <row r="56" spans="1:20" s="24" customFormat="1">
      <c r="A56" s="57"/>
      <c r="B56" s="19">
        <v>54</v>
      </c>
      <c r="C56" s="20" t="s">
        <v>167</v>
      </c>
      <c r="D56" s="20" t="s">
        <v>168</v>
      </c>
      <c r="E56" s="20" t="s">
        <v>169</v>
      </c>
      <c r="F56" s="19">
        <v>2020</v>
      </c>
      <c r="G56" s="21" t="s">
        <v>84</v>
      </c>
      <c r="H56" s="21">
        <v>1800</v>
      </c>
      <c r="I56" s="21">
        <v>4200</v>
      </c>
      <c r="J56" s="21">
        <f t="shared" si="0"/>
        <v>2400</v>
      </c>
      <c r="K56" s="25" t="s">
        <v>44</v>
      </c>
      <c r="L56" s="20" t="s">
        <v>456</v>
      </c>
      <c r="M56" s="22" t="s">
        <v>15</v>
      </c>
      <c r="N56" s="22" t="s">
        <v>26</v>
      </c>
      <c r="O56" s="23" t="s">
        <v>170</v>
      </c>
      <c r="P56" s="23" t="s">
        <v>13</v>
      </c>
      <c r="Q56" s="20" t="s">
        <v>601</v>
      </c>
      <c r="R56" s="20" t="s">
        <v>601</v>
      </c>
      <c r="S56" s="23" t="s">
        <v>37</v>
      </c>
      <c r="T56" s="19" t="s">
        <v>752</v>
      </c>
    </row>
    <row r="57" spans="1:20" s="24" customFormat="1">
      <c r="A57" s="57"/>
      <c r="B57" s="19">
        <v>55</v>
      </c>
      <c r="C57" s="20" t="s">
        <v>167</v>
      </c>
      <c r="D57" s="20" t="s">
        <v>171</v>
      </c>
      <c r="E57" s="20" t="s">
        <v>169</v>
      </c>
      <c r="F57" s="19">
        <v>2020</v>
      </c>
      <c r="G57" s="21" t="s">
        <v>172</v>
      </c>
      <c r="H57" s="21">
        <v>1810</v>
      </c>
      <c r="I57" s="21">
        <v>3940</v>
      </c>
      <c r="J57" s="21">
        <f t="shared" si="0"/>
        <v>2130</v>
      </c>
      <c r="K57" s="25" t="s">
        <v>44</v>
      </c>
      <c r="L57" s="20" t="s">
        <v>456</v>
      </c>
      <c r="M57" s="22" t="s">
        <v>15</v>
      </c>
      <c r="N57" s="22" t="s">
        <v>26</v>
      </c>
      <c r="O57" s="23" t="s">
        <v>170</v>
      </c>
      <c r="P57" s="23" t="s">
        <v>13</v>
      </c>
      <c r="Q57" s="20" t="s">
        <v>601</v>
      </c>
      <c r="R57" s="20" t="s">
        <v>601</v>
      </c>
      <c r="S57" s="23" t="s">
        <v>37</v>
      </c>
      <c r="T57" s="19" t="s">
        <v>752</v>
      </c>
    </row>
    <row r="58" spans="1:20" s="24" customFormat="1">
      <c r="A58" s="57"/>
      <c r="B58" s="19">
        <v>56</v>
      </c>
      <c r="C58" s="20" t="s">
        <v>167</v>
      </c>
      <c r="D58" s="20" t="s">
        <v>168</v>
      </c>
      <c r="E58" s="20" t="s">
        <v>169</v>
      </c>
      <c r="F58" s="19">
        <v>2020</v>
      </c>
      <c r="G58" s="21" t="s">
        <v>173</v>
      </c>
      <c r="H58" s="21">
        <v>2210</v>
      </c>
      <c r="I58" s="21">
        <v>3650</v>
      </c>
      <c r="J58" s="21">
        <f t="shared" si="0"/>
        <v>1440</v>
      </c>
      <c r="K58" s="25" t="s">
        <v>44</v>
      </c>
      <c r="L58" s="20" t="s">
        <v>456</v>
      </c>
      <c r="M58" s="22" t="s">
        <v>15</v>
      </c>
      <c r="N58" s="22" t="s">
        <v>26</v>
      </c>
      <c r="O58" s="23" t="s">
        <v>170</v>
      </c>
      <c r="P58" s="23" t="s">
        <v>13</v>
      </c>
      <c r="Q58" s="20" t="s">
        <v>601</v>
      </c>
      <c r="R58" s="20" t="s">
        <v>601</v>
      </c>
      <c r="S58" s="23" t="s">
        <v>37</v>
      </c>
      <c r="T58" s="19" t="s">
        <v>752</v>
      </c>
    </row>
    <row r="59" spans="1:20" s="24" customFormat="1">
      <c r="A59" s="57"/>
      <c r="B59" s="19">
        <v>57</v>
      </c>
      <c r="C59" s="20" t="s">
        <v>167</v>
      </c>
      <c r="D59" s="20" t="s">
        <v>171</v>
      </c>
      <c r="E59" s="20" t="s">
        <v>169</v>
      </c>
      <c r="F59" s="19">
        <v>2020</v>
      </c>
      <c r="G59" s="21" t="s">
        <v>174</v>
      </c>
      <c r="H59" s="21">
        <v>1490</v>
      </c>
      <c r="I59" s="21">
        <v>3320</v>
      </c>
      <c r="J59" s="21">
        <f t="shared" si="0"/>
        <v>1830</v>
      </c>
      <c r="K59" s="25" t="s">
        <v>44</v>
      </c>
      <c r="L59" s="20" t="s">
        <v>456</v>
      </c>
      <c r="M59" s="22" t="s">
        <v>15</v>
      </c>
      <c r="N59" s="22" t="s">
        <v>26</v>
      </c>
      <c r="O59" s="23" t="s">
        <v>170</v>
      </c>
      <c r="P59" s="23" t="s">
        <v>13</v>
      </c>
      <c r="Q59" s="20" t="s">
        <v>601</v>
      </c>
      <c r="R59" s="20" t="s">
        <v>601</v>
      </c>
      <c r="S59" s="23" t="s">
        <v>37</v>
      </c>
      <c r="T59" s="19" t="s">
        <v>752</v>
      </c>
    </row>
    <row r="60" spans="1:20" s="24" customFormat="1">
      <c r="A60" s="57"/>
      <c r="B60" s="19">
        <v>58</v>
      </c>
      <c r="C60" s="20" t="s">
        <v>167</v>
      </c>
      <c r="D60" s="20" t="s">
        <v>168</v>
      </c>
      <c r="E60" s="20" t="s">
        <v>169</v>
      </c>
      <c r="F60" s="19">
        <v>2020</v>
      </c>
      <c r="G60" s="21" t="s">
        <v>79</v>
      </c>
      <c r="H60" s="21">
        <v>0</v>
      </c>
      <c r="I60" s="21">
        <v>770</v>
      </c>
      <c r="J60" s="21">
        <f t="shared" si="0"/>
        <v>770</v>
      </c>
      <c r="K60" s="25" t="s">
        <v>44</v>
      </c>
      <c r="L60" s="20" t="s">
        <v>456</v>
      </c>
      <c r="M60" s="22" t="s">
        <v>736</v>
      </c>
      <c r="N60" s="22" t="s">
        <v>26</v>
      </c>
      <c r="O60" s="23" t="s">
        <v>170</v>
      </c>
      <c r="P60" s="23" t="s">
        <v>13</v>
      </c>
      <c r="Q60" s="20" t="s">
        <v>601</v>
      </c>
      <c r="R60" s="20" t="s">
        <v>601</v>
      </c>
      <c r="S60" s="23" t="s">
        <v>37</v>
      </c>
      <c r="T60" s="19" t="s">
        <v>752</v>
      </c>
    </row>
    <row r="61" spans="1:20" s="24" customFormat="1">
      <c r="A61" s="57"/>
      <c r="B61" s="19">
        <v>59</v>
      </c>
      <c r="C61" s="20" t="s">
        <v>167</v>
      </c>
      <c r="D61" s="20" t="s">
        <v>171</v>
      </c>
      <c r="E61" s="20" t="s">
        <v>169</v>
      </c>
      <c r="F61" s="19">
        <v>2020</v>
      </c>
      <c r="G61" s="21" t="s">
        <v>83</v>
      </c>
      <c r="H61" s="21">
        <v>850</v>
      </c>
      <c r="I61" s="21">
        <v>2500</v>
      </c>
      <c r="J61" s="21">
        <f t="shared" si="0"/>
        <v>1650</v>
      </c>
      <c r="K61" s="25" t="s">
        <v>44</v>
      </c>
      <c r="L61" s="20" t="s">
        <v>456</v>
      </c>
      <c r="M61" s="22" t="s">
        <v>15</v>
      </c>
      <c r="N61" s="22" t="s">
        <v>26</v>
      </c>
      <c r="O61" s="23" t="s">
        <v>170</v>
      </c>
      <c r="P61" s="23" t="s">
        <v>13</v>
      </c>
      <c r="Q61" s="20" t="s">
        <v>601</v>
      </c>
      <c r="R61" s="20" t="s">
        <v>601</v>
      </c>
      <c r="S61" s="23" t="s">
        <v>37</v>
      </c>
      <c r="T61" s="19" t="s">
        <v>752</v>
      </c>
    </row>
    <row r="62" spans="1:20" s="24" customFormat="1">
      <c r="A62" s="57"/>
      <c r="B62" s="19">
        <v>60</v>
      </c>
      <c r="C62" s="20" t="s">
        <v>167</v>
      </c>
      <c r="D62" s="20" t="s">
        <v>168</v>
      </c>
      <c r="E62" s="20" t="s">
        <v>169</v>
      </c>
      <c r="F62" s="19">
        <v>2020</v>
      </c>
      <c r="G62" s="21" t="s">
        <v>84</v>
      </c>
      <c r="H62" s="21">
        <v>1800</v>
      </c>
      <c r="I62" s="21">
        <v>4200</v>
      </c>
      <c r="J62" s="21">
        <f t="shared" si="0"/>
        <v>2400</v>
      </c>
      <c r="K62" s="25" t="s">
        <v>44</v>
      </c>
      <c r="L62" s="20" t="s">
        <v>456</v>
      </c>
      <c r="M62" s="22" t="s">
        <v>736</v>
      </c>
      <c r="N62" s="22" t="s">
        <v>26</v>
      </c>
      <c r="O62" s="23" t="s">
        <v>170</v>
      </c>
      <c r="P62" s="23" t="s">
        <v>13</v>
      </c>
      <c r="Q62" s="20" t="s">
        <v>601</v>
      </c>
      <c r="R62" s="20" t="s">
        <v>601</v>
      </c>
      <c r="S62" s="23" t="s">
        <v>37</v>
      </c>
      <c r="T62" s="19" t="s">
        <v>752</v>
      </c>
    </row>
    <row r="63" spans="1:20" s="24" customFormat="1">
      <c r="A63" s="57"/>
      <c r="B63" s="19">
        <v>61</v>
      </c>
      <c r="C63" s="20" t="s">
        <v>167</v>
      </c>
      <c r="D63" s="20" t="s">
        <v>171</v>
      </c>
      <c r="E63" s="20" t="s">
        <v>169</v>
      </c>
      <c r="F63" s="19">
        <v>2020</v>
      </c>
      <c r="G63" s="21" t="s">
        <v>172</v>
      </c>
      <c r="H63" s="21">
        <v>1810</v>
      </c>
      <c r="I63" s="21">
        <v>3940</v>
      </c>
      <c r="J63" s="21">
        <f t="shared" si="0"/>
        <v>2130</v>
      </c>
      <c r="K63" s="25" t="s">
        <v>44</v>
      </c>
      <c r="L63" s="20" t="s">
        <v>456</v>
      </c>
      <c r="M63" s="22" t="s">
        <v>15</v>
      </c>
      <c r="N63" s="22" t="s">
        <v>26</v>
      </c>
      <c r="O63" s="23" t="s">
        <v>170</v>
      </c>
      <c r="P63" s="23" t="s">
        <v>13</v>
      </c>
      <c r="Q63" s="20" t="s">
        <v>601</v>
      </c>
      <c r="R63" s="20" t="s">
        <v>601</v>
      </c>
      <c r="S63" s="23" t="s">
        <v>37</v>
      </c>
      <c r="T63" s="19" t="s">
        <v>752</v>
      </c>
    </row>
    <row r="64" spans="1:20" s="24" customFormat="1">
      <c r="A64" s="57"/>
      <c r="B64" s="19">
        <v>62</v>
      </c>
      <c r="C64" s="20" t="s">
        <v>167</v>
      </c>
      <c r="D64" s="20" t="s">
        <v>168</v>
      </c>
      <c r="E64" s="20" t="s">
        <v>169</v>
      </c>
      <c r="F64" s="19">
        <v>2020</v>
      </c>
      <c r="G64" s="21" t="s">
        <v>173</v>
      </c>
      <c r="H64" s="21">
        <v>2210</v>
      </c>
      <c r="I64" s="21">
        <v>3650</v>
      </c>
      <c r="J64" s="21">
        <f t="shared" si="0"/>
        <v>1440</v>
      </c>
      <c r="K64" s="25" t="s">
        <v>44</v>
      </c>
      <c r="L64" s="20" t="s">
        <v>456</v>
      </c>
      <c r="M64" s="22" t="s">
        <v>736</v>
      </c>
      <c r="N64" s="22" t="s">
        <v>26</v>
      </c>
      <c r="O64" s="23" t="s">
        <v>170</v>
      </c>
      <c r="P64" s="23" t="s">
        <v>13</v>
      </c>
      <c r="Q64" s="20" t="s">
        <v>601</v>
      </c>
      <c r="R64" s="20" t="s">
        <v>601</v>
      </c>
      <c r="S64" s="23" t="s">
        <v>52</v>
      </c>
      <c r="T64" s="19" t="s">
        <v>752</v>
      </c>
    </row>
    <row r="65" spans="1:20" s="24" customFormat="1">
      <c r="A65" s="58"/>
      <c r="B65" s="19">
        <v>63</v>
      </c>
      <c r="C65" s="20" t="s">
        <v>167</v>
      </c>
      <c r="D65" s="20" t="s">
        <v>171</v>
      </c>
      <c r="E65" s="20" t="s">
        <v>169</v>
      </c>
      <c r="F65" s="19">
        <v>2020</v>
      </c>
      <c r="G65" s="21" t="s">
        <v>174</v>
      </c>
      <c r="H65" s="21">
        <v>1490</v>
      </c>
      <c r="I65" s="21">
        <v>3320</v>
      </c>
      <c r="J65" s="21">
        <f t="shared" si="0"/>
        <v>1830</v>
      </c>
      <c r="K65" s="25" t="s">
        <v>44</v>
      </c>
      <c r="L65" s="20" t="s">
        <v>456</v>
      </c>
      <c r="M65" s="22" t="s">
        <v>15</v>
      </c>
      <c r="N65" s="22" t="s">
        <v>26</v>
      </c>
      <c r="O65" s="23" t="s">
        <v>170</v>
      </c>
      <c r="P65" s="23" t="s">
        <v>13</v>
      </c>
      <c r="Q65" s="20" t="s">
        <v>601</v>
      </c>
      <c r="R65" s="20" t="s">
        <v>601</v>
      </c>
      <c r="S65" s="23" t="s">
        <v>37</v>
      </c>
      <c r="T65" s="19" t="s">
        <v>752</v>
      </c>
    </row>
    <row r="66" spans="1:20" s="24" customFormat="1">
      <c r="A66" s="18">
        <v>31</v>
      </c>
      <c r="B66" s="19">
        <v>64</v>
      </c>
      <c r="C66" s="20" t="s">
        <v>175</v>
      </c>
      <c r="D66" s="20" t="s">
        <v>176</v>
      </c>
      <c r="E66" s="20" t="s">
        <v>177</v>
      </c>
      <c r="F66" s="19">
        <v>2019</v>
      </c>
      <c r="G66" s="29" t="s">
        <v>178</v>
      </c>
      <c r="H66" s="21">
        <v>1814</v>
      </c>
      <c r="I66" s="21">
        <v>1966</v>
      </c>
      <c r="J66" s="21">
        <f t="shared" si="0"/>
        <v>152</v>
      </c>
      <c r="K66" s="22" t="s">
        <v>124</v>
      </c>
      <c r="L66" s="20" t="s">
        <v>25</v>
      </c>
      <c r="M66" s="20" t="s">
        <v>28</v>
      </c>
      <c r="N66" s="22" t="s">
        <v>94</v>
      </c>
      <c r="O66" s="23" t="s">
        <v>16</v>
      </c>
      <c r="P66" s="23" t="s">
        <v>17</v>
      </c>
      <c r="Q66" s="22" t="s">
        <v>18</v>
      </c>
      <c r="R66" s="20" t="s">
        <v>18</v>
      </c>
      <c r="S66" s="22" t="s">
        <v>46</v>
      </c>
      <c r="T66" s="19" t="s">
        <v>753</v>
      </c>
    </row>
    <row r="67" spans="1:20" s="24" customFormat="1">
      <c r="A67" s="18">
        <v>32</v>
      </c>
      <c r="B67" s="19">
        <v>65</v>
      </c>
      <c r="C67" s="20" t="s">
        <v>179</v>
      </c>
      <c r="D67" s="20" t="s">
        <v>180</v>
      </c>
      <c r="E67" s="20" t="s">
        <v>181</v>
      </c>
      <c r="F67" s="19">
        <v>2019</v>
      </c>
      <c r="G67" s="20" t="s">
        <v>182</v>
      </c>
      <c r="H67" s="22">
        <v>350</v>
      </c>
      <c r="I67" s="22">
        <v>1350</v>
      </c>
      <c r="J67" s="21">
        <f t="shared" si="0"/>
        <v>1000</v>
      </c>
      <c r="K67" s="22" t="s">
        <v>124</v>
      </c>
      <c r="L67" s="20" t="s">
        <v>25</v>
      </c>
      <c r="M67" s="20" t="s">
        <v>28</v>
      </c>
      <c r="N67" s="20" t="s">
        <v>709</v>
      </c>
      <c r="O67" s="23" t="s">
        <v>16</v>
      </c>
      <c r="P67" s="23" t="s">
        <v>17</v>
      </c>
      <c r="Q67" s="22" t="s">
        <v>35</v>
      </c>
      <c r="R67" s="20" t="s">
        <v>36</v>
      </c>
      <c r="S67" s="22" t="s">
        <v>46</v>
      </c>
      <c r="T67" s="19" t="s">
        <v>753</v>
      </c>
    </row>
    <row r="68" spans="1:20" s="24" customFormat="1">
      <c r="A68" s="56">
        <v>33</v>
      </c>
      <c r="B68" s="19">
        <v>66</v>
      </c>
      <c r="C68" s="26" t="s">
        <v>183</v>
      </c>
      <c r="D68" s="26" t="s">
        <v>184</v>
      </c>
      <c r="E68" s="26" t="s">
        <v>185</v>
      </c>
      <c r="F68" s="18">
        <v>2019</v>
      </c>
      <c r="G68" s="25" t="s">
        <v>186</v>
      </c>
      <c r="H68" s="25">
        <v>2687</v>
      </c>
      <c r="I68" s="25">
        <v>4223</v>
      </c>
      <c r="J68" s="21">
        <f t="shared" ref="J68:J131" si="1">I68-H68</f>
        <v>1536</v>
      </c>
      <c r="K68" s="22" t="s">
        <v>152</v>
      </c>
      <c r="L68" s="25" t="s">
        <v>187</v>
      </c>
      <c r="M68" s="22" t="s">
        <v>15</v>
      </c>
      <c r="N68" s="25" t="s">
        <v>188</v>
      </c>
      <c r="O68" s="26" t="s">
        <v>16</v>
      </c>
      <c r="P68" s="23" t="s">
        <v>612</v>
      </c>
      <c r="Q68" s="20" t="s">
        <v>35</v>
      </c>
      <c r="R68" s="25" t="s">
        <v>190</v>
      </c>
      <c r="S68" s="26" t="s">
        <v>52</v>
      </c>
      <c r="T68" s="19" t="s">
        <v>752</v>
      </c>
    </row>
    <row r="69" spans="1:20" s="24" customFormat="1">
      <c r="A69" s="58"/>
      <c r="B69" s="19">
        <v>67</v>
      </c>
      <c r="C69" s="26" t="s">
        <v>183</v>
      </c>
      <c r="D69" s="26" t="s">
        <v>184</v>
      </c>
      <c r="E69" s="26" t="s">
        <v>185</v>
      </c>
      <c r="F69" s="18">
        <v>2019</v>
      </c>
      <c r="G69" s="25" t="s">
        <v>186</v>
      </c>
      <c r="H69" s="25">
        <v>2687</v>
      </c>
      <c r="I69" s="25">
        <v>4223</v>
      </c>
      <c r="J69" s="21">
        <f t="shared" si="1"/>
        <v>1536</v>
      </c>
      <c r="K69" s="25" t="s">
        <v>44</v>
      </c>
      <c r="L69" s="25" t="s">
        <v>187</v>
      </c>
      <c r="M69" s="20" t="s">
        <v>191</v>
      </c>
      <c r="N69" s="25" t="s">
        <v>192</v>
      </c>
      <c r="O69" s="26" t="s">
        <v>16</v>
      </c>
      <c r="P69" s="23" t="s">
        <v>612</v>
      </c>
      <c r="Q69" s="20" t="s">
        <v>35</v>
      </c>
      <c r="R69" s="25" t="s">
        <v>190</v>
      </c>
      <c r="S69" s="26" t="s">
        <v>63</v>
      </c>
      <c r="T69" s="19" t="s">
        <v>752</v>
      </c>
    </row>
    <row r="70" spans="1:20" s="24" customFormat="1">
      <c r="A70" s="18">
        <v>34</v>
      </c>
      <c r="B70" s="19">
        <v>68</v>
      </c>
      <c r="C70" s="26" t="s">
        <v>193</v>
      </c>
      <c r="D70" s="26" t="s">
        <v>194</v>
      </c>
      <c r="E70" s="26" t="s">
        <v>195</v>
      </c>
      <c r="F70" s="18">
        <v>2019</v>
      </c>
      <c r="G70" s="38" t="s">
        <v>196</v>
      </c>
      <c r="H70" s="38">
        <v>1160</v>
      </c>
      <c r="I70" s="38">
        <v>1576</v>
      </c>
      <c r="J70" s="21">
        <f t="shared" si="1"/>
        <v>416</v>
      </c>
      <c r="K70" s="22" t="s">
        <v>124</v>
      </c>
      <c r="L70" s="20" t="s">
        <v>25</v>
      </c>
      <c r="M70" s="25" t="s">
        <v>28</v>
      </c>
      <c r="N70" s="20" t="s">
        <v>709</v>
      </c>
      <c r="O70" s="23" t="s">
        <v>16</v>
      </c>
      <c r="P70" s="23" t="s">
        <v>189</v>
      </c>
      <c r="Q70" s="22" t="s">
        <v>18</v>
      </c>
      <c r="R70" s="22" t="s">
        <v>18</v>
      </c>
      <c r="S70" s="22" t="s">
        <v>46</v>
      </c>
      <c r="T70" s="19" t="s">
        <v>753</v>
      </c>
    </row>
    <row r="71" spans="1:20" s="24" customFormat="1">
      <c r="A71" s="56">
        <v>35</v>
      </c>
      <c r="B71" s="19">
        <v>69</v>
      </c>
      <c r="C71" s="39" t="s">
        <v>197</v>
      </c>
      <c r="D71" s="39" t="s">
        <v>198</v>
      </c>
      <c r="E71" s="39" t="s">
        <v>199</v>
      </c>
      <c r="F71" s="40">
        <v>2019</v>
      </c>
      <c r="G71" s="25" t="s">
        <v>74</v>
      </c>
      <c r="H71" s="25">
        <v>2800</v>
      </c>
      <c r="I71" s="25">
        <v>3500</v>
      </c>
      <c r="J71" s="21">
        <f t="shared" si="1"/>
        <v>700</v>
      </c>
      <c r="K71" s="22" t="s">
        <v>12</v>
      </c>
      <c r="L71" s="25" t="s">
        <v>729</v>
      </c>
      <c r="M71" s="25" t="s">
        <v>15</v>
      </c>
      <c r="N71" s="22" t="s">
        <v>26</v>
      </c>
      <c r="O71" s="26" t="s">
        <v>16</v>
      </c>
      <c r="P71" s="26" t="s">
        <v>200</v>
      </c>
      <c r="Q71" s="25" t="s">
        <v>18</v>
      </c>
      <c r="R71" s="25" t="s">
        <v>18</v>
      </c>
      <c r="S71" s="22" t="s">
        <v>75</v>
      </c>
      <c r="T71" s="18" t="s">
        <v>753</v>
      </c>
    </row>
    <row r="72" spans="1:20" s="24" customFormat="1">
      <c r="A72" s="57"/>
      <c r="B72" s="19">
        <v>70</v>
      </c>
      <c r="C72" s="39" t="s">
        <v>197</v>
      </c>
      <c r="D72" s="39" t="s">
        <v>198</v>
      </c>
      <c r="E72" s="39" t="s">
        <v>199</v>
      </c>
      <c r="F72" s="40">
        <v>2019</v>
      </c>
      <c r="G72" s="25" t="s">
        <v>74</v>
      </c>
      <c r="H72" s="25">
        <v>2800</v>
      </c>
      <c r="I72" s="25">
        <v>3500</v>
      </c>
      <c r="J72" s="21">
        <f t="shared" si="1"/>
        <v>700</v>
      </c>
      <c r="K72" s="22" t="s">
        <v>12</v>
      </c>
      <c r="L72" s="25" t="s">
        <v>729</v>
      </c>
      <c r="M72" s="25" t="s">
        <v>81</v>
      </c>
      <c r="N72" s="22" t="s">
        <v>26</v>
      </c>
      <c r="O72" s="26" t="s">
        <v>16</v>
      </c>
      <c r="P72" s="26" t="s">
        <v>200</v>
      </c>
      <c r="Q72" s="25" t="s">
        <v>18</v>
      </c>
      <c r="R72" s="25" t="s">
        <v>18</v>
      </c>
      <c r="S72" s="22" t="s">
        <v>75</v>
      </c>
      <c r="T72" s="18" t="s">
        <v>753</v>
      </c>
    </row>
    <row r="73" spans="1:20" s="24" customFormat="1">
      <c r="A73" s="58"/>
      <c r="B73" s="19">
        <v>71</v>
      </c>
      <c r="C73" s="39" t="s">
        <v>197</v>
      </c>
      <c r="D73" s="39" t="s">
        <v>198</v>
      </c>
      <c r="E73" s="39" t="s">
        <v>199</v>
      </c>
      <c r="F73" s="40">
        <v>2019</v>
      </c>
      <c r="G73" s="25" t="s">
        <v>74</v>
      </c>
      <c r="H73" s="25">
        <v>2800</v>
      </c>
      <c r="I73" s="25">
        <v>3500</v>
      </c>
      <c r="J73" s="21">
        <f t="shared" si="1"/>
        <v>700</v>
      </c>
      <c r="K73" s="22" t="s">
        <v>12</v>
      </c>
      <c r="L73" s="25" t="s">
        <v>729</v>
      </c>
      <c r="M73" s="25" t="s">
        <v>82</v>
      </c>
      <c r="N73" s="22" t="s">
        <v>26</v>
      </c>
      <c r="O73" s="26" t="s">
        <v>16</v>
      </c>
      <c r="P73" s="26" t="s">
        <v>200</v>
      </c>
      <c r="Q73" s="25" t="s">
        <v>18</v>
      </c>
      <c r="R73" s="25" t="s">
        <v>18</v>
      </c>
      <c r="S73" s="22" t="s">
        <v>75</v>
      </c>
      <c r="T73" s="18" t="s">
        <v>753</v>
      </c>
    </row>
    <row r="74" spans="1:20" s="24" customFormat="1">
      <c r="A74" s="18">
        <v>36</v>
      </c>
      <c r="B74" s="19">
        <v>72</v>
      </c>
      <c r="C74" s="39" t="s">
        <v>201</v>
      </c>
      <c r="D74" s="39" t="s">
        <v>202</v>
      </c>
      <c r="E74" s="39" t="s">
        <v>203</v>
      </c>
      <c r="F74" s="40">
        <v>2019</v>
      </c>
      <c r="G74" s="25" t="s">
        <v>204</v>
      </c>
      <c r="H74" s="25">
        <v>950</v>
      </c>
      <c r="I74" s="25">
        <v>1490</v>
      </c>
      <c r="J74" s="21">
        <f t="shared" si="1"/>
        <v>540</v>
      </c>
      <c r="K74" s="21" t="s">
        <v>124</v>
      </c>
      <c r="L74" s="25" t="s">
        <v>51</v>
      </c>
      <c r="M74" s="25" t="s">
        <v>28</v>
      </c>
      <c r="N74" s="20" t="s">
        <v>684</v>
      </c>
      <c r="O74" s="26" t="s">
        <v>16</v>
      </c>
      <c r="P74" s="26" t="s">
        <v>200</v>
      </c>
      <c r="Q74" s="25" t="s">
        <v>18</v>
      </c>
      <c r="R74" s="25" t="s">
        <v>18</v>
      </c>
      <c r="S74" s="22" t="s">
        <v>46</v>
      </c>
      <c r="T74" s="19" t="s">
        <v>753</v>
      </c>
    </row>
    <row r="75" spans="1:20" s="24" customFormat="1">
      <c r="A75" s="56">
        <v>37</v>
      </c>
      <c r="B75" s="19">
        <v>73</v>
      </c>
      <c r="C75" s="39" t="s">
        <v>205</v>
      </c>
      <c r="D75" s="39" t="s">
        <v>206</v>
      </c>
      <c r="E75" s="39" t="s">
        <v>207</v>
      </c>
      <c r="F75" s="40">
        <v>2019</v>
      </c>
      <c r="G75" s="25" t="s">
        <v>208</v>
      </c>
      <c r="H75" s="25">
        <v>10</v>
      </c>
      <c r="I75" s="25">
        <v>1038</v>
      </c>
      <c r="J75" s="21">
        <f t="shared" si="1"/>
        <v>1028</v>
      </c>
      <c r="K75" s="25" t="s">
        <v>44</v>
      </c>
      <c r="L75" s="25" t="s">
        <v>727</v>
      </c>
      <c r="M75" s="25" t="s">
        <v>15</v>
      </c>
      <c r="N75" s="25" t="s">
        <v>26</v>
      </c>
      <c r="O75" s="26" t="s">
        <v>16</v>
      </c>
      <c r="P75" s="26" t="s">
        <v>200</v>
      </c>
      <c r="Q75" s="26" t="s">
        <v>60</v>
      </c>
      <c r="R75" s="25" t="s">
        <v>18</v>
      </c>
      <c r="S75" s="26" t="s">
        <v>61</v>
      </c>
      <c r="T75" s="18" t="s">
        <v>752</v>
      </c>
    </row>
    <row r="76" spans="1:20" s="24" customFormat="1">
      <c r="A76" s="58"/>
      <c r="B76" s="19">
        <v>74</v>
      </c>
      <c r="C76" s="39" t="s">
        <v>205</v>
      </c>
      <c r="D76" s="39" t="s">
        <v>723</v>
      </c>
      <c r="E76" s="39" t="s">
        <v>207</v>
      </c>
      <c r="F76" s="40">
        <v>2019</v>
      </c>
      <c r="G76" s="25" t="s">
        <v>208</v>
      </c>
      <c r="H76" s="25">
        <v>10</v>
      </c>
      <c r="I76" s="25">
        <v>1038</v>
      </c>
      <c r="J76" s="21">
        <f t="shared" si="1"/>
        <v>1028</v>
      </c>
      <c r="K76" s="25" t="s">
        <v>44</v>
      </c>
      <c r="L76" s="25" t="s">
        <v>727</v>
      </c>
      <c r="M76" s="25" t="s">
        <v>28</v>
      </c>
      <c r="N76" s="25" t="s">
        <v>26</v>
      </c>
      <c r="O76" s="26" t="s">
        <v>16</v>
      </c>
      <c r="P76" s="26" t="s">
        <v>200</v>
      </c>
      <c r="Q76" s="26" t="s">
        <v>60</v>
      </c>
      <c r="R76" s="25" t="s">
        <v>18</v>
      </c>
      <c r="S76" s="26" t="s">
        <v>52</v>
      </c>
      <c r="T76" s="18" t="s">
        <v>752</v>
      </c>
    </row>
    <row r="77" spans="1:20" s="24" customFormat="1">
      <c r="A77" s="18">
        <v>38</v>
      </c>
      <c r="B77" s="19">
        <v>75</v>
      </c>
      <c r="C77" s="26" t="s">
        <v>209</v>
      </c>
      <c r="D77" s="26" t="s">
        <v>210</v>
      </c>
      <c r="E77" s="26" t="s">
        <v>211</v>
      </c>
      <c r="F77" s="18">
        <v>2019</v>
      </c>
      <c r="G77" s="38" t="s">
        <v>212</v>
      </c>
      <c r="H77" s="38">
        <v>712</v>
      </c>
      <c r="I77" s="38">
        <v>3435</v>
      </c>
      <c r="J77" s="21">
        <f t="shared" si="1"/>
        <v>2723</v>
      </c>
      <c r="K77" s="25" t="s">
        <v>44</v>
      </c>
      <c r="L77" s="25" t="s">
        <v>730</v>
      </c>
      <c r="M77" s="25" t="s">
        <v>15</v>
      </c>
      <c r="N77" s="25" t="s">
        <v>26</v>
      </c>
      <c r="O77" s="26" t="s">
        <v>16</v>
      </c>
      <c r="P77" s="26" t="s">
        <v>200</v>
      </c>
      <c r="Q77" s="26" t="s">
        <v>60</v>
      </c>
      <c r="R77" s="25" t="s">
        <v>162</v>
      </c>
      <c r="S77" s="26" t="s">
        <v>61</v>
      </c>
      <c r="T77" s="18" t="s">
        <v>752</v>
      </c>
    </row>
    <row r="78" spans="1:20" s="24" customFormat="1">
      <c r="A78" s="18">
        <v>39</v>
      </c>
      <c r="B78" s="19">
        <v>76</v>
      </c>
      <c r="C78" s="26" t="s">
        <v>213</v>
      </c>
      <c r="D78" s="26" t="s">
        <v>214</v>
      </c>
      <c r="E78" s="26" t="s">
        <v>215</v>
      </c>
      <c r="F78" s="18">
        <v>2019</v>
      </c>
      <c r="G78" s="25" t="s">
        <v>741</v>
      </c>
      <c r="H78" s="25">
        <v>130</v>
      </c>
      <c r="I78" s="25">
        <v>640</v>
      </c>
      <c r="J78" s="21">
        <f t="shared" si="1"/>
        <v>510</v>
      </c>
      <c r="K78" s="21" t="s">
        <v>124</v>
      </c>
      <c r="L78" s="25" t="s">
        <v>25</v>
      </c>
      <c r="M78" s="25" t="s">
        <v>28</v>
      </c>
      <c r="N78" s="20" t="s">
        <v>684</v>
      </c>
      <c r="O78" s="26" t="s">
        <v>16</v>
      </c>
      <c r="P78" s="26" t="s">
        <v>200</v>
      </c>
      <c r="Q78" s="25" t="s">
        <v>16</v>
      </c>
      <c r="R78" s="25" t="s">
        <v>216</v>
      </c>
      <c r="S78" s="22" t="s">
        <v>46</v>
      </c>
      <c r="T78" s="19" t="s">
        <v>753</v>
      </c>
    </row>
    <row r="79" spans="1:20" s="24" customFormat="1">
      <c r="A79" s="18">
        <v>40</v>
      </c>
      <c r="B79" s="19">
        <v>77</v>
      </c>
      <c r="C79" s="26" t="s">
        <v>217</v>
      </c>
      <c r="D79" s="26" t="s">
        <v>218</v>
      </c>
      <c r="E79" s="26" t="s">
        <v>42</v>
      </c>
      <c r="F79" s="18">
        <v>2019</v>
      </c>
      <c r="G79" s="25" t="s">
        <v>219</v>
      </c>
      <c r="H79" s="25">
        <v>1030</v>
      </c>
      <c r="I79" s="25">
        <v>2750</v>
      </c>
      <c r="J79" s="21">
        <f t="shared" si="1"/>
        <v>1720</v>
      </c>
      <c r="K79" s="22" t="s">
        <v>12</v>
      </c>
      <c r="L79" s="25" t="s">
        <v>25</v>
      </c>
      <c r="M79" s="25" t="s">
        <v>28</v>
      </c>
      <c r="N79" s="25" t="s">
        <v>26</v>
      </c>
      <c r="O79" s="26" t="s">
        <v>16</v>
      </c>
      <c r="P79" s="23" t="s">
        <v>17</v>
      </c>
      <c r="Q79" s="20" t="s">
        <v>18</v>
      </c>
      <c r="R79" s="25" t="s">
        <v>60</v>
      </c>
      <c r="S79" s="26" t="s">
        <v>61</v>
      </c>
      <c r="T79" s="18" t="s">
        <v>752</v>
      </c>
    </row>
    <row r="80" spans="1:20" s="24" customFormat="1">
      <c r="A80" s="18">
        <v>41</v>
      </c>
      <c r="B80" s="19">
        <v>78</v>
      </c>
      <c r="C80" s="26" t="s">
        <v>220</v>
      </c>
      <c r="D80" s="26" t="s">
        <v>221</v>
      </c>
      <c r="E80" s="26" t="s">
        <v>117</v>
      </c>
      <c r="F80" s="18">
        <v>2019</v>
      </c>
      <c r="G80" s="38" t="s">
        <v>32</v>
      </c>
      <c r="H80" s="38">
        <v>500</v>
      </c>
      <c r="I80" s="38">
        <v>3000</v>
      </c>
      <c r="J80" s="21">
        <f t="shared" si="1"/>
        <v>2500</v>
      </c>
      <c r="K80" s="22" t="s">
        <v>12</v>
      </c>
      <c r="L80" s="25" t="s">
        <v>25</v>
      </c>
      <c r="M80" s="25" t="s">
        <v>28</v>
      </c>
      <c r="N80" s="25" t="s">
        <v>26</v>
      </c>
      <c r="O80" s="26" t="s">
        <v>16</v>
      </c>
      <c r="P80" s="23" t="s">
        <v>17</v>
      </c>
      <c r="Q80" s="20" t="s">
        <v>18</v>
      </c>
      <c r="R80" s="25" t="s">
        <v>19</v>
      </c>
      <c r="S80" s="26" t="s">
        <v>85</v>
      </c>
      <c r="T80" s="18" t="s">
        <v>752</v>
      </c>
    </row>
    <row r="81" spans="1:20" s="24" customFormat="1">
      <c r="A81" s="56">
        <v>42</v>
      </c>
      <c r="B81" s="19">
        <v>79</v>
      </c>
      <c r="C81" s="26" t="s">
        <v>222</v>
      </c>
      <c r="D81" s="26" t="s">
        <v>223</v>
      </c>
      <c r="E81" s="26" t="s">
        <v>117</v>
      </c>
      <c r="F81" s="18">
        <v>2019</v>
      </c>
      <c r="G81" s="38" t="s">
        <v>224</v>
      </c>
      <c r="H81" s="38">
        <v>7</v>
      </c>
      <c r="I81" s="38">
        <v>2022</v>
      </c>
      <c r="J81" s="21">
        <f t="shared" si="1"/>
        <v>2015</v>
      </c>
      <c r="K81" s="22" t="s">
        <v>12</v>
      </c>
      <c r="L81" s="38" t="s">
        <v>225</v>
      </c>
      <c r="M81" s="25" t="s">
        <v>15</v>
      </c>
      <c r="N81" s="25" t="s">
        <v>26</v>
      </c>
      <c r="O81" s="26" t="s">
        <v>16</v>
      </c>
      <c r="P81" s="23" t="s">
        <v>17</v>
      </c>
      <c r="Q81" s="20" t="s">
        <v>18</v>
      </c>
      <c r="R81" s="25" t="s">
        <v>60</v>
      </c>
      <c r="S81" s="22" t="s">
        <v>75</v>
      </c>
      <c r="T81" s="18" t="s">
        <v>753</v>
      </c>
    </row>
    <row r="82" spans="1:20" s="24" customFormat="1">
      <c r="A82" s="58"/>
      <c r="B82" s="19">
        <v>80</v>
      </c>
      <c r="C82" s="26" t="s">
        <v>222</v>
      </c>
      <c r="D82" s="26" t="s">
        <v>223</v>
      </c>
      <c r="E82" s="26" t="s">
        <v>117</v>
      </c>
      <c r="F82" s="18">
        <v>2019</v>
      </c>
      <c r="G82" s="38" t="s">
        <v>224</v>
      </c>
      <c r="H82" s="38">
        <v>7</v>
      </c>
      <c r="I82" s="38">
        <v>2022</v>
      </c>
      <c r="J82" s="21">
        <f t="shared" si="1"/>
        <v>2015</v>
      </c>
      <c r="K82" s="22" t="s">
        <v>12</v>
      </c>
      <c r="L82" s="38" t="s">
        <v>225</v>
      </c>
      <c r="M82" s="25" t="s">
        <v>81</v>
      </c>
      <c r="N82" s="25" t="s">
        <v>26</v>
      </c>
      <c r="O82" s="26" t="s">
        <v>16</v>
      </c>
      <c r="P82" s="23" t="s">
        <v>17</v>
      </c>
      <c r="Q82" s="20" t="s">
        <v>18</v>
      </c>
      <c r="R82" s="25" t="s">
        <v>60</v>
      </c>
      <c r="S82" s="22" t="s">
        <v>75</v>
      </c>
      <c r="T82" s="18" t="s">
        <v>753</v>
      </c>
    </row>
    <row r="83" spans="1:20" s="24" customFormat="1">
      <c r="A83" s="18">
        <v>43</v>
      </c>
      <c r="B83" s="19">
        <v>81</v>
      </c>
      <c r="C83" s="26" t="s">
        <v>226</v>
      </c>
      <c r="D83" s="26" t="s">
        <v>722</v>
      </c>
      <c r="E83" s="26" t="s">
        <v>227</v>
      </c>
      <c r="F83" s="18">
        <v>2019</v>
      </c>
      <c r="G83" s="25" t="s">
        <v>228</v>
      </c>
      <c r="H83" s="25">
        <v>638</v>
      </c>
      <c r="I83" s="25">
        <v>855</v>
      </c>
      <c r="J83" s="21">
        <f t="shared" si="1"/>
        <v>217</v>
      </c>
      <c r="K83" s="25" t="s">
        <v>12</v>
      </c>
      <c r="L83" s="25" t="s">
        <v>51</v>
      </c>
      <c r="M83" s="25" t="s">
        <v>28</v>
      </c>
      <c r="N83" s="20" t="s">
        <v>709</v>
      </c>
      <c r="O83" s="26" t="s">
        <v>16</v>
      </c>
      <c r="P83" s="23" t="s">
        <v>17</v>
      </c>
      <c r="Q83" s="22" t="s">
        <v>60</v>
      </c>
      <c r="R83" s="25" t="s">
        <v>60</v>
      </c>
      <c r="S83" s="22" t="s">
        <v>75</v>
      </c>
      <c r="T83" s="19" t="s">
        <v>753</v>
      </c>
    </row>
    <row r="84" spans="1:20" s="24" customFormat="1">
      <c r="A84" s="18">
        <v>44</v>
      </c>
      <c r="B84" s="19">
        <v>82</v>
      </c>
      <c r="C84" s="26" t="s">
        <v>229</v>
      </c>
      <c r="D84" s="26" t="s">
        <v>230</v>
      </c>
      <c r="E84" s="26" t="s">
        <v>231</v>
      </c>
      <c r="F84" s="18">
        <v>2019</v>
      </c>
      <c r="G84" s="25" t="s">
        <v>232</v>
      </c>
      <c r="H84" s="25">
        <v>857</v>
      </c>
      <c r="I84" s="25">
        <v>1832</v>
      </c>
      <c r="J84" s="21">
        <f t="shared" si="1"/>
        <v>975</v>
      </c>
      <c r="K84" s="25" t="s">
        <v>12</v>
      </c>
      <c r="L84" s="25" t="s">
        <v>27</v>
      </c>
      <c r="M84" s="25" t="s">
        <v>15</v>
      </c>
      <c r="N84" s="25" t="s">
        <v>26</v>
      </c>
      <c r="O84" s="26" t="s">
        <v>16</v>
      </c>
      <c r="P84" s="26" t="s">
        <v>200</v>
      </c>
      <c r="Q84" s="26" t="s">
        <v>60</v>
      </c>
      <c r="R84" s="25" t="s">
        <v>18</v>
      </c>
      <c r="S84" s="26" t="s">
        <v>61</v>
      </c>
      <c r="T84" s="18" t="s">
        <v>752</v>
      </c>
    </row>
    <row r="85" spans="1:20" s="24" customFormat="1">
      <c r="A85" s="18">
        <v>45</v>
      </c>
      <c r="B85" s="19">
        <v>83</v>
      </c>
      <c r="C85" s="39" t="s">
        <v>233</v>
      </c>
      <c r="D85" s="39" t="s">
        <v>234</v>
      </c>
      <c r="E85" s="39" t="s">
        <v>106</v>
      </c>
      <c r="F85" s="40">
        <v>2019</v>
      </c>
      <c r="G85" s="38" t="s">
        <v>235</v>
      </c>
      <c r="H85" s="38">
        <v>200</v>
      </c>
      <c r="I85" s="38">
        <v>1100</v>
      </c>
      <c r="J85" s="21">
        <f t="shared" si="1"/>
        <v>900</v>
      </c>
      <c r="K85" s="21" t="s">
        <v>12</v>
      </c>
      <c r="L85" s="25" t="s">
        <v>236</v>
      </c>
      <c r="M85" s="25" t="s">
        <v>191</v>
      </c>
      <c r="N85" s="22" t="s">
        <v>26</v>
      </c>
      <c r="O85" s="26" t="s">
        <v>55</v>
      </c>
      <c r="P85" s="26" t="s">
        <v>100</v>
      </c>
      <c r="Q85" s="20" t="s">
        <v>18</v>
      </c>
      <c r="R85" s="25" t="s">
        <v>18</v>
      </c>
      <c r="S85" s="26" t="s">
        <v>140</v>
      </c>
      <c r="T85" s="18" t="s">
        <v>752</v>
      </c>
    </row>
    <row r="86" spans="1:20" s="24" customFormat="1">
      <c r="A86" s="18">
        <v>46</v>
      </c>
      <c r="B86" s="19">
        <v>84</v>
      </c>
      <c r="C86" s="39" t="s">
        <v>237</v>
      </c>
      <c r="D86" s="39" t="s">
        <v>238</v>
      </c>
      <c r="E86" s="39" t="s">
        <v>23</v>
      </c>
      <c r="F86" s="40">
        <v>2019</v>
      </c>
      <c r="G86" s="25" t="s">
        <v>239</v>
      </c>
      <c r="H86" s="22">
        <v>4328</v>
      </c>
      <c r="I86" s="25">
        <v>5228</v>
      </c>
      <c r="J86" s="21">
        <f t="shared" si="1"/>
        <v>900</v>
      </c>
      <c r="K86" s="25" t="s">
        <v>12</v>
      </c>
      <c r="L86" s="25" t="s">
        <v>27</v>
      </c>
      <c r="M86" s="25" t="s">
        <v>15</v>
      </c>
      <c r="N86" s="25" t="s">
        <v>26</v>
      </c>
      <c r="O86" s="26" t="s">
        <v>16</v>
      </c>
      <c r="P86" s="26" t="s">
        <v>200</v>
      </c>
      <c r="Q86" s="26" t="s">
        <v>18</v>
      </c>
      <c r="R86" s="25" t="s">
        <v>60</v>
      </c>
      <c r="S86" s="26" t="s">
        <v>61</v>
      </c>
      <c r="T86" s="18" t="s">
        <v>752</v>
      </c>
    </row>
    <row r="87" spans="1:20" s="24" customFormat="1">
      <c r="A87" s="18">
        <v>47</v>
      </c>
      <c r="B87" s="19">
        <v>85</v>
      </c>
      <c r="C87" s="39" t="s">
        <v>240</v>
      </c>
      <c r="D87" s="39" t="s">
        <v>241</v>
      </c>
      <c r="E87" s="39" t="s">
        <v>23</v>
      </c>
      <c r="F87" s="40">
        <v>2019</v>
      </c>
      <c r="G87" s="22" t="s">
        <v>32</v>
      </c>
      <c r="H87" s="25">
        <v>740</v>
      </c>
      <c r="I87" s="25">
        <v>2940</v>
      </c>
      <c r="J87" s="21">
        <f t="shared" si="1"/>
        <v>2200</v>
      </c>
      <c r="K87" s="25" t="s">
        <v>12</v>
      </c>
      <c r="L87" s="25" t="s">
        <v>27</v>
      </c>
      <c r="M87" s="25" t="s">
        <v>15</v>
      </c>
      <c r="N87" s="25" t="s">
        <v>26</v>
      </c>
      <c r="O87" s="26" t="s">
        <v>16</v>
      </c>
      <c r="P87" s="26" t="s">
        <v>200</v>
      </c>
      <c r="Q87" s="26" t="s">
        <v>18</v>
      </c>
      <c r="R87" s="25" t="s">
        <v>60</v>
      </c>
      <c r="S87" s="26" t="s">
        <v>85</v>
      </c>
      <c r="T87" s="18" t="s">
        <v>752</v>
      </c>
    </row>
    <row r="88" spans="1:20" s="24" customFormat="1">
      <c r="A88" s="18">
        <v>48</v>
      </c>
      <c r="B88" s="19">
        <v>86</v>
      </c>
      <c r="C88" s="22" t="s">
        <v>242</v>
      </c>
      <c r="D88" s="22" t="s">
        <v>243</v>
      </c>
      <c r="E88" s="22" t="s">
        <v>244</v>
      </c>
      <c r="F88" s="19">
        <v>2019</v>
      </c>
      <c r="G88" s="29" t="s">
        <v>245</v>
      </c>
      <c r="H88" s="21">
        <v>1050</v>
      </c>
      <c r="I88" s="21">
        <v>3930</v>
      </c>
      <c r="J88" s="21">
        <f t="shared" si="1"/>
        <v>2880</v>
      </c>
      <c r="K88" s="21" t="s">
        <v>124</v>
      </c>
      <c r="L88" s="20" t="s">
        <v>51</v>
      </c>
      <c r="M88" s="20" t="s">
        <v>28</v>
      </c>
      <c r="N88" s="20" t="s">
        <v>709</v>
      </c>
      <c r="O88" s="23" t="s">
        <v>16</v>
      </c>
      <c r="P88" s="23" t="s">
        <v>17</v>
      </c>
      <c r="Q88" s="22" t="s">
        <v>18</v>
      </c>
      <c r="R88" s="22" t="s">
        <v>18</v>
      </c>
      <c r="S88" s="22" t="s">
        <v>46</v>
      </c>
      <c r="T88" s="19" t="s">
        <v>753</v>
      </c>
    </row>
    <row r="89" spans="1:20" s="24" customFormat="1">
      <c r="A89" s="18">
        <v>49</v>
      </c>
      <c r="B89" s="19">
        <v>87</v>
      </c>
      <c r="C89" s="20" t="s">
        <v>246</v>
      </c>
      <c r="D89" s="20" t="s">
        <v>247</v>
      </c>
      <c r="E89" s="20" t="s">
        <v>248</v>
      </c>
      <c r="F89" s="19">
        <v>2019</v>
      </c>
      <c r="G89" s="29" t="s">
        <v>249</v>
      </c>
      <c r="H89" s="21">
        <v>874</v>
      </c>
      <c r="I89" s="21">
        <v>1713</v>
      </c>
      <c r="J89" s="21">
        <f t="shared" si="1"/>
        <v>839</v>
      </c>
      <c r="K89" s="21" t="s">
        <v>124</v>
      </c>
      <c r="L89" s="20" t="s">
        <v>250</v>
      </c>
      <c r="M89" s="20" t="s">
        <v>28</v>
      </c>
      <c r="N89" s="25" t="s">
        <v>26</v>
      </c>
      <c r="O89" s="23" t="s">
        <v>16</v>
      </c>
      <c r="P89" s="23" t="s">
        <v>17</v>
      </c>
      <c r="Q89" s="22" t="s">
        <v>18</v>
      </c>
      <c r="R89" s="22" t="s">
        <v>18</v>
      </c>
      <c r="S89" s="22" t="s">
        <v>46</v>
      </c>
      <c r="T89" s="18" t="s">
        <v>753</v>
      </c>
    </row>
    <row r="90" spans="1:20" s="24" customFormat="1">
      <c r="A90" s="56">
        <v>50</v>
      </c>
      <c r="B90" s="19">
        <v>88</v>
      </c>
      <c r="C90" s="20" t="s">
        <v>251</v>
      </c>
      <c r="D90" s="20" t="s">
        <v>252</v>
      </c>
      <c r="E90" s="20" t="s">
        <v>253</v>
      </c>
      <c r="F90" s="19">
        <v>2019</v>
      </c>
      <c r="G90" s="20" t="s">
        <v>254</v>
      </c>
      <c r="H90" s="22">
        <v>2360</v>
      </c>
      <c r="I90" s="22">
        <v>3212</v>
      </c>
      <c r="J90" s="21">
        <f t="shared" si="1"/>
        <v>852</v>
      </c>
      <c r="K90" s="25" t="s">
        <v>12</v>
      </c>
      <c r="L90" s="25" t="s">
        <v>27</v>
      </c>
      <c r="M90" s="20" t="s">
        <v>15</v>
      </c>
      <c r="N90" s="25" t="s">
        <v>26</v>
      </c>
      <c r="O90" s="23" t="s">
        <v>16</v>
      </c>
      <c r="P90" s="26" t="s">
        <v>200</v>
      </c>
      <c r="Q90" s="26" t="s">
        <v>18</v>
      </c>
      <c r="R90" s="20" t="s">
        <v>60</v>
      </c>
      <c r="S90" s="23" t="s">
        <v>61</v>
      </c>
      <c r="T90" s="19" t="s">
        <v>752</v>
      </c>
    </row>
    <row r="91" spans="1:20" s="24" customFormat="1">
      <c r="A91" s="58"/>
      <c r="B91" s="19">
        <v>89</v>
      </c>
      <c r="C91" s="20" t="s">
        <v>251</v>
      </c>
      <c r="D91" s="20" t="s">
        <v>252</v>
      </c>
      <c r="E91" s="20" t="s">
        <v>253</v>
      </c>
      <c r="F91" s="19">
        <v>2019</v>
      </c>
      <c r="G91" s="20" t="s">
        <v>254</v>
      </c>
      <c r="H91" s="22">
        <v>2360</v>
      </c>
      <c r="I91" s="22">
        <v>3212</v>
      </c>
      <c r="J91" s="21">
        <f t="shared" si="1"/>
        <v>852</v>
      </c>
      <c r="K91" s="25" t="s">
        <v>12</v>
      </c>
      <c r="L91" s="25" t="s">
        <v>27</v>
      </c>
      <c r="M91" s="20" t="s">
        <v>81</v>
      </c>
      <c r="N91" s="25" t="s">
        <v>26</v>
      </c>
      <c r="O91" s="23" t="s">
        <v>16</v>
      </c>
      <c r="P91" s="26" t="s">
        <v>200</v>
      </c>
      <c r="Q91" s="26" t="s">
        <v>18</v>
      </c>
      <c r="R91" s="20" t="s">
        <v>60</v>
      </c>
      <c r="S91" s="23" t="s">
        <v>67</v>
      </c>
      <c r="T91" s="19" t="s">
        <v>752</v>
      </c>
    </row>
    <row r="92" spans="1:20" s="24" customFormat="1">
      <c r="A92" s="56">
        <v>51</v>
      </c>
      <c r="B92" s="19">
        <v>90</v>
      </c>
      <c r="C92" s="29" t="s">
        <v>255</v>
      </c>
      <c r="D92" s="29" t="s">
        <v>256</v>
      </c>
      <c r="E92" s="29" t="s">
        <v>257</v>
      </c>
      <c r="F92" s="30">
        <v>2018</v>
      </c>
      <c r="G92" s="29" t="s">
        <v>258</v>
      </c>
      <c r="H92" s="21">
        <v>3664</v>
      </c>
      <c r="I92" s="21">
        <v>4741</v>
      </c>
      <c r="J92" s="21">
        <f t="shared" si="1"/>
        <v>1077</v>
      </c>
      <c r="K92" s="25" t="s">
        <v>12</v>
      </c>
      <c r="L92" s="22" t="s">
        <v>721</v>
      </c>
      <c r="M92" s="22" t="s">
        <v>15</v>
      </c>
      <c r="N92" s="25" t="s">
        <v>26</v>
      </c>
      <c r="O92" s="23" t="s">
        <v>16</v>
      </c>
      <c r="P92" s="26" t="s">
        <v>200</v>
      </c>
      <c r="Q92" s="26" t="s">
        <v>35</v>
      </c>
      <c r="R92" s="20" t="s">
        <v>36</v>
      </c>
      <c r="S92" s="23" t="s">
        <v>39</v>
      </c>
      <c r="T92" s="19" t="s">
        <v>752</v>
      </c>
    </row>
    <row r="93" spans="1:20" s="24" customFormat="1">
      <c r="A93" s="58"/>
      <c r="B93" s="19">
        <v>91</v>
      </c>
      <c r="C93" s="29" t="s">
        <v>255</v>
      </c>
      <c r="D93" s="29" t="s">
        <v>259</v>
      </c>
      <c r="E93" s="29" t="s">
        <v>257</v>
      </c>
      <c r="F93" s="30">
        <v>2018</v>
      </c>
      <c r="G93" s="29" t="s">
        <v>258</v>
      </c>
      <c r="H93" s="21">
        <v>3664</v>
      </c>
      <c r="I93" s="21">
        <v>4741</v>
      </c>
      <c r="J93" s="21">
        <f t="shared" si="1"/>
        <v>1077</v>
      </c>
      <c r="K93" s="25" t="s">
        <v>12</v>
      </c>
      <c r="L93" s="22" t="s">
        <v>51</v>
      </c>
      <c r="M93" s="22" t="s">
        <v>15</v>
      </c>
      <c r="N93" s="25" t="s">
        <v>26</v>
      </c>
      <c r="O93" s="23" t="s">
        <v>16</v>
      </c>
      <c r="P93" s="26" t="s">
        <v>200</v>
      </c>
      <c r="Q93" s="26" t="s">
        <v>35</v>
      </c>
      <c r="R93" s="20" t="s">
        <v>36</v>
      </c>
      <c r="S93" s="23" t="s">
        <v>39</v>
      </c>
      <c r="T93" s="19" t="s">
        <v>752</v>
      </c>
    </row>
    <row r="94" spans="1:20" s="24" customFormat="1">
      <c r="A94" s="18">
        <v>52</v>
      </c>
      <c r="B94" s="19">
        <v>92</v>
      </c>
      <c r="C94" s="21" t="s">
        <v>260</v>
      </c>
      <c r="D94" s="21" t="s">
        <v>261</v>
      </c>
      <c r="E94" s="21" t="s">
        <v>244</v>
      </c>
      <c r="F94" s="30">
        <v>2018</v>
      </c>
      <c r="G94" s="29" t="s">
        <v>262</v>
      </c>
      <c r="H94" s="21">
        <v>900</v>
      </c>
      <c r="I94" s="21">
        <v>1500</v>
      </c>
      <c r="J94" s="21">
        <f t="shared" si="1"/>
        <v>600</v>
      </c>
      <c r="K94" s="21" t="s">
        <v>124</v>
      </c>
      <c r="L94" s="20" t="s">
        <v>51</v>
      </c>
      <c r="M94" s="20" t="s">
        <v>28</v>
      </c>
      <c r="N94" s="25" t="s">
        <v>26</v>
      </c>
      <c r="O94" s="23" t="s">
        <v>16</v>
      </c>
      <c r="P94" s="23" t="s">
        <v>17</v>
      </c>
      <c r="Q94" s="22" t="s">
        <v>35</v>
      </c>
      <c r="R94" s="22" t="s">
        <v>19</v>
      </c>
      <c r="S94" s="22" t="s">
        <v>46</v>
      </c>
      <c r="T94" s="18" t="s">
        <v>753</v>
      </c>
    </row>
    <row r="95" spans="1:20" s="24" customFormat="1">
      <c r="A95" s="18">
        <v>53</v>
      </c>
      <c r="B95" s="19">
        <v>93</v>
      </c>
      <c r="C95" s="29" t="s">
        <v>263</v>
      </c>
      <c r="D95" s="29" t="s">
        <v>264</v>
      </c>
      <c r="E95" s="29" t="s">
        <v>265</v>
      </c>
      <c r="F95" s="30">
        <v>2018</v>
      </c>
      <c r="G95" s="29" t="s">
        <v>266</v>
      </c>
      <c r="H95" s="21">
        <v>699</v>
      </c>
      <c r="I95" s="21">
        <v>1177</v>
      </c>
      <c r="J95" s="21">
        <f t="shared" si="1"/>
        <v>478</v>
      </c>
      <c r="K95" s="25" t="s">
        <v>12</v>
      </c>
      <c r="L95" s="20" t="s">
        <v>27</v>
      </c>
      <c r="M95" s="20" t="s">
        <v>15</v>
      </c>
      <c r="N95" s="25" t="s">
        <v>26</v>
      </c>
      <c r="O95" s="23" t="s">
        <v>16</v>
      </c>
      <c r="P95" s="26" t="s">
        <v>200</v>
      </c>
      <c r="Q95" s="20" t="s">
        <v>18</v>
      </c>
      <c r="R95" s="20" t="s">
        <v>19</v>
      </c>
      <c r="S95" s="22" t="s">
        <v>75</v>
      </c>
      <c r="T95" s="19" t="s">
        <v>753</v>
      </c>
    </row>
    <row r="96" spans="1:20" s="24" customFormat="1">
      <c r="A96" s="18">
        <v>54</v>
      </c>
      <c r="B96" s="19">
        <v>94</v>
      </c>
      <c r="C96" s="29" t="s">
        <v>267</v>
      </c>
      <c r="D96" s="29" t="s">
        <v>268</v>
      </c>
      <c r="E96" s="29" t="s">
        <v>269</v>
      </c>
      <c r="F96" s="30">
        <v>2018</v>
      </c>
      <c r="G96" s="29" t="s">
        <v>270</v>
      </c>
      <c r="H96" s="21">
        <v>2130</v>
      </c>
      <c r="I96" s="21">
        <v>3800</v>
      </c>
      <c r="J96" s="21">
        <f t="shared" si="1"/>
        <v>1670</v>
      </c>
      <c r="K96" s="25" t="s">
        <v>12</v>
      </c>
      <c r="L96" s="20" t="s">
        <v>27</v>
      </c>
      <c r="M96" s="20" t="s">
        <v>34</v>
      </c>
      <c r="N96" s="20" t="s">
        <v>599</v>
      </c>
      <c r="O96" s="23" t="s">
        <v>350</v>
      </c>
      <c r="P96" s="23" t="s">
        <v>13</v>
      </c>
      <c r="Q96" s="20" t="s">
        <v>13</v>
      </c>
      <c r="R96" s="20" t="s">
        <v>13</v>
      </c>
      <c r="S96" s="22" t="s">
        <v>75</v>
      </c>
      <c r="T96" s="19" t="s">
        <v>753</v>
      </c>
    </row>
    <row r="97" spans="1:20" s="24" customFormat="1">
      <c r="A97" s="18">
        <v>55</v>
      </c>
      <c r="B97" s="19">
        <v>95</v>
      </c>
      <c r="C97" s="21" t="s">
        <v>271</v>
      </c>
      <c r="D97" s="21" t="s">
        <v>272</v>
      </c>
      <c r="E97" s="21" t="s">
        <v>273</v>
      </c>
      <c r="F97" s="30">
        <v>2018</v>
      </c>
      <c r="G97" s="29" t="s">
        <v>742</v>
      </c>
      <c r="H97" s="21">
        <v>600</v>
      </c>
      <c r="I97" s="21">
        <v>1300</v>
      </c>
      <c r="J97" s="21">
        <f t="shared" si="1"/>
        <v>700</v>
      </c>
      <c r="K97" s="21" t="s">
        <v>124</v>
      </c>
      <c r="L97" s="20" t="s">
        <v>250</v>
      </c>
      <c r="M97" s="20" t="s">
        <v>28</v>
      </c>
      <c r="N97" s="25" t="s">
        <v>26</v>
      </c>
      <c r="O97" s="23" t="s">
        <v>16</v>
      </c>
      <c r="P97" s="26" t="s">
        <v>200</v>
      </c>
      <c r="Q97" s="22" t="s">
        <v>18</v>
      </c>
      <c r="R97" s="22" t="s">
        <v>18</v>
      </c>
      <c r="S97" s="22" t="s">
        <v>46</v>
      </c>
      <c r="T97" s="18" t="s">
        <v>753</v>
      </c>
    </row>
    <row r="98" spans="1:20" s="24" customFormat="1">
      <c r="A98" s="56">
        <v>56</v>
      </c>
      <c r="B98" s="19">
        <v>96</v>
      </c>
      <c r="C98" s="29" t="s">
        <v>274</v>
      </c>
      <c r="D98" s="29" t="s">
        <v>275</v>
      </c>
      <c r="E98" s="29" t="s">
        <v>106</v>
      </c>
      <c r="F98" s="30">
        <v>2018</v>
      </c>
      <c r="G98" s="29" t="s">
        <v>276</v>
      </c>
      <c r="H98" s="21">
        <v>1364</v>
      </c>
      <c r="I98" s="21">
        <v>3320</v>
      </c>
      <c r="J98" s="21">
        <f t="shared" si="1"/>
        <v>1956</v>
      </c>
      <c r="K98" s="21" t="s">
        <v>12</v>
      </c>
      <c r="L98" s="20" t="s">
        <v>27</v>
      </c>
      <c r="M98" s="20" t="s">
        <v>15</v>
      </c>
      <c r="N98" s="20" t="s">
        <v>26</v>
      </c>
      <c r="O98" s="23" t="s">
        <v>16</v>
      </c>
      <c r="P98" s="23" t="s">
        <v>189</v>
      </c>
      <c r="Q98" s="20" t="s">
        <v>35</v>
      </c>
      <c r="R98" s="20" t="s">
        <v>80</v>
      </c>
      <c r="S98" s="23" t="s">
        <v>277</v>
      </c>
      <c r="T98" s="19" t="s">
        <v>752</v>
      </c>
    </row>
    <row r="99" spans="1:20" s="24" customFormat="1">
      <c r="A99" s="58"/>
      <c r="B99" s="19">
        <v>97</v>
      </c>
      <c r="C99" s="29" t="s">
        <v>274</v>
      </c>
      <c r="D99" s="29" t="s">
        <v>275</v>
      </c>
      <c r="E99" s="29" t="s">
        <v>106</v>
      </c>
      <c r="F99" s="30">
        <v>2018</v>
      </c>
      <c r="G99" s="29" t="s">
        <v>276</v>
      </c>
      <c r="H99" s="21">
        <v>1364</v>
      </c>
      <c r="I99" s="21">
        <v>3320</v>
      </c>
      <c r="J99" s="21">
        <f t="shared" si="1"/>
        <v>1956</v>
      </c>
      <c r="K99" s="21" t="s">
        <v>12</v>
      </c>
      <c r="L99" s="20" t="s">
        <v>27</v>
      </c>
      <c r="M99" s="20" t="s">
        <v>28</v>
      </c>
      <c r="N99" s="20" t="s">
        <v>26</v>
      </c>
      <c r="O99" s="23" t="s">
        <v>16</v>
      </c>
      <c r="P99" s="23" t="s">
        <v>189</v>
      </c>
      <c r="Q99" s="20" t="s">
        <v>35</v>
      </c>
      <c r="R99" s="20" t="s">
        <v>80</v>
      </c>
      <c r="S99" s="23" t="s">
        <v>52</v>
      </c>
      <c r="T99" s="19" t="s">
        <v>752</v>
      </c>
    </row>
    <row r="100" spans="1:20" s="24" customFormat="1">
      <c r="A100" s="56">
        <v>57</v>
      </c>
      <c r="B100" s="19">
        <v>98</v>
      </c>
      <c r="C100" s="21" t="s">
        <v>278</v>
      </c>
      <c r="D100" s="21" t="s">
        <v>279</v>
      </c>
      <c r="E100" s="21" t="s">
        <v>280</v>
      </c>
      <c r="F100" s="30">
        <v>2018</v>
      </c>
      <c r="G100" s="29" t="s">
        <v>281</v>
      </c>
      <c r="H100" s="21">
        <v>1790</v>
      </c>
      <c r="I100" s="21">
        <v>2425</v>
      </c>
      <c r="J100" s="21">
        <f t="shared" si="1"/>
        <v>635</v>
      </c>
      <c r="K100" s="21" t="s">
        <v>124</v>
      </c>
      <c r="L100" s="20" t="s">
        <v>51</v>
      </c>
      <c r="M100" s="20" t="s">
        <v>28</v>
      </c>
      <c r="N100" s="20" t="s">
        <v>684</v>
      </c>
      <c r="O100" s="23" t="s">
        <v>16</v>
      </c>
      <c r="P100" s="23" t="s">
        <v>17</v>
      </c>
      <c r="Q100" s="22" t="s">
        <v>35</v>
      </c>
      <c r="R100" s="20" t="s">
        <v>80</v>
      </c>
      <c r="S100" s="23" t="s">
        <v>67</v>
      </c>
      <c r="T100" s="19" t="s">
        <v>752</v>
      </c>
    </row>
    <row r="101" spans="1:20" s="24" customFormat="1">
      <c r="A101" s="58"/>
      <c r="B101" s="19">
        <v>99</v>
      </c>
      <c r="C101" s="21" t="s">
        <v>278</v>
      </c>
      <c r="D101" s="21" t="s">
        <v>279</v>
      </c>
      <c r="E101" s="21" t="s">
        <v>280</v>
      </c>
      <c r="F101" s="30">
        <v>2018</v>
      </c>
      <c r="G101" s="29" t="s">
        <v>281</v>
      </c>
      <c r="H101" s="21">
        <v>1790</v>
      </c>
      <c r="I101" s="21">
        <v>2425</v>
      </c>
      <c r="J101" s="21">
        <f t="shared" si="1"/>
        <v>635</v>
      </c>
      <c r="K101" s="21" t="s">
        <v>124</v>
      </c>
      <c r="L101" s="20" t="s">
        <v>250</v>
      </c>
      <c r="M101" s="20" t="s">
        <v>28</v>
      </c>
      <c r="N101" s="20" t="s">
        <v>712</v>
      </c>
      <c r="O101" s="23" t="s">
        <v>16</v>
      </c>
      <c r="P101" s="23" t="s">
        <v>17</v>
      </c>
      <c r="Q101" s="22" t="s">
        <v>35</v>
      </c>
      <c r="R101" s="20" t="s">
        <v>80</v>
      </c>
      <c r="S101" s="23" t="s">
        <v>67</v>
      </c>
      <c r="T101" s="19" t="s">
        <v>752</v>
      </c>
    </row>
    <row r="102" spans="1:20" s="24" customFormat="1">
      <c r="A102" s="18">
        <v>58</v>
      </c>
      <c r="B102" s="19">
        <v>100</v>
      </c>
      <c r="C102" s="21" t="s">
        <v>282</v>
      </c>
      <c r="D102" s="21" t="s">
        <v>283</v>
      </c>
      <c r="E102" s="21" t="s">
        <v>284</v>
      </c>
      <c r="F102" s="30">
        <v>2018</v>
      </c>
      <c r="G102" s="29" t="s">
        <v>740</v>
      </c>
      <c r="H102" s="21">
        <v>4090</v>
      </c>
      <c r="I102" s="21">
        <v>4299</v>
      </c>
      <c r="J102" s="21">
        <f t="shared" si="1"/>
        <v>209</v>
      </c>
      <c r="K102" s="25" t="s">
        <v>44</v>
      </c>
      <c r="L102" s="20" t="s">
        <v>732</v>
      </c>
      <c r="M102" s="20" t="s">
        <v>28</v>
      </c>
      <c r="N102" s="20" t="s">
        <v>26</v>
      </c>
      <c r="O102" s="23" t="s">
        <v>16</v>
      </c>
      <c r="P102" s="23" t="s">
        <v>189</v>
      </c>
      <c r="Q102" s="22" t="s">
        <v>18</v>
      </c>
      <c r="R102" s="20" t="s">
        <v>162</v>
      </c>
      <c r="S102" s="22" t="s">
        <v>46</v>
      </c>
      <c r="T102" s="19" t="s">
        <v>753</v>
      </c>
    </row>
    <row r="103" spans="1:20" s="24" customFormat="1">
      <c r="A103" s="18">
        <v>59</v>
      </c>
      <c r="B103" s="19">
        <v>101</v>
      </c>
      <c r="C103" s="29" t="s">
        <v>285</v>
      </c>
      <c r="D103" s="29" t="s">
        <v>286</v>
      </c>
      <c r="E103" s="29" t="s">
        <v>10</v>
      </c>
      <c r="F103" s="30">
        <v>2018</v>
      </c>
      <c r="G103" s="29" t="s">
        <v>123</v>
      </c>
      <c r="H103" s="21">
        <v>1618</v>
      </c>
      <c r="I103" s="21">
        <v>3738</v>
      </c>
      <c r="J103" s="21">
        <f t="shared" si="1"/>
        <v>2120</v>
      </c>
      <c r="K103" s="22" t="s">
        <v>124</v>
      </c>
      <c r="L103" s="20" t="s">
        <v>27</v>
      </c>
      <c r="M103" s="20" t="s">
        <v>15</v>
      </c>
      <c r="N103" s="20" t="s">
        <v>26</v>
      </c>
      <c r="O103" s="23" t="s">
        <v>16</v>
      </c>
      <c r="P103" s="23" t="s">
        <v>17</v>
      </c>
      <c r="Q103" s="20" t="s">
        <v>18</v>
      </c>
      <c r="R103" s="20" t="s">
        <v>19</v>
      </c>
      <c r="S103" s="22" t="s">
        <v>46</v>
      </c>
      <c r="T103" s="19" t="s">
        <v>753</v>
      </c>
    </row>
    <row r="104" spans="1:20" s="24" customFormat="1">
      <c r="A104" s="18">
        <v>60</v>
      </c>
      <c r="B104" s="19">
        <v>102</v>
      </c>
      <c r="C104" s="21" t="s">
        <v>287</v>
      </c>
      <c r="D104" s="21" t="s">
        <v>288</v>
      </c>
      <c r="E104" s="21" t="s">
        <v>42</v>
      </c>
      <c r="F104" s="30">
        <v>2018</v>
      </c>
      <c r="G104" s="29" t="s">
        <v>266</v>
      </c>
      <c r="H104" s="21">
        <v>2000</v>
      </c>
      <c r="I104" s="21">
        <v>2500</v>
      </c>
      <c r="J104" s="21">
        <f t="shared" si="1"/>
        <v>500</v>
      </c>
      <c r="K104" s="21" t="s">
        <v>124</v>
      </c>
      <c r="L104" s="20" t="s">
        <v>27</v>
      </c>
      <c r="M104" s="20" t="s">
        <v>28</v>
      </c>
      <c r="N104" s="20" t="s">
        <v>26</v>
      </c>
      <c r="O104" s="23" t="s">
        <v>16</v>
      </c>
      <c r="P104" s="23" t="s">
        <v>17</v>
      </c>
      <c r="Q104" s="22" t="s">
        <v>18</v>
      </c>
      <c r="R104" s="20" t="s">
        <v>60</v>
      </c>
      <c r="S104" s="23" t="s">
        <v>63</v>
      </c>
      <c r="T104" s="19" t="s">
        <v>752</v>
      </c>
    </row>
    <row r="105" spans="1:20" s="24" customFormat="1">
      <c r="A105" s="18">
        <v>61</v>
      </c>
      <c r="B105" s="19">
        <v>103</v>
      </c>
      <c r="C105" s="29" t="s">
        <v>289</v>
      </c>
      <c r="D105" s="29" t="s">
        <v>290</v>
      </c>
      <c r="E105" s="29" t="s">
        <v>291</v>
      </c>
      <c r="F105" s="30">
        <v>2018</v>
      </c>
      <c r="G105" s="29" t="s">
        <v>292</v>
      </c>
      <c r="H105" s="21">
        <v>3018</v>
      </c>
      <c r="I105" s="21">
        <v>5041</v>
      </c>
      <c r="J105" s="21">
        <f t="shared" si="1"/>
        <v>2023</v>
      </c>
      <c r="K105" s="22" t="s">
        <v>12</v>
      </c>
      <c r="L105" s="20" t="s">
        <v>27</v>
      </c>
      <c r="M105" s="20" t="s">
        <v>15</v>
      </c>
      <c r="N105" s="20" t="s">
        <v>293</v>
      </c>
      <c r="O105" s="23" t="s">
        <v>16</v>
      </c>
      <c r="P105" s="23" t="s">
        <v>17</v>
      </c>
      <c r="Q105" s="20" t="s">
        <v>18</v>
      </c>
      <c r="R105" s="20" t="s">
        <v>60</v>
      </c>
      <c r="S105" s="22" t="s">
        <v>46</v>
      </c>
      <c r="T105" s="19" t="s">
        <v>753</v>
      </c>
    </row>
    <row r="106" spans="1:20" s="24" customFormat="1">
      <c r="A106" s="18">
        <v>62</v>
      </c>
      <c r="B106" s="19">
        <v>104</v>
      </c>
      <c r="C106" s="29" t="s">
        <v>294</v>
      </c>
      <c r="D106" s="29" t="s">
        <v>295</v>
      </c>
      <c r="E106" s="29" t="s">
        <v>265</v>
      </c>
      <c r="F106" s="30">
        <v>2018</v>
      </c>
      <c r="G106" s="21" t="s">
        <v>296</v>
      </c>
      <c r="H106" s="21">
        <v>2715</v>
      </c>
      <c r="I106" s="21">
        <v>5011</v>
      </c>
      <c r="J106" s="21">
        <f t="shared" si="1"/>
        <v>2296</v>
      </c>
      <c r="K106" s="22" t="s">
        <v>12</v>
      </c>
      <c r="L106" s="20" t="s">
        <v>27</v>
      </c>
      <c r="M106" s="22" t="s">
        <v>15</v>
      </c>
      <c r="N106" s="22" t="s">
        <v>297</v>
      </c>
      <c r="O106" s="23" t="s">
        <v>16</v>
      </c>
      <c r="P106" s="23" t="s">
        <v>612</v>
      </c>
      <c r="Q106" s="20" t="s">
        <v>18</v>
      </c>
      <c r="R106" s="20" t="s">
        <v>60</v>
      </c>
      <c r="S106" s="22" t="s">
        <v>46</v>
      </c>
      <c r="T106" s="19" t="s">
        <v>753</v>
      </c>
    </row>
    <row r="107" spans="1:20" s="24" customFormat="1">
      <c r="A107" s="56">
        <v>63</v>
      </c>
      <c r="B107" s="19">
        <v>105</v>
      </c>
      <c r="C107" s="29" t="s">
        <v>298</v>
      </c>
      <c r="D107" s="29" t="s">
        <v>299</v>
      </c>
      <c r="E107" s="29" t="s">
        <v>300</v>
      </c>
      <c r="F107" s="30">
        <v>2018</v>
      </c>
      <c r="G107" s="21" t="s">
        <v>301</v>
      </c>
      <c r="H107" s="21">
        <v>194</v>
      </c>
      <c r="I107" s="21">
        <v>3644</v>
      </c>
      <c r="J107" s="21">
        <f t="shared" si="1"/>
        <v>3450</v>
      </c>
      <c r="K107" s="22" t="s">
        <v>12</v>
      </c>
      <c r="L107" s="20" t="s">
        <v>302</v>
      </c>
      <c r="M107" s="20" t="s">
        <v>15</v>
      </c>
      <c r="N107" s="20" t="s">
        <v>26</v>
      </c>
      <c r="O107" s="23" t="s">
        <v>16</v>
      </c>
      <c r="P107" s="23" t="s">
        <v>17</v>
      </c>
      <c r="Q107" s="20" t="s">
        <v>35</v>
      </c>
      <c r="R107" s="20" t="s">
        <v>36</v>
      </c>
      <c r="S107" s="23" t="s">
        <v>61</v>
      </c>
      <c r="T107" s="19" t="s">
        <v>752</v>
      </c>
    </row>
    <row r="108" spans="1:20" s="24" customFormat="1">
      <c r="A108" s="57"/>
      <c r="B108" s="19">
        <v>106</v>
      </c>
      <c r="C108" s="29" t="s">
        <v>298</v>
      </c>
      <c r="D108" s="29" t="s">
        <v>299</v>
      </c>
      <c r="E108" s="29" t="s">
        <v>300</v>
      </c>
      <c r="F108" s="30">
        <v>2018</v>
      </c>
      <c r="G108" s="21" t="s">
        <v>301</v>
      </c>
      <c r="H108" s="21">
        <v>194</v>
      </c>
      <c r="I108" s="21">
        <v>3644</v>
      </c>
      <c r="J108" s="21">
        <f t="shared" si="1"/>
        <v>3450</v>
      </c>
      <c r="K108" s="22" t="s">
        <v>12</v>
      </c>
      <c r="L108" s="20" t="s">
        <v>303</v>
      </c>
      <c r="M108" s="20" t="s">
        <v>15</v>
      </c>
      <c r="N108" s="20" t="s">
        <v>26</v>
      </c>
      <c r="O108" s="23" t="s">
        <v>16</v>
      </c>
      <c r="P108" s="23" t="s">
        <v>17</v>
      </c>
      <c r="Q108" s="20" t="s">
        <v>35</v>
      </c>
      <c r="R108" s="20" t="s">
        <v>36</v>
      </c>
      <c r="S108" s="23" t="s">
        <v>277</v>
      </c>
      <c r="T108" s="19" t="s">
        <v>752</v>
      </c>
    </row>
    <row r="109" spans="1:20" s="24" customFormat="1">
      <c r="A109" s="57"/>
      <c r="B109" s="19">
        <v>107</v>
      </c>
      <c r="C109" s="29" t="s">
        <v>298</v>
      </c>
      <c r="D109" s="29" t="s">
        <v>299</v>
      </c>
      <c r="E109" s="29" t="s">
        <v>300</v>
      </c>
      <c r="F109" s="30">
        <v>2018</v>
      </c>
      <c r="G109" s="21" t="s">
        <v>301</v>
      </c>
      <c r="H109" s="21">
        <v>194</v>
      </c>
      <c r="I109" s="21">
        <v>3644</v>
      </c>
      <c r="J109" s="21">
        <f t="shared" si="1"/>
        <v>3450</v>
      </c>
      <c r="K109" s="22" t="s">
        <v>12</v>
      </c>
      <c r="L109" s="20" t="s">
        <v>302</v>
      </c>
      <c r="M109" s="20" t="s">
        <v>28</v>
      </c>
      <c r="N109" s="20" t="s">
        <v>26</v>
      </c>
      <c r="O109" s="23" t="s">
        <v>16</v>
      </c>
      <c r="P109" s="23" t="s">
        <v>17</v>
      </c>
      <c r="Q109" s="20" t="s">
        <v>35</v>
      </c>
      <c r="R109" s="20" t="s">
        <v>36</v>
      </c>
      <c r="S109" s="23" t="s">
        <v>85</v>
      </c>
      <c r="T109" s="19" t="s">
        <v>752</v>
      </c>
    </row>
    <row r="110" spans="1:20" s="24" customFormat="1">
      <c r="A110" s="58"/>
      <c r="B110" s="19">
        <v>108</v>
      </c>
      <c r="C110" s="29" t="s">
        <v>298</v>
      </c>
      <c r="D110" s="29" t="s">
        <v>299</v>
      </c>
      <c r="E110" s="29" t="s">
        <v>300</v>
      </c>
      <c r="F110" s="30">
        <v>2018</v>
      </c>
      <c r="G110" s="21" t="s">
        <v>301</v>
      </c>
      <c r="H110" s="21">
        <v>194</v>
      </c>
      <c r="I110" s="21">
        <v>3644</v>
      </c>
      <c r="J110" s="21">
        <f t="shared" si="1"/>
        <v>3450</v>
      </c>
      <c r="K110" s="22" t="s">
        <v>12</v>
      </c>
      <c r="L110" s="20" t="s">
        <v>303</v>
      </c>
      <c r="M110" s="20" t="s">
        <v>28</v>
      </c>
      <c r="N110" s="20" t="s">
        <v>26</v>
      </c>
      <c r="O110" s="23" t="s">
        <v>16</v>
      </c>
      <c r="P110" s="23" t="s">
        <v>17</v>
      </c>
      <c r="Q110" s="20" t="s">
        <v>35</v>
      </c>
      <c r="R110" s="20" t="s">
        <v>36</v>
      </c>
      <c r="S110" s="23" t="s">
        <v>61</v>
      </c>
      <c r="T110" s="19" t="s">
        <v>752</v>
      </c>
    </row>
    <row r="111" spans="1:20" s="24" customFormat="1">
      <c r="A111" s="18">
        <v>64</v>
      </c>
      <c r="B111" s="19">
        <v>109</v>
      </c>
      <c r="C111" s="21" t="s">
        <v>304</v>
      </c>
      <c r="D111" s="21" t="s">
        <v>305</v>
      </c>
      <c r="E111" s="21" t="s">
        <v>306</v>
      </c>
      <c r="F111" s="30">
        <v>2018</v>
      </c>
      <c r="G111" s="21" t="s">
        <v>743</v>
      </c>
      <c r="H111" s="21">
        <v>400</v>
      </c>
      <c r="I111" s="21">
        <v>3000</v>
      </c>
      <c r="J111" s="21">
        <f t="shared" si="1"/>
        <v>2600</v>
      </c>
      <c r="K111" s="21" t="s">
        <v>124</v>
      </c>
      <c r="L111" s="29" t="s">
        <v>25</v>
      </c>
      <c r="M111" s="20" t="s">
        <v>28</v>
      </c>
      <c r="N111" s="20" t="s">
        <v>713</v>
      </c>
      <c r="O111" s="23" t="s">
        <v>16</v>
      </c>
      <c r="P111" s="23" t="s">
        <v>17</v>
      </c>
      <c r="Q111" s="20" t="s">
        <v>60</v>
      </c>
      <c r="R111" s="20" t="s">
        <v>60</v>
      </c>
      <c r="S111" s="22" t="s">
        <v>46</v>
      </c>
      <c r="T111" s="19" t="s">
        <v>753</v>
      </c>
    </row>
    <row r="112" spans="1:20" s="24" customFormat="1">
      <c r="A112" s="18">
        <v>65</v>
      </c>
      <c r="B112" s="19">
        <v>110</v>
      </c>
      <c r="C112" s="21" t="s">
        <v>308</v>
      </c>
      <c r="D112" s="21" t="s">
        <v>309</v>
      </c>
      <c r="E112" s="21" t="s">
        <v>310</v>
      </c>
      <c r="F112" s="30">
        <v>2018</v>
      </c>
      <c r="G112" s="29" t="s">
        <v>311</v>
      </c>
      <c r="H112" s="21">
        <v>3000</v>
      </c>
      <c r="I112" s="21">
        <v>3900</v>
      </c>
      <c r="J112" s="21">
        <f t="shared" si="1"/>
        <v>900</v>
      </c>
      <c r="K112" s="21" t="s">
        <v>124</v>
      </c>
      <c r="L112" s="20" t="s">
        <v>27</v>
      </c>
      <c r="M112" s="20" t="s">
        <v>28</v>
      </c>
      <c r="N112" s="20" t="s">
        <v>26</v>
      </c>
      <c r="O112" s="23" t="s">
        <v>16</v>
      </c>
      <c r="P112" s="23" t="s">
        <v>17</v>
      </c>
      <c r="Q112" s="22" t="s">
        <v>18</v>
      </c>
      <c r="R112" s="20" t="s">
        <v>60</v>
      </c>
      <c r="S112" s="22" t="s">
        <v>46</v>
      </c>
      <c r="T112" s="19" t="s">
        <v>753</v>
      </c>
    </row>
    <row r="113" spans="1:20" s="24" customFormat="1">
      <c r="A113" s="18">
        <v>66</v>
      </c>
      <c r="B113" s="19">
        <v>111</v>
      </c>
      <c r="C113" s="39" t="s">
        <v>312</v>
      </c>
      <c r="D113" s="39" t="s">
        <v>313</v>
      </c>
      <c r="E113" s="39" t="s">
        <v>42</v>
      </c>
      <c r="F113" s="40">
        <v>2018</v>
      </c>
      <c r="G113" s="38" t="s">
        <v>74</v>
      </c>
      <c r="H113" s="38">
        <v>1800</v>
      </c>
      <c r="I113" s="38">
        <v>4100</v>
      </c>
      <c r="J113" s="21">
        <f t="shared" si="1"/>
        <v>2300</v>
      </c>
      <c r="K113" s="21" t="s">
        <v>12</v>
      </c>
      <c r="L113" s="25" t="s">
        <v>27</v>
      </c>
      <c r="M113" s="25" t="s">
        <v>15</v>
      </c>
      <c r="N113" s="25" t="s">
        <v>314</v>
      </c>
      <c r="O113" s="26" t="s">
        <v>16</v>
      </c>
      <c r="P113" s="23" t="s">
        <v>189</v>
      </c>
      <c r="Q113" s="26" t="s">
        <v>18</v>
      </c>
      <c r="R113" s="25" t="s">
        <v>60</v>
      </c>
      <c r="S113" s="25" t="s">
        <v>315</v>
      </c>
      <c r="T113" s="18" t="s">
        <v>752</v>
      </c>
    </row>
    <row r="114" spans="1:20" s="24" customFormat="1">
      <c r="A114" s="18">
        <v>67</v>
      </c>
      <c r="B114" s="19">
        <v>112</v>
      </c>
      <c r="C114" s="21" t="s">
        <v>316</v>
      </c>
      <c r="D114" s="21" t="s">
        <v>317</v>
      </c>
      <c r="E114" s="21" t="s">
        <v>318</v>
      </c>
      <c r="F114" s="30">
        <v>2018</v>
      </c>
      <c r="G114" s="29" t="s">
        <v>319</v>
      </c>
      <c r="H114" s="21">
        <v>41</v>
      </c>
      <c r="I114" s="21">
        <v>825</v>
      </c>
      <c r="J114" s="21">
        <f t="shared" si="1"/>
        <v>784</v>
      </c>
      <c r="K114" s="21" t="s">
        <v>124</v>
      </c>
      <c r="L114" s="29" t="s">
        <v>25</v>
      </c>
      <c r="M114" s="20" t="s">
        <v>28</v>
      </c>
      <c r="N114" s="20" t="s">
        <v>26</v>
      </c>
      <c r="O114" s="23" t="s">
        <v>16</v>
      </c>
      <c r="P114" s="23" t="s">
        <v>17</v>
      </c>
      <c r="Q114" s="22" t="s">
        <v>18</v>
      </c>
      <c r="R114" s="20" t="s">
        <v>60</v>
      </c>
      <c r="S114" s="22" t="s">
        <v>46</v>
      </c>
      <c r="T114" s="19" t="s">
        <v>753</v>
      </c>
    </row>
    <row r="115" spans="1:20" s="24" customFormat="1">
      <c r="A115" s="18">
        <v>68</v>
      </c>
      <c r="B115" s="19">
        <v>113</v>
      </c>
      <c r="C115" s="29" t="s">
        <v>320</v>
      </c>
      <c r="D115" s="29" t="s">
        <v>321</v>
      </c>
      <c r="E115" s="29" t="s">
        <v>42</v>
      </c>
      <c r="F115" s="30">
        <v>2018</v>
      </c>
      <c r="G115" s="21" t="s">
        <v>322</v>
      </c>
      <c r="H115" s="21">
        <v>227.4</v>
      </c>
      <c r="I115" s="21">
        <v>1789</v>
      </c>
      <c r="J115" s="21">
        <f t="shared" si="1"/>
        <v>1561.6</v>
      </c>
      <c r="K115" s="21" t="s">
        <v>12</v>
      </c>
      <c r="L115" s="22" t="s">
        <v>731</v>
      </c>
      <c r="M115" s="22" t="s">
        <v>34</v>
      </c>
      <c r="N115" s="22" t="s">
        <v>26</v>
      </c>
      <c r="O115" s="26" t="s">
        <v>16</v>
      </c>
      <c r="P115" s="23" t="s">
        <v>189</v>
      </c>
      <c r="Q115" s="20" t="s">
        <v>35</v>
      </c>
      <c r="R115" s="25" t="s">
        <v>162</v>
      </c>
      <c r="S115" s="23" t="s">
        <v>67</v>
      </c>
      <c r="T115" s="19" t="s">
        <v>752</v>
      </c>
    </row>
    <row r="116" spans="1:20" s="24" customFormat="1">
      <c r="A116" s="18">
        <v>69</v>
      </c>
      <c r="B116" s="19">
        <v>114</v>
      </c>
      <c r="C116" s="29" t="s">
        <v>323</v>
      </c>
      <c r="D116" s="29" t="s">
        <v>324</v>
      </c>
      <c r="E116" s="29" t="s">
        <v>23</v>
      </c>
      <c r="F116" s="30">
        <v>2017</v>
      </c>
      <c r="G116" s="21" t="s">
        <v>325</v>
      </c>
      <c r="H116" s="21">
        <v>500</v>
      </c>
      <c r="I116" s="21">
        <v>1900</v>
      </c>
      <c r="J116" s="21">
        <f t="shared" si="1"/>
        <v>1400</v>
      </c>
      <c r="K116" s="21" t="s">
        <v>12</v>
      </c>
      <c r="L116" s="22" t="s">
        <v>326</v>
      </c>
      <c r="M116" s="22" t="s">
        <v>15</v>
      </c>
      <c r="N116" s="22" t="s">
        <v>314</v>
      </c>
      <c r="O116" s="23" t="s">
        <v>16</v>
      </c>
      <c r="P116" s="23" t="s">
        <v>189</v>
      </c>
      <c r="Q116" s="20" t="s">
        <v>60</v>
      </c>
      <c r="R116" s="22" t="s">
        <v>60</v>
      </c>
      <c r="S116" s="22" t="s">
        <v>46</v>
      </c>
      <c r="T116" s="19" t="s">
        <v>753</v>
      </c>
    </row>
    <row r="117" spans="1:20" s="24" customFormat="1">
      <c r="A117" s="18">
        <v>70</v>
      </c>
      <c r="B117" s="19">
        <v>115</v>
      </c>
      <c r="C117" s="21" t="s">
        <v>327</v>
      </c>
      <c r="D117" s="21" t="s">
        <v>328</v>
      </c>
      <c r="E117" s="21" t="s">
        <v>49</v>
      </c>
      <c r="F117" s="30">
        <v>2017</v>
      </c>
      <c r="G117" s="29" t="s">
        <v>329</v>
      </c>
      <c r="H117" s="21">
        <v>425</v>
      </c>
      <c r="I117" s="21">
        <v>4000</v>
      </c>
      <c r="J117" s="21">
        <f t="shared" si="1"/>
        <v>3575</v>
      </c>
      <c r="K117" s="21" t="s">
        <v>124</v>
      </c>
      <c r="L117" s="29" t="s">
        <v>25</v>
      </c>
      <c r="M117" s="20" t="s">
        <v>28</v>
      </c>
      <c r="N117" s="20" t="s">
        <v>684</v>
      </c>
      <c r="O117" s="23" t="s">
        <v>16</v>
      </c>
      <c r="P117" s="23" t="s">
        <v>17</v>
      </c>
      <c r="Q117" s="22" t="s">
        <v>18</v>
      </c>
      <c r="R117" s="20" t="s">
        <v>60</v>
      </c>
      <c r="S117" s="22" t="s">
        <v>46</v>
      </c>
      <c r="T117" s="19" t="s">
        <v>753</v>
      </c>
    </row>
    <row r="118" spans="1:20" s="24" customFormat="1">
      <c r="A118" s="56">
        <v>71</v>
      </c>
      <c r="B118" s="19">
        <v>116</v>
      </c>
      <c r="C118" s="29" t="s">
        <v>330</v>
      </c>
      <c r="D118" s="29" t="s">
        <v>331</v>
      </c>
      <c r="E118" s="29" t="s">
        <v>332</v>
      </c>
      <c r="F118" s="30">
        <v>2017</v>
      </c>
      <c r="G118" s="21" t="s">
        <v>333</v>
      </c>
      <c r="H118" s="21">
        <v>50</v>
      </c>
      <c r="I118" s="21">
        <v>1000</v>
      </c>
      <c r="J118" s="21">
        <f t="shared" si="1"/>
        <v>950</v>
      </c>
      <c r="K118" s="21" t="s">
        <v>12</v>
      </c>
      <c r="L118" s="22" t="s">
        <v>334</v>
      </c>
      <c r="M118" s="22" t="s">
        <v>191</v>
      </c>
      <c r="N118" s="22" t="s">
        <v>26</v>
      </c>
      <c r="O118" s="23" t="s">
        <v>16</v>
      </c>
      <c r="P118" s="26" t="s">
        <v>100</v>
      </c>
      <c r="Q118" s="20" t="s">
        <v>60</v>
      </c>
      <c r="R118" s="22" t="s">
        <v>60</v>
      </c>
      <c r="S118" s="23" t="s">
        <v>335</v>
      </c>
      <c r="T118" s="19" t="s">
        <v>752</v>
      </c>
    </row>
    <row r="119" spans="1:20" s="24" customFormat="1">
      <c r="A119" s="57"/>
      <c r="B119" s="19">
        <v>117</v>
      </c>
      <c r="C119" s="29" t="s">
        <v>330</v>
      </c>
      <c r="D119" s="29" t="s">
        <v>331</v>
      </c>
      <c r="E119" s="29" t="s">
        <v>332</v>
      </c>
      <c r="F119" s="30">
        <v>2017</v>
      </c>
      <c r="G119" s="21" t="s">
        <v>333</v>
      </c>
      <c r="H119" s="21">
        <v>50</v>
      </c>
      <c r="I119" s="21">
        <v>1000</v>
      </c>
      <c r="J119" s="21">
        <f t="shared" si="1"/>
        <v>950</v>
      </c>
      <c r="K119" s="21" t="s">
        <v>12</v>
      </c>
      <c r="L119" s="22" t="s">
        <v>334</v>
      </c>
      <c r="M119" s="22" t="s">
        <v>15</v>
      </c>
      <c r="N119" s="22" t="s">
        <v>26</v>
      </c>
      <c r="O119" s="23" t="s">
        <v>16</v>
      </c>
      <c r="P119" s="26" t="s">
        <v>100</v>
      </c>
      <c r="Q119" s="20" t="s">
        <v>60</v>
      </c>
      <c r="R119" s="22" t="s">
        <v>60</v>
      </c>
      <c r="S119" s="23" t="s">
        <v>39</v>
      </c>
      <c r="T119" s="19" t="s">
        <v>752</v>
      </c>
    </row>
    <row r="120" spans="1:20" s="24" customFormat="1">
      <c r="A120" s="58"/>
      <c r="B120" s="19">
        <v>118</v>
      </c>
      <c r="C120" s="29" t="s">
        <v>330</v>
      </c>
      <c r="D120" s="29" t="s">
        <v>331</v>
      </c>
      <c r="E120" s="29" t="s">
        <v>332</v>
      </c>
      <c r="F120" s="30">
        <v>2017</v>
      </c>
      <c r="G120" s="21" t="s">
        <v>333</v>
      </c>
      <c r="H120" s="21">
        <v>50</v>
      </c>
      <c r="I120" s="21">
        <v>1000</v>
      </c>
      <c r="J120" s="21">
        <f t="shared" si="1"/>
        <v>950</v>
      </c>
      <c r="K120" s="21" t="s">
        <v>12</v>
      </c>
      <c r="L120" s="22" t="s">
        <v>334</v>
      </c>
      <c r="M120" s="22" t="s">
        <v>28</v>
      </c>
      <c r="N120" s="22" t="s">
        <v>26</v>
      </c>
      <c r="O120" s="23" t="s">
        <v>16</v>
      </c>
      <c r="P120" s="26" t="s">
        <v>100</v>
      </c>
      <c r="Q120" s="20" t="s">
        <v>60</v>
      </c>
      <c r="R120" s="22" t="s">
        <v>60</v>
      </c>
      <c r="S120" s="23" t="s">
        <v>63</v>
      </c>
      <c r="T120" s="19" t="s">
        <v>752</v>
      </c>
    </row>
    <row r="121" spans="1:20" s="24" customFormat="1">
      <c r="A121" s="56">
        <v>72</v>
      </c>
      <c r="B121" s="19">
        <v>119</v>
      </c>
      <c r="C121" s="21" t="s">
        <v>336</v>
      </c>
      <c r="D121" s="21" t="s">
        <v>337</v>
      </c>
      <c r="E121" s="21" t="s">
        <v>58</v>
      </c>
      <c r="F121" s="30">
        <v>2017</v>
      </c>
      <c r="G121" s="29" t="s">
        <v>338</v>
      </c>
      <c r="H121" s="21">
        <v>1190</v>
      </c>
      <c r="I121" s="21">
        <v>1404</v>
      </c>
      <c r="J121" s="21">
        <f t="shared" si="1"/>
        <v>214</v>
      </c>
      <c r="K121" s="21" t="s">
        <v>124</v>
      </c>
      <c r="L121" s="29" t="s">
        <v>25</v>
      </c>
      <c r="M121" s="20" t="s">
        <v>28</v>
      </c>
      <c r="N121" s="20" t="s">
        <v>339</v>
      </c>
      <c r="O121" s="23" t="s">
        <v>16</v>
      </c>
      <c r="P121" s="26" t="s">
        <v>100</v>
      </c>
      <c r="Q121" s="22" t="s">
        <v>60</v>
      </c>
      <c r="R121" s="20" t="s">
        <v>60</v>
      </c>
      <c r="S121" s="23" t="s">
        <v>61</v>
      </c>
      <c r="T121" s="19" t="s">
        <v>752</v>
      </c>
    </row>
    <row r="122" spans="1:20" s="24" customFormat="1">
      <c r="A122" s="58"/>
      <c r="B122" s="19">
        <v>120</v>
      </c>
      <c r="C122" s="21" t="s">
        <v>336</v>
      </c>
      <c r="D122" s="21" t="s">
        <v>337</v>
      </c>
      <c r="E122" s="21" t="s">
        <v>58</v>
      </c>
      <c r="F122" s="30">
        <v>2017</v>
      </c>
      <c r="G122" s="29" t="s">
        <v>338</v>
      </c>
      <c r="H122" s="21">
        <v>1190</v>
      </c>
      <c r="I122" s="21">
        <v>1404</v>
      </c>
      <c r="J122" s="21">
        <f t="shared" si="1"/>
        <v>214</v>
      </c>
      <c r="K122" s="21" t="s">
        <v>124</v>
      </c>
      <c r="L122" s="29" t="s">
        <v>25</v>
      </c>
      <c r="M122" s="20" t="s">
        <v>28</v>
      </c>
      <c r="N122" s="20" t="s">
        <v>340</v>
      </c>
      <c r="O122" s="23" t="s">
        <v>16</v>
      </c>
      <c r="P122" s="23" t="s">
        <v>17</v>
      </c>
      <c r="Q122" s="22" t="s">
        <v>35</v>
      </c>
      <c r="R122" s="20" t="s">
        <v>36</v>
      </c>
      <c r="S122" s="23" t="s">
        <v>61</v>
      </c>
      <c r="T122" s="19" t="s">
        <v>752</v>
      </c>
    </row>
    <row r="123" spans="1:20" s="24" customFormat="1">
      <c r="A123" s="18">
        <v>73</v>
      </c>
      <c r="B123" s="19">
        <v>121</v>
      </c>
      <c r="C123" s="21" t="s">
        <v>341</v>
      </c>
      <c r="D123" s="21" t="s">
        <v>342</v>
      </c>
      <c r="E123" s="21" t="s">
        <v>318</v>
      </c>
      <c r="F123" s="30">
        <v>2017</v>
      </c>
      <c r="G123" s="29" t="s">
        <v>343</v>
      </c>
      <c r="H123" s="21">
        <v>3050</v>
      </c>
      <c r="I123" s="21">
        <v>3450</v>
      </c>
      <c r="J123" s="21">
        <f t="shared" si="1"/>
        <v>400</v>
      </c>
      <c r="K123" s="21" t="s">
        <v>124</v>
      </c>
      <c r="L123" s="20" t="s">
        <v>344</v>
      </c>
      <c r="M123" s="20" t="s">
        <v>28</v>
      </c>
      <c r="N123" s="20" t="s">
        <v>684</v>
      </c>
      <c r="O123" s="23" t="s">
        <v>16</v>
      </c>
      <c r="P123" s="26" t="s">
        <v>100</v>
      </c>
      <c r="Q123" s="22" t="s">
        <v>60</v>
      </c>
      <c r="R123" s="20" t="s">
        <v>60</v>
      </c>
      <c r="S123" s="23" t="s">
        <v>63</v>
      </c>
      <c r="T123" s="19" t="s">
        <v>752</v>
      </c>
    </row>
    <row r="124" spans="1:20" s="24" customFormat="1">
      <c r="A124" s="18">
        <v>74</v>
      </c>
      <c r="B124" s="19">
        <v>122</v>
      </c>
      <c r="C124" s="21" t="s">
        <v>345</v>
      </c>
      <c r="D124" s="21" t="s">
        <v>346</v>
      </c>
      <c r="E124" s="21" t="s">
        <v>42</v>
      </c>
      <c r="F124" s="30">
        <v>2017</v>
      </c>
      <c r="G124" s="29" t="s">
        <v>347</v>
      </c>
      <c r="H124" s="21" t="s">
        <v>702</v>
      </c>
      <c r="I124" s="21">
        <v>2000</v>
      </c>
      <c r="J124" s="21" t="s">
        <v>701</v>
      </c>
      <c r="K124" s="21" t="s">
        <v>124</v>
      </c>
      <c r="L124" s="29" t="s">
        <v>25</v>
      </c>
      <c r="M124" s="20" t="s">
        <v>28</v>
      </c>
      <c r="N124" s="20" t="s">
        <v>26</v>
      </c>
      <c r="O124" s="23" t="s">
        <v>16</v>
      </c>
      <c r="P124" s="26" t="s">
        <v>100</v>
      </c>
      <c r="Q124" s="22" t="s">
        <v>60</v>
      </c>
      <c r="R124" s="20" t="s">
        <v>60</v>
      </c>
      <c r="S124" s="22" t="s">
        <v>46</v>
      </c>
      <c r="T124" s="19" t="s">
        <v>753</v>
      </c>
    </row>
    <row r="125" spans="1:20" s="24" customFormat="1">
      <c r="A125" s="18">
        <v>75</v>
      </c>
      <c r="B125" s="19">
        <v>123</v>
      </c>
      <c r="C125" s="21" t="s">
        <v>754</v>
      </c>
      <c r="D125" s="21" t="s">
        <v>348</v>
      </c>
      <c r="E125" s="21" t="s">
        <v>58</v>
      </c>
      <c r="F125" s="30">
        <v>2017</v>
      </c>
      <c r="G125" s="29" t="s">
        <v>349</v>
      </c>
      <c r="H125" s="21">
        <v>3387</v>
      </c>
      <c r="I125" s="21">
        <v>4483</v>
      </c>
      <c r="J125" s="21">
        <f t="shared" si="1"/>
        <v>1096</v>
      </c>
      <c r="K125" s="21" t="s">
        <v>124</v>
      </c>
      <c r="L125" s="20" t="s">
        <v>344</v>
      </c>
      <c r="M125" s="20" t="s">
        <v>28</v>
      </c>
      <c r="N125" s="20" t="s">
        <v>714</v>
      </c>
      <c r="O125" s="23" t="s">
        <v>350</v>
      </c>
      <c r="P125" s="23" t="s">
        <v>13</v>
      </c>
      <c r="Q125" s="27" t="s">
        <v>13</v>
      </c>
      <c r="R125" s="20" t="s">
        <v>13</v>
      </c>
      <c r="S125" s="22" t="s">
        <v>46</v>
      </c>
      <c r="T125" s="19" t="s">
        <v>753</v>
      </c>
    </row>
    <row r="126" spans="1:20" s="24" customFormat="1">
      <c r="A126" s="18">
        <v>76</v>
      </c>
      <c r="B126" s="19">
        <v>124</v>
      </c>
      <c r="C126" s="29" t="s">
        <v>351</v>
      </c>
      <c r="D126" s="29" t="s">
        <v>352</v>
      </c>
      <c r="E126" s="29" t="s">
        <v>128</v>
      </c>
      <c r="F126" s="30">
        <v>2017</v>
      </c>
      <c r="G126" s="29" t="s">
        <v>353</v>
      </c>
      <c r="H126" s="21">
        <v>4400</v>
      </c>
      <c r="I126" s="21">
        <v>5100</v>
      </c>
      <c r="J126" s="21">
        <f t="shared" si="1"/>
        <v>700</v>
      </c>
      <c r="K126" s="21" t="s">
        <v>12</v>
      </c>
      <c r="L126" s="22" t="s">
        <v>354</v>
      </c>
      <c r="M126" s="20" t="s">
        <v>191</v>
      </c>
      <c r="N126" s="22" t="s">
        <v>355</v>
      </c>
      <c r="O126" s="23" t="s">
        <v>16</v>
      </c>
      <c r="P126" s="26" t="s">
        <v>612</v>
      </c>
      <c r="Q126" s="20" t="s">
        <v>18</v>
      </c>
      <c r="R126" s="20" t="s">
        <v>18</v>
      </c>
      <c r="S126" s="23" t="s">
        <v>67</v>
      </c>
      <c r="T126" s="19" t="s">
        <v>752</v>
      </c>
    </row>
    <row r="127" spans="1:20" s="24" customFormat="1">
      <c r="A127" s="18">
        <v>77</v>
      </c>
      <c r="B127" s="19">
        <v>125</v>
      </c>
      <c r="C127" s="21" t="s">
        <v>356</v>
      </c>
      <c r="D127" s="21" t="s">
        <v>357</v>
      </c>
      <c r="E127" s="21" t="s">
        <v>117</v>
      </c>
      <c r="F127" s="30">
        <v>2017</v>
      </c>
      <c r="G127" s="21" t="s">
        <v>358</v>
      </c>
      <c r="H127" s="21">
        <v>2900</v>
      </c>
      <c r="I127" s="21">
        <v>6150</v>
      </c>
      <c r="J127" s="21">
        <f t="shared" si="1"/>
        <v>3250</v>
      </c>
      <c r="K127" s="21" t="s">
        <v>124</v>
      </c>
      <c r="L127" s="22" t="s">
        <v>344</v>
      </c>
      <c r="M127" s="22" t="s">
        <v>28</v>
      </c>
      <c r="N127" s="20" t="s">
        <v>709</v>
      </c>
      <c r="O127" s="23" t="s">
        <v>16</v>
      </c>
      <c r="P127" s="23" t="s">
        <v>189</v>
      </c>
      <c r="Q127" s="22" t="s">
        <v>18</v>
      </c>
      <c r="R127" s="22" t="s">
        <v>60</v>
      </c>
      <c r="S127" s="23" t="s">
        <v>39</v>
      </c>
      <c r="T127" s="19" t="s">
        <v>752</v>
      </c>
    </row>
    <row r="128" spans="1:20" s="24" customFormat="1">
      <c r="A128" s="56">
        <v>78</v>
      </c>
      <c r="B128" s="19">
        <v>126</v>
      </c>
      <c r="C128" s="29" t="s">
        <v>359</v>
      </c>
      <c r="D128" s="29" t="s">
        <v>360</v>
      </c>
      <c r="E128" s="29" t="s">
        <v>177</v>
      </c>
      <c r="F128" s="30">
        <v>2017</v>
      </c>
      <c r="G128" s="21" t="s">
        <v>361</v>
      </c>
      <c r="H128" s="21">
        <v>5200</v>
      </c>
      <c r="I128" s="21">
        <v>6000</v>
      </c>
      <c r="J128" s="21">
        <f t="shared" si="1"/>
        <v>800</v>
      </c>
      <c r="K128" s="21" t="s">
        <v>12</v>
      </c>
      <c r="L128" s="22" t="s">
        <v>721</v>
      </c>
      <c r="M128" s="22" t="s">
        <v>15</v>
      </c>
      <c r="N128" s="22" t="s">
        <v>362</v>
      </c>
      <c r="O128" s="23" t="s">
        <v>16</v>
      </c>
      <c r="P128" s="23" t="s">
        <v>612</v>
      </c>
      <c r="Q128" s="20" t="s">
        <v>18</v>
      </c>
      <c r="R128" s="20" t="s">
        <v>60</v>
      </c>
      <c r="S128" s="23" t="s">
        <v>67</v>
      </c>
      <c r="T128" s="19" t="s">
        <v>752</v>
      </c>
    </row>
    <row r="129" spans="1:20" s="24" customFormat="1">
      <c r="A129" s="58"/>
      <c r="B129" s="19">
        <v>127</v>
      </c>
      <c r="C129" s="29" t="s">
        <v>359</v>
      </c>
      <c r="D129" s="29" t="s">
        <v>360</v>
      </c>
      <c r="E129" s="29" t="s">
        <v>177</v>
      </c>
      <c r="F129" s="30">
        <v>2017</v>
      </c>
      <c r="G129" s="21" t="s">
        <v>361</v>
      </c>
      <c r="H129" s="21">
        <v>5200</v>
      </c>
      <c r="I129" s="21">
        <v>6000</v>
      </c>
      <c r="J129" s="21">
        <f t="shared" si="1"/>
        <v>800</v>
      </c>
      <c r="K129" s="21" t="s">
        <v>12</v>
      </c>
      <c r="L129" s="22" t="s">
        <v>354</v>
      </c>
      <c r="M129" s="22" t="s">
        <v>15</v>
      </c>
      <c r="N129" s="22" t="s">
        <v>362</v>
      </c>
      <c r="O129" s="23" t="s">
        <v>16</v>
      </c>
      <c r="P129" s="23" t="s">
        <v>612</v>
      </c>
      <c r="Q129" s="20" t="s">
        <v>18</v>
      </c>
      <c r="R129" s="20" t="s">
        <v>60</v>
      </c>
      <c r="S129" s="23" t="s">
        <v>63</v>
      </c>
      <c r="T129" s="19" t="s">
        <v>752</v>
      </c>
    </row>
    <row r="130" spans="1:20" s="24" customFormat="1">
      <c r="A130" s="56">
        <v>79</v>
      </c>
      <c r="B130" s="19">
        <v>128</v>
      </c>
      <c r="C130" s="29" t="s">
        <v>363</v>
      </c>
      <c r="D130" s="29" t="s">
        <v>364</v>
      </c>
      <c r="E130" s="29" t="s">
        <v>169</v>
      </c>
      <c r="F130" s="30">
        <v>2017</v>
      </c>
      <c r="G130" s="25" t="s">
        <v>208</v>
      </c>
      <c r="H130" s="21">
        <v>10</v>
      </c>
      <c r="I130" s="21">
        <v>1038</v>
      </c>
      <c r="J130" s="21">
        <f t="shared" si="1"/>
        <v>1028</v>
      </c>
      <c r="K130" s="25" t="s">
        <v>44</v>
      </c>
      <c r="L130" s="25" t="s">
        <v>727</v>
      </c>
      <c r="M130" s="22" t="s">
        <v>15</v>
      </c>
      <c r="N130" s="25" t="s">
        <v>362</v>
      </c>
      <c r="O130" s="23" t="s">
        <v>16</v>
      </c>
      <c r="P130" s="26" t="s">
        <v>612</v>
      </c>
      <c r="Q130" s="20" t="s">
        <v>60</v>
      </c>
      <c r="R130" s="22" t="s">
        <v>60</v>
      </c>
      <c r="S130" s="23" t="s">
        <v>39</v>
      </c>
      <c r="T130" s="18" t="s">
        <v>752</v>
      </c>
    </row>
    <row r="131" spans="1:20" s="24" customFormat="1">
      <c r="A131" s="57"/>
      <c r="B131" s="19">
        <v>129</v>
      </c>
      <c r="C131" s="29" t="s">
        <v>363</v>
      </c>
      <c r="D131" s="29" t="s">
        <v>364</v>
      </c>
      <c r="E131" s="29" t="s">
        <v>169</v>
      </c>
      <c r="F131" s="30">
        <v>2017</v>
      </c>
      <c r="G131" s="25" t="s">
        <v>208</v>
      </c>
      <c r="H131" s="21">
        <v>10</v>
      </c>
      <c r="I131" s="21">
        <v>1038</v>
      </c>
      <c r="J131" s="21">
        <f t="shared" si="1"/>
        <v>1028</v>
      </c>
      <c r="K131" s="25" t="s">
        <v>44</v>
      </c>
      <c r="L131" s="25" t="s">
        <v>727</v>
      </c>
      <c r="M131" s="22" t="s">
        <v>15</v>
      </c>
      <c r="N131" s="25" t="s">
        <v>365</v>
      </c>
      <c r="O131" s="23" t="s">
        <v>16</v>
      </c>
      <c r="P131" s="26" t="s">
        <v>100</v>
      </c>
      <c r="Q131" s="20" t="s">
        <v>60</v>
      </c>
      <c r="R131" s="22" t="s">
        <v>60</v>
      </c>
      <c r="S131" s="23" t="s">
        <v>61</v>
      </c>
      <c r="T131" s="18" t="s">
        <v>752</v>
      </c>
    </row>
    <row r="132" spans="1:20" s="24" customFormat="1">
      <c r="A132" s="58"/>
      <c r="B132" s="19">
        <v>130</v>
      </c>
      <c r="C132" s="29" t="s">
        <v>363</v>
      </c>
      <c r="D132" s="29" t="s">
        <v>364</v>
      </c>
      <c r="E132" s="29" t="s">
        <v>169</v>
      </c>
      <c r="F132" s="30">
        <v>2017</v>
      </c>
      <c r="G132" s="25" t="s">
        <v>208</v>
      </c>
      <c r="H132" s="21">
        <v>10</v>
      </c>
      <c r="I132" s="21">
        <v>1038</v>
      </c>
      <c r="J132" s="21">
        <f t="shared" ref="J132:J195" si="2">I132-H132</f>
        <v>1028</v>
      </c>
      <c r="K132" s="25" t="s">
        <v>44</v>
      </c>
      <c r="L132" s="25" t="s">
        <v>727</v>
      </c>
      <c r="M132" s="22" t="s">
        <v>736</v>
      </c>
      <c r="N132" s="25" t="s">
        <v>314</v>
      </c>
      <c r="O132" s="23" t="s">
        <v>16</v>
      </c>
      <c r="P132" s="26" t="s">
        <v>100</v>
      </c>
      <c r="Q132" s="20" t="s">
        <v>60</v>
      </c>
      <c r="R132" s="22" t="s">
        <v>60</v>
      </c>
      <c r="S132" s="23" t="s">
        <v>39</v>
      </c>
      <c r="T132" s="19" t="s">
        <v>752</v>
      </c>
    </row>
    <row r="133" spans="1:20" s="24" customFormat="1">
      <c r="A133" s="56">
        <v>80</v>
      </c>
      <c r="B133" s="19">
        <v>131</v>
      </c>
      <c r="C133" s="29" t="s">
        <v>366</v>
      </c>
      <c r="D133" s="29" t="s">
        <v>367</v>
      </c>
      <c r="E133" s="29" t="s">
        <v>42</v>
      </c>
      <c r="F133" s="30">
        <v>2017</v>
      </c>
      <c r="G133" s="25" t="s">
        <v>266</v>
      </c>
      <c r="H133" s="21">
        <v>740</v>
      </c>
      <c r="I133" s="21">
        <v>2691</v>
      </c>
      <c r="J133" s="21">
        <f t="shared" si="2"/>
        <v>1951</v>
      </c>
      <c r="K133" s="21" t="s">
        <v>12</v>
      </c>
      <c r="L133" s="22" t="s">
        <v>354</v>
      </c>
      <c r="M133" s="22" t="s">
        <v>15</v>
      </c>
      <c r="N133" s="25" t="s">
        <v>314</v>
      </c>
      <c r="O133" s="23" t="s">
        <v>350</v>
      </c>
      <c r="P133" s="23" t="s">
        <v>13</v>
      </c>
      <c r="Q133" s="22" t="s">
        <v>13</v>
      </c>
      <c r="R133" s="22" t="s">
        <v>13</v>
      </c>
      <c r="S133" s="22" t="s">
        <v>46</v>
      </c>
      <c r="T133" s="19" t="s">
        <v>753</v>
      </c>
    </row>
    <row r="134" spans="1:20" s="24" customFormat="1">
      <c r="A134" s="58"/>
      <c r="B134" s="19">
        <v>132</v>
      </c>
      <c r="C134" s="29" t="s">
        <v>366</v>
      </c>
      <c r="D134" s="29" t="s">
        <v>367</v>
      </c>
      <c r="E134" s="29" t="s">
        <v>42</v>
      </c>
      <c r="F134" s="30">
        <v>2017</v>
      </c>
      <c r="G134" s="25" t="s">
        <v>266</v>
      </c>
      <c r="H134" s="21">
        <v>740</v>
      </c>
      <c r="I134" s="21">
        <v>2691</v>
      </c>
      <c r="J134" s="21">
        <f t="shared" si="2"/>
        <v>1951</v>
      </c>
      <c r="K134" s="21" t="s">
        <v>12</v>
      </c>
      <c r="L134" s="22" t="s">
        <v>354</v>
      </c>
      <c r="M134" s="22" t="s">
        <v>28</v>
      </c>
      <c r="N134" s="25" t="s">
        <v>314</v>
      </c>
      <c r="O134" s="23" t="s">
        <v>350</v>
      </c>
      <c r="P134" s="23" t="s">
        <v>13</v>
      </c>
      <c r="Q134" s="22" t="s">
        <v>13</v>
      </c>
      <c r="R134" s="22" t="s">
        <v>13</v>
      </c>
      <c r="S134" s="22" t="s">
        <v>46</v>
      </c>
      <c r="T134" s="19" t="s">
        <v>753</v>
      </c>
    </row>
    <row r="135" spans="1:20" s="24" customFormat="1">
      <c r="A135" s="18">
        <v>81</v>
      </c>
      <c r="B135" s="19">
        <v>133</v>
      </c>
      <c r="C135" s="21" t="s">
        <v>368</v>
      </c>
      <c r="D135" s="21" t="s">
        <v>369</v>
      </c>
      <c r="E135" s="21" t="s">
        <v>370</v>
      </c>
      <c r="F135" s="30">
        <v>2017</v>
      </c>
      <c r="G135" s="29" t="s">
        <v>74</v>
      </c>
      <c r="H135" s="21">
        <v>1600</v>
      </c>
      <c r="I135" s="21">
        <v>3900</v>
      </c>
      <c r="J135" s="21">
        <f t="shared" si="2"/>
        <v>2300</v>
      </c>
      <c r="K135" s="21" t="s">
        <v>124</v>
      </c>
      <c r="L135" s="29" t="s">
        <v>27</v>
      </c>
      <c r="M135" s="20" t="s">
        <v>28</v>
      </c>
      <c r="N135" s="20" t="s">
        <v>26</v>
      </c>
      <c r="O135" s="23" t="s">
        <v>16</v>
      </c>
      <c r="P135" s="23" t="s">
        <v>17</v>
      </c>
      <c r="Q135" s="22" t="s">
        <v>18</v>
      </c>
      <c r="R135" s="20" t="s">
        <v>18</v>
      </c>
      <c r="S135" s="23" t="s">
        <v>61</v>
      </c>
      <c r="T135" s="19" t="s">
        <v>752</v>
      </c>
    </row>
    <row r="136" spans="1:20" s="24" customFormat="1">
      <c r="A136" s="18">
        <v>82</v>
      </c>
      <c r="B136" s="19">
        <v>134</v>
      </c>
      <c r="C136" s="21" t="s">
        <v>371</v>
      </c>
      <c r="D136" s="21" t="s">
        <v>372</v>
      </c>
      <c r="E136" s="21" t="s">
        <v>318</v>
      </c>
      <c r="F136" s="30">
        <v>2017</v>
      </c>
      <c r="G136" s="29" t="s">
        <v>373</v>
      </c>
      <c r="H136" s="21">
        <v>1682</v>
      </c>
      <c r="I136" s="21">
        <v>2225</v>
      </c>
      <c r="J136" s="21">
        <f t="shared" si="2"/>
        <v>543</v>
      </c>
      <c r="K136" s="21" t="s">
        <v>124</v>
      </c>
      <c r="L136" s="29" t="s">
        <v>27</v>
      </c>
      <c r="M136" s="20" t="s">
        <v>28</v>
      </c>
      <c r="N136" s="20" t="s">
        <v>709</v>
      </c>
      <c r="O136" s="23" t="s">
        <v>55</v>
      </c>
      <c r="P136" s="23" t="s">
        <v>607</v>
      </c>
      <c r="Q136" s="20" t="s">
        <v>35</v>
      </c>
      <c r="R136" s="20" t="s">
        <v>608</v>
      </c>
      <c r="S136" s="23" t="s">
        <v>61</v>
      </c>
      <c r="T136" s="19" t="s">
        <v>752</v>
      </c>
    </row>
    <row r="137" spans="1:20" s="24" customFormat="1">
      <c r="A137" s="56">
        <v>83</v>
      </c>
      <c r="B137" s="19">
        <v>135</v>
      </c>
      <c r="C137" s="29" t="s">
        <v>374</v>
      </c>
      <c r="D137" s="29" t="s">
        <v>375</v>
      </c>
      <c r="E137" s="29" t="s">
        <v>376</v>
      </c>
      <c r="F137" s="30">
        <v>2017</v>
      </c>
      <c r="G137" s="21" t="s">
        <v>79</v>
      </c>
      <c r="H137" s="21">
        <v>0</v>
      </c>
      <c r="I137" s="21">
        <v>770</v>
      </c>
      <c r="J137" s="21">
        <f t="shared" si="2"/>
        <v>770</v>
      </c>
      <c r="K137" s="25" t="s">
        <v>44</v>
      </c>
      <c r="L137" s="20" t="s">
        <v>456</v>
      </c>
      <c r="M137" s="22" t="s">
        <v>15</v>
      </c>
      <c r="N137" s="22" t="s">
        <v>26</v>
      </c>
      <c r="O137" s="23" t="s">
        <v>55</v>
      </c>
      <c r="P137" s="26" t="s">
        <v>100</v>
      </c>
      <c r="Q137" s="20" t="s">
        <v>60</v>
      </c>
      <c r="R137" s="22" t="s">
        <v>60</v>
      </c>
      <c r="S137" s="23" t="s">
        <v>39</v>
      </c>
      <c r="T137" s="19" t="s">
        <v>752</v>
      </c>
    </row>
    <row r="138" spans="1:20" s="24" customFormat="1">
      <c r="A138" s="57"/>
      <c r="B138" s="19">
        <v>136</v>
      </c>
      <c r="C138" s="29" t="s">
        <v>374</v>
      </c>
      <c r="D138" s="29" t="s">
        <v>375</v>
      </c>
      <c r="E138" s="29" t="s">
        <v>376</v>
      </c>
      <c r="F138" s="30">
        <v>2017</v>
      </c>
      <c r="G138" s="21" t="s">
        <v>83</v>
      </c>
      <c r="H138" s="21">
        <v>850</v>
      </c>
      <c r="I138" s="21">
        <v>2500</v>
      </c>
      <c r="J138" s="21">
        <f t="shared" si="2"/>
        <v>1650</v>
      </c>
      <c r="K138" s="25" t="s">
        <v>44</v>
      </c>
      <c r="L138" s="20" t="s">
        <v>456</v>
      </c>
      <c r="M138" s="22" t="s">
        <v>15</v>
      </c>
      <c r="N138" s="22" t="s">
        <v>26</v>
      </c>
      <c r="O138" s="23" t="s">
        <v>55</v>
      </c>
      <c r="P138" s="26" t="s">
        <v>100</v>
      </c>
      <c r="Q138" s="20" t="s">
        <v>60</v>
      </c>
      <c r="R138" s="22" t="s">
        <v>60</v>
      </c>
      <c r="S138" s="23" t="s">
        <v>63</v>
      </c>
      <c r="T138" s="19" t="s">
        <v>752</v>
      </c>
    </row>
    <row r="139" spans="1:20" s="24" customFormat="1">
      <c r="A139" s="57"/>
      <c r="B139" s="19">
        <v>137</v>
      </c>
      <c r="C139" s="29" t="s">
        <v>374</v>
      </c>
      <c r="D139" s="29" t="s">
        <v>375</v>
      </c>
      <c r="E139" s="29" t="s">
        <v>376</v>
      </c>
      <c r="F139" s="30">
        <v>2017</v>
      </c>
      <c r="G139" s="21" t="s">
        <v>84</v>
      </c>
      <c r="H139" s="21">
        <v>1800</v>
      </c>
      <c r="I139" s="21">
        <v>4200</v>
      </c>
      <c r="J139" s="21">
        <f t="shared" si="2"/>
        <v>2400</v>
      </c>
      <c r="K139" s="25" t="s">
        <v>44</v>
      </c>
      <c r="L139" s="20" t="s">
        <v>456</v>
      </c>
      <c r="M139" s="22" t="s">
        <v>15</v>
      </c>
      <c r="N139" s="22" t="s">
        <v>26</v>
      </c>
      <c r="O139" s="23" t="s">
        <v>55</v>
      </c>
      <c r="P139" s="26" t="s">
        <v>100</v>
      </c>
      <c r="Q139" s="20" t="s">
        <v>60</v>
      </c>
      <c r="R139" s="22" t="s">
        <v>60</v>
      </c>
      <c r="S139" s="23" t="s">
        <v>85</v>
      </c>
      <c r="T139" s="19" t="s">
        <v>752</v>
      </c>
    </row>
    <row r="140" spans="1:20" s="24" customFormat="1">
      <c r="A140" s="57"/>
      <c r="B140" s="19">
        <v>138</v>
      </c>
      <c r="C140" s="29" t="s">
        <v>374</v>
      </c>
      <c r="D140" s="29" t="s">
        <v>375</v>
      </c>
      <c r="E140" s="29" t="s">
        <v>376</v>
      </c>
      <c r="F140" s="30">
        <v>2017</v>
      </c>
      <c r="G140" s="21" t="s">
        <v>172</v>
      </c>
      <c r="H140" s="21">
        <v>1810</v>
      </c>
      <c r="I140" s="21">
        <v>3940</v>
      </c>
      <c r="J140" s="21">
        <f t="shared" si="2"/>
        <v>2130</v>
      </c>
      <c r="K140" s="25" t="s">
        <v>44</v>
      </c>
      <c r="L140" s="20" t="s">
        <v>456</v>
      </c>
      <c r="M140" s="22" t="s">
        <v>15</v>
      </c>
      <c r="N140" s="22" t="s">
        <v>26</v>
      </c>
      <c r="O140" s="23" t="s">
        <v>55</v>
      </c>
      <c r="P140" s="26" t="s">
        <v>100</v>
      </c>
      <c r="Q140" s="20" t="s">
        <v>60</v>
      </c>
      <c r="R140" s="22" t="s">
        <v>60</v>
      </c>
      <c r="S140" s="23" t="s">
        <v>63</v>
      </c>
      <c r="T140" s="19" t="s">
        <v>752</v>
      </c>
    </row>
    <row r="141" spans="1:20" s="24" customFormat="1">
      <c r="A141" s="57"/>
      <c r="B141" s="19">
        <v>139</v>
      </c>
      <c r="C141" s="29" t="s">
        <v>374</v>
      </c>
      <c r="D141" s="29" t="s">
        <v>375</v>
      </c>
      <c r="E141" s="29" t="s">
        <v>376</v>
      </c>
      <c r="F141" s="30">
        <v>2017</v>
      </c>
      <c r="G141" s="21" t="s">
        <v>173</v>
      </c>
      <c r="H141" s="21">
        <v>2210</v>
      </c>
      <c r="I141" s="21">
        <v>3650</v>
      </c>
      <c r="J141" s="21">
        <f t="shared" si="2"/>
        <v>1440</v>
      </c>
      <c r="K141" s="25" t="s">
        <v>44</v>
      </c>
      <c r="L141" s="20" t="s">
        <v>456</v>
      </c>
      <c r="M141" s="22" t="s">
        <v>15</v>
      </c>
      <c r="N141" s="22" t="s">
        <v>26</v>
      </c>
      <c r="O141" s="23" t="s">
        <v>55</v>
      </c>
      <c r="P141" s="26" t="s">
        <v>100</v>
      </c>
      <c r="Q141" s="20" t="s">
        <v>60</v>
      </c>
      <c r="R141" s="22" t="s">
        <v>60</v>
      </c>
      <c r="S141" s="23" t="s">
        <v>61</v>
      </c>
      <c r="T141" s="19" t="s">
        <v>752</v>
      </c>
    </row>
    <row r="142" spans="1:20" s="24" customFormat="1">
      <c r="A142" s="57"/>
      <c r="B142" s="19">
        <v>140</v>
      </c>
      <c r="C142" s="29" t="s">
        <v>374</v>
      </c>
      <c r="D142" s="29" t="s">
        <v>375</v>
      </c>
      <c r="E142" s="29" t="s">
        <v>376</v>
      </c>
      <c r="F142" s="30">
        <v>2017</v>
      </c>
      <c r="G142" s="21" t="s">
        <v>174</v>
      </c>
      <c r="H142" s="21">
        <v>1490</v>
      </c>
      <c r="I142" s="21">
        <v>3320</v>
      </c>
      <c r="J142" s="21">
        <f t="shared" si="2"/>
        <v>1830</v>
      </c>
      <c r="K142" s="25" t="s">
        <v>44</v>
      </c>
      <c r="L142" s="20" t="s">
        <v>456</v>
      </c>
      <c r="M142" s="22" t="s">
        <v>15</v>
      </c>
      <c r="N142" s="22" t="s">
        <v>26</v>
      </c>
      <c r="O142" s="23" t="s">
        <v>55</v>
      </c>
      <c r="P142" s="26" t="s">
        <v>100</v>
      </c>
      <c r="Q142" s="20" t="s">
        <v>60</v>
      </c>
      <c r="R142" s="22" t="s">
        <v>60</v>
      </c>
      <c r="S142" s="23" t="s">
        <v>85</v>
      </c>
      <c r="T142" s="19" t="s">
        <v>752</v>
      </c>
    </row>
    <row r="143" spans="1:20" s="24" customFormat="1">
      <c r="A143" s="57"/>
      <c r="B143" s="19">
        <v>141</v>
      </c>
      <c r="C143" s="29" t="s">
        <v>374</v>
      </c>
      <c r="D143" s="29" t="s">
        <v>375</v>
      </c>
      <c r="E143" s="29" t="s">
        <v>376</v>
      </c>
      <c r="F143" s="30">
        <v>2017</v>
      </c>
      <c r="G143" s="21" t="s">
        <v>79</v>
      </c>
      <c r="H143" s="21">
        <v>0</v>
      </c>
      <c r="I143" s="21">
        <v>770</v>
      </c>
      <c r="J143" s="21">
        <f t="shared" si="2"/>
        <v>770</v>
      </c>
      <c r="K143" s="25" t="s">
        <v>44</v>
      </c>
      <c r="L143" s="20" t="s">
        <v>456</v>
      </c>
      <c r="M143" s="22" t="s">
        <v>736</v>
      </c>
      <c r="N143" s="22" t="s">
        <v>26</v>
      </c>
      <c r="O143" s="23" t="s">
        <v>55</v>
      </c>
      <c r="P143" s="26" t="s">
        <v>100</v>
      </c>
      <c r="Q143" s="20" t="s">
        <v>60</v>
      </c>
      <c r="R143" s="22" t="s">
        <v>60</v>
      </c>
      <c r="S143" s="23" t="s">
        <v>67</v>
      </c>
      <c r="T143" s="19" t="s">
        <v>752</v>
      </c>
    </row>
    <row r="144" spans="1:20" s="24" customFormat="1">
      <c r="A144" s="57"/>
      <c r="B144" s="19">
        <v>142</v>
      </c>
      <c r="C144" s="29" t="s">
        <v>374</v>
      </c>
      <c r="D144" s="29" t="s">
        <v>375</v>
      </c>
      <c r="E144" s="29" t="s">
        <v>376</v>
      </c>
      <c r="F144" s="30">
        <v>2017</v>
      </c>
      <c r="G144" s="21" t="s">
        <v>83</v>
      </c>
      <c r="H144" s="21">
        <v>850</v>
      </c>
      <c r="I144" s="21">
        <v>2500</v>
      </c>
      <c r="J144" s="21">
        <f t="shared" si="2"/>
        <v>1650</v>
      </c>
      <c r="K144" s="25" t="s">
        <v>44</v>
      </c>
      <c r="L144" s="20" t="s">
        <v>456</v>
      </c>
      <c r="M144" s="22" t="s">
        <v>736</v>
      </c>
      <c r="N144" s="22" t="s">
        <v>26</v>
      </c>
      <c r="O144" s="23" t="s">
        <v>55</v>
      </c>
      <c r="P144" s="26" t="s">
        <v>100</v>
      </c>
      <c r="Q144" s="20" t="s">
        <v>60</v>
      </c>
      <c r="R144" s="22" t="s">
        <v>60</v>
      </c>
      <c r="S144" s="23" t="s">
        <v>67</v>
      </c>
      <c r="T144" s="19" t="s">
        <v>752</v>
      </c>
    </row>
    <row r="145" spans="1:20" s="24" customFormat="1">
      <c r="A145" s="57"/>
      <c r="B145" s="19">
        <v>143</v>
      </c>
      <c r="C145" s="29" t="s">
        <v>374</v>
      </c>
      <c r="D145" s="29" t="s">
        <v>375</v>
      </c>
      <c r="E145" s="29" t="s">
        <v>376</v>
      </c>
      <c r="F145" s="30">
        <v>2017</v>
      </c>
      <c r="G145" s="21" t="s">
        <v>84</v>
      </c>
      <c r="H145" s="21">
        <v>1800</v>
      </c>
      <c r="I145" s="21">
        <v>4200</v>
      </c>
      <c r="J145" s="21">
        <f t="shared" si="2"/>
        <v>2400</v>
      </c>
      <c r="K145" s="25" t="s">
        <v>44</v>
      </c>
      <c r="L145" s="20" t="s">
        <v>456</v>
      </c>
      <c r="M145" s="22" t="s">
        <v>736</v>
      </c>
      <c r="N145" s="22" t="s">
        <v>26</v>
      </c>
      <c r="O145" s="23" t="s">
        <v>55</v>
      </c>
      <c r="P145" s="26" t="s">
        <v>100</v>
      </c>
      <c r="Q145" s="20" t="s">
        <v>60</v>
      </c>
      <c r="R145" s="22" t="s">
        <v>60</v>
      </c>
      <c r="S145" s="23" t="s">
        <v>61</v>
      </c>
      <c r="T145" s="19" t="s">
        <v>752</v>
      </c>
    </row>
    <row r="146" spans="1:20" s="24" customFormat="1">
      <c r="A146" s="57"/>
      <c r="B146" s="19">
        <v>144</v>
      </c>
      <c r="C146" s="29" t="s">
        <v>374</v>
      </c>
      <c r="D146" s="29" t="s">
        <v>375</v>
      </c>
      <c r="E146" s="29" t="s">
        <v>376</v>
      </c>
      <c r="F146" s="30">
        <v>2017</v>
      </c>
      <c r="G146" s="21" t="s">
        <v>172</v>
      </c>
      <c r="H146" s="21">
        <v>1810</v>
      </c>
      <c r="I146" s="21">
        <v>3940</v>
      </c>
      <c r="J146" s="21">
        <f t="shared" si="2"/>
        <v>2130</v>
      </c>
      <c r="K146" s="25" t="s">
        <v>44</v>
      </c>
      <c r="L146" s="20" t="s">
        <v>456</v>
      </c>
      <c r="M146" s="22" t="s">
        <v>736</v>
      </c>
      <c r="N146" s="22" t="s">
        <v>26</v>
      </c>
      <c r="O146" s="23" t="s">
        <v>55</v>
      </c>
      <c r="P146" s="26" t="s">
        <v>100</v>
      </c>
      <c r="Q146" s="20" t="s">
        <v>60</v>
      </c>
      <c r="R146" s="22" t="s">
        <v>60</v>
      </c>
      <c r="S146" s="23" t="s">
        <v>39</v>
      </c>
      <c r="T146" s="19" t="s">
        <v>752</v>
      </c>
    </row>
    <row r="147" spans="1:20" s="24" customFormat="1">
      <c r="A147" s="57"/>
      <c r="B147" s="19">
        <v>145</v>
      </c>
      <c r="C147" s="29" t="s">
        <v>374</v>
      </c>
      <c r="D147" s="29" t="s">
        <v>375</v>
      </c>
      <c r="E147" s="29" t="s">
        <v>376</v>
      </c>
      <c r="F147" s="30">
        <v>2017</v>
      </c>
      <c r="G147" s="21" t="s">
        <v>173</v>
      </c>
      <c r="H147" s="21">
        <v>2210</v>
      </c>
      <c r="I147" s="21">
        <v>3650</v>
      </c>
      <c r="J147" s="21">
        <f t="shared" si="2"/>
        <v>1440</v>
      </c>
      <c r="K147" s="25" t="s">
        <v>44</v>
      </c>
      <c r="L147" s="20" t="s">
        <v>456</v>
      </c>
      <c r="M147" s="22" t="s">
        <v>736</v>
      </c>
      <c r="N147" s="22" t="s">
        <v>26</v>
      </c>
      <c r="O147" s="23" t="s">
        <v>55</v>
      </c>
      <c r="P147" s="26" t="s">
        <v>100</v>
      </c>
      <c r="Q147" s="20" t="s">
        <v>60</v>
      </c>
      <c r="R147" s="22" t="s">
        <v>60</v>
      </c>
      <c r="S147" s="23" t="s">
        <v>67</v>
      </c>
      <c r="T147" s="19" t="s">
        <v>752</v>
      </c>
    </row>
    <row r="148" spans="1:20" s="24" customFormat="1">
      <c r="A148" s="58"/>
      <c r="B148" s="19">
        <v>146</v>
      </c>
      <c r="C148" s="29" t="s">
        <v>374</v>
      </c>
      <c r="D148" s="29" t="s">
        <v>375</v>
      </c>
      <c r="E148" s="29" t="s">
        <v>376</v>
      </c>
      <c r="F148" s="30">
        <v>2017</v>
      </c>
      <c r="G148" s="21" t="s">
        <v>174</v>
      </c>
      <c r="H148" s="21">
        <v>1490</v>
      </c>
      <c r="I148" s="21">
        <v>3320</v>
      </c>
      <c r="J148" s="21">
        <f t="shared" si="2"/>
        <v>1830</v>
      </c>
      <c r="K148" s="25" t="s">
        <v>44</v>
      </c>
      <c r="L148" s="20" t="s">
        <v>456</v>
      </c>
      <c r="M148" s="22" t="s">
        <v>736</v>
      </c>
      <c r="N148" s="22" t="s">
        <v>26</v>
      </c>
      <c r="O148" s="23" t="s">
        <v>55</v>
      </c>
      <c r="P148" s="26" t="s">
        <v>100</v>
      </c>
      <c r="Q148" s="20" t="s">
        <v>60</v>
      </c>
      <c r="R148" s="22" t="s">
        <v>60</v>
      </c>
      <c r="S148" s="23" t="s">
        <v>67</v>
      </c>
      <c r="T148" s="19" t="s">
        <v>752</v>
      </c>
    </row>
    <row r="149" spans="1:20" s="24" customFormat="1">
      <c r="A149" s="18">
        <v>84</v>
      </c>
      <c r="B149" s="19">
        <v>147</v>
      </c>
      <c r="C149" s="29" t="s">
        <v>377</v>
      </c>
      <c r="D149" s="29" t="s">
        <v>378</v>
      </c>
      <c r="E149" s="29" t="s">
        <v>379</v>
      </c>
      <c r="F149" s="30">
        <v>2017</v>
      </c>
      <c r="G149" s="29" t="s">
        <v>380</v>
      </c>
      <c r="H149" s="21">
        <v>72</v>
      </c>
      <c r="I149" s="21">
        <v>365</v>
      </c>
      <c r="J149" s="21">
        <f t="shared" si="2"/>
        <v>293</v>
      </c>
      <c r="K149" s="25" t="s">
        <v>44</v>
      </c>
      <c r="L149" s="20" t="s">
        <v>381</v>
      </c>
      <c r="M149" s="22" t="s">
        <v>736</v>
      </c>
      <c r="N149" s="22" t="s">
        <v>26</v>
      </c>
      <c r="O149" s="23" t="s">
        <v>55</v>
      </c>
      <c r="P149" s="26" t="s">
        <v>100</v>
      </c>
      <c r="Q149" s="20" t="s">
        <v>60</v>
      </c>
      <c r="R149" s="22" t="s">
        <v>60</v>
      </c>
      <c r="S149" s="22" t="s">
        <v>46</v>
      </c>
      <c r="T149" s="19" t="s">
        <v>753</v>
      </c>
    </row>
    <row r="150" spans="1:20" s="24" customFormat="1">
      <c r="A150" s="18">
        <v>85</v>
      </c>
      <c r="B150" s="19">
        <v>148</v>
      </c>
      <c r="C150" s="29" t="s">
        <v>383</v>
      </c>
      <c r="D150" s="29" t="s">
        <v>384</v>
      </c>
      <c r="E150" s="29" t="s">
        <v>42</v>
      </c>
      <c r="F150" s="30">
        <v>2017</v>
      </c>
      <c r="G150" s="29" t="s">
        <v>385</v>
      </c>
      <c r="H150" s="21">
        <v>3200</v>
      </c>
      <c r="I150" s="22">
        <v>3800</v>
      </c>
      <c r="J150" s="21">
        <f t="shared" si="2"/>
        <v>600</v>
      </c>
      <c r="K150" s="21" t="s">
        <v>12</v>
      </c>
      <c r="L150" s="20" t="s">
        <v>27</v>
      </c>
      <c r="M150" s="24" t="s">
        <v>13</v>
      </c>
      <c r="N150" s="20" t="s">
        <v>38</v>
      </c>
      <c r="O150" s="23" t="s">
        <v>16</v>
      </c>
      <c r="P150" s="23" t="s">
        <v>603</v>
      </c>
      <c r="Q150" s="20" t="s">
        <v>35</v>
      </c>
      <c r="R150" s="22" t="s">
        <v>80</v>
      </c>
      <c r="S150" s="22" t="s">
        <v>46</v>
      </c>
      <c r="T150" s="19" t="s">
        <v>753</v>
      </c>
    </row>
    <row r="151" spans="1:20" s="24" customFormat="1">
      <c r="A151" s="18">
        <v>86</v>
      </c>
      <c r="B151" s="19">
        <v>149</v>
      </c>
      <c r="C151" s="29" t="s">
        <v>386</v>
      </c>
      <c r="D151" s="29" t="s">
        <v>387</v>
      </c>
      <c r="E151" s="29" t="s">
        <v>318</v>
      </c>
      <c r="F151" s="30">
        <v>2017</v>
      </c>
      <c r="G151" s="29" t="s">
        <v>744</v>
      </c>
      <c r="H151" s="21">
        <v>50</v>
      </c>
      <c r="I151" s="21">
        <v>2200</v>
      </c>
      <c r="J151" s="21">
        <f t="shared" si="2"/>
        <v>2150</v>
      </c>
      <c r="K151" s="21" t="s">
        <v>12</v>
      </c>
      <c r="L151" s="20" t="s">
        <v>51</v>
      </c>
      <c r="M151" s="20" t="s">
        <v>28</v>
      </c>
      <c r="N151" s="20" t="s">
        <v>684</v>
      </c>
      <c r="O151" s="23" t="s">
        <v>16</v>
      </c>
      <c r="P151" s="23" t="s">
        <v>189</v>
      </c>
      <c r="Q151" s="20" t="s">
        <v>18</v>
      </c>
      <c r="R151" s="20" t="s">
        <v>60</v>
      </c>
      <c r="S151" s="23" t="s">
        <v>63</v>
      </c>
      <c r="T151" s="19" t="s">
        <v>752</v>
      </c>
    </row>
    <row r="152" spans="1:20" s="24" customFormat="1">
      <c r="A152" s="18">
        <v>87</v>
      </c>
      <c r="B152" s="19">
        <v>150</v>
      </c>
      <c r="C152" s="29" t="s">
        <v>388</v>
      </c>
      <c r="D152" s="29" t="s">
        <v>389</v>
      </c>
      <c r="E152" s="29" t="s">
        <v>370</v>
      </c>
      <c r="F152" s="30">
        <v>2017</v>
      </c>
      <c r="G152" s="21" t="s">
        <v>266</v>
      </c>
      <c r="H152" s="21">
        <v>530</v>
      </c>
      <c r="I152" s="21">
        <v>2200</v>
      </c>
      <c r="J152" s="21">
        <f t="shared" si="2"/>
        <v>1670</v>
      </c>
      <c r="K152" s="21" t="s">
        <v>12</v>
      </c>
      <c r="L152" s="22" t="s">
        <v>27</v>
      </c>
      <c r="M152" s="22" t="s">
        <v>15</v>
      </c>
      <c r="N152" s="22" t="s">
        <v>390</v>
      </c>
      <c r="O152" s="23" t="s">
        <v>16</v>
      </c>
      <c r="P152" s="26" t="s">
        <v>100</v>
      </c>
      <c r="Q152" s="20" t="s">
        <v>18</v>
      </c>
      <c r="R152" s="22" t="s">
        <v>18</v>
      </c>
      <c r="S152" s="23" t="s">
        <v>52</v>
      </c>
      <c r="T152" s="19" t="s">
        <v>752</v>
      </c>
    </row>
    <row r="153" spans="1:20" s="24" customFormat="1">
      <c r="A153" s="18">
        <v>88</v>
      </c>
      <c r="B153" s="19">
        <v>151</v>
      </c>
      <c r="C153" s="21" t="s">
        <v>391</v>
      </c>
      <c r="D153" s="21" t="s">
        <v>392</v>
      </c>
      <c r="E153" s="21" t="s">
        <v>393</v>
      </c>
      <c r="F153" s="30">
        <v>2017</v>
      </c>
      <c r="G153" s="29" t="s">
        <v>266</v>
      </c>
      <c r="H153" s="21">
        <v>699</v>
      </c>
      <c r="I153" s="21">
        <v>1177</v>
      </c>
      <c r="J153" s="21">
        <f t="shared" si="2"/>
        <v>478</v>
      </c>
      <c r="K153" s="21" t="s">
        <v>124</v>
      </c>
      <c r="L153" s="29" t="s">
        <v>25</v>
      </c>
      <c r="M153" s="20" t="s">
        <v>28</v>
      </c>
      <c r="N153" s="20" t="s">
        <v>26</v>
      </c>
      <c r="O153" s="23" t="s">
        <v>16</v>
      </c>
      <c r="P153" s="23" t="s">
        <v>189</v>
      </c>
      <c r="Q153" s="20" t="s">
        <v>18</v>
      </c>
      <c r="R153" s="20" t="s">
        <v>19</v>
      </c>
      <c r="S153" s="22" t="s">
        <v>46</v>
      </c>
      <c r="T153" s="19" t="s">
        <v>753</v>
      </c>
    </row>
    <row r="154" spans="1:20" s="24" customFormat="1">
      <c r="A154" s="18">
        <v>89</v>
      </c>
      <c r="B154" s="19">
        <v>152</v>
      </c>
      <c r="C154" s="21" t="s">
        <v>394</v>
      </c>
      <c r="D154" s="21" t="s">
        <v>395</v>
      </c>
      <c r="E154" s="21" t="s">
        <v>58</v>
      </c>
      <c r="F154" s="30">
        <v>2016</v>
      </c>
      <c r="G154" s="29" t="s">
        <v>396</v>
      </c>
      <c r="H154" s="21">
        <v>517</v>
      </c>
      <c r="I154" s="21">
        <v>1381</v>
      </c>
      <c r="J154" s="21">
        <f t="shared" si="2"/>
        <v>864</v>
      </c>
      <c r="K154" s="21" t="s">
        <v>124</v>
      </c>
      <c r="L154" s="20" t="s">
        <v>250</v>
      </c>
      <c r="M154" s="20" t="s">
        <v>28</v>
      </c>
      <c r="N154" s="20" t="s">
        <v>26</v>
      </c>
      <c r="O154" s="23" t="s">
        <v>16</v>
      </c>
      <c r="P154" s="23" t="s">
        <v>189</v>
      </c>
      <c r="Q154" s="22" t="s">
        <v>35</v>
      </c>
      <c r="R154" s="20" t="s">
        <v>36</v>
      </c>
      <c r="S154" s="22" t="s">
        <v>46</v>
      </c>
      <c r="T154" s="19" t="s">
        <v>753</v>
      </c>
    </row>
    <row r="155" spans="1:20" s="24" customFormat="1">
      <c r="A155" s="18">
        <v>90</v>
      </c>
      <c r="B155" s="19">
        <v>153</v>
      </c>
      <c r="C155" s="29" t="s">
        <v>397</v>
      </c>
      <c r="D155" s="29" t="s">
        <v>398</v>
      </c>
      <c r="E155" s="29" t="s">
        <v>370</v>
      </c>
      <c r="F155" s="30">
        <v>2016</v>
      </c>
      <c r="G155" s="21" t="s">
        <v>399</v>
      </c>
      <c r="H155" s="21">
        <v>3000</v>
      </c>
      <c r="I155" s="21">
        <v>3945</v>
      </c>
      <c r="J155" s="21">
        <f t="shared" si="2"/>
        <v>945</v>
      </c>
      <c r="K155" s="21" t="s">
        <v>12</v>
      </c>
      <c r="L155" s="22" t="s">
        <v>27</v>
      </c>
      <c r="M155" s="22" t="s">
        <v>15</v>
      </c>
      <c r="N155" s="22" t="s">
        <v>26</v>
      </c>
      <c r="O155" s="23" t="s">
        <v>55</v>
      </c>
      <c r="P155" s="26" t="s">
        <v>100</v>
      </c>
      <c r="Q155" s="20" t="s">
        <v>18</v>
      </c>
      <c r="R155" s="22" t="s">
        <v>60</v>
      </c>
      <c r="S155" s="23" t="s">
        <v>85</v>
      </c>
      <c r="T155" s="19" t="s">
        <v>752</v>
      </c>
    </row>
    <row r="156" spans="1:20" s="24" customFormat="1">
      <c r="A156" s="18">
        <v>91</v>
      </c>
      <c r="B156" s="19">
        <v>154</v>
      </c>
      <c r="C156" s="29" t="s">
        <v>400</v>
      </c>
      <c r="D156" s="29" t="s">
        <v>401</v>
      </c>
      <c r="E156" s="29" t="s">
        <v>92</v>
      </c>
      <c r="F156" s="30">
        <v>2016</v>
      </c>
      <c r="G156" s="21" t="s">
        <v>43</v>
      </c>
      <c r="H156" s="21">
        <v>525</v>
      </c>
      <c r="I156" s="21">
        <v>4490</v>
      </c>
      <c r="J156" s="21">
        <f t="shared" si="2"/>
        <v>3965</v>
      </c>
      <c r="K156" s="25" t="s">
        <v>44</v>
      </c>
      <c r="L156" s="20" t="s">
        <v>732</v>
      </c>
      <c r="M156" s="22" t="s">
        <v>15</v>
      </c>
      <c r="N156" s="22" t="s">
        <v>26</v>
      </c>
      <c r="O156" s="23" t="s">
        <v>16</v>
      </c>
      <c r="P156" s="26" t="s">
        <v>100</v>
      </c>
      <c r="Q156" s="20" t="s">
        <v>18</v>
      </c>
      <c r="R156" s="22" t="s">
        <v>18</v>
      </c>
      <c r="S156" s="23" t="s">
        <v>61</v>
      </c>
      <c r="T156" s="19" t="s">
        <v>752</v>
      </c>
    </row>
    <row r="157" spans="1:20" s="24" customFormat="1" ht="13.25" customHeight="1">
      <c r="A157" s="56">
        <v>92</v>
      </c>
      <c r="B157" s="19">
        <v>155</v>
      </c>
      <c r="C157" s="29" t="s">
        <v>402</v>
      </c>
      <c r="D157" s="29" t="s">
        <v>403</v>
      </c>
      <c r="E157" s="29" t="s">
        <v>10</v>
      </c>
      <c r="F157" s="30">
        <v>2016</v>
      </c>
      <c r="G157" s="21" t="s">
        <v>404</v>
      </c>
      <c r="H157" s="21">
        <v>545</v>
      </c>
      <c r="I157" s="21">
        <v>2000</v>
      </c>
      <c r="J157" s="21">
        <f t="shared" si="2"/>
        <v>1455</v>
      </c>
      <c r="K157" s="21" t="s">
        <v>12</v>
      </c>
      <c r="L157" s="22" t="s">
        <v>27</v>
      </c>
      <c r="M157" s="22" t="s">
        <v>15</v>
      </c>
      <c r="N157" s="22" t="s">
        <v>26</v>
      </c>
      <c r="O157" s="23" t="s">
        <v>16</v>
      </c>
      <c r="P157" s="26" t="s">
        <v>100</v>
      </c>
      <c r="Q157" s="20" t="s">
        <v>18</v>
      </c>
      <c r="R157" s="22" t="s">
        <v>18</v>
      </c>
      <c r="S157" s="22" t="s">
        <v>46</v>
      </c>
      <c r="T157" s="19" t="s">
        <v>753</v>
      </c>
    </row>
    <row r="158" spans="1:20" s="24" customFormat="1" ht="13.25" customHeight="1">
      <c r="A158" s="57"/>
      <c r="B158" s="19">
        <v>156</v>
      </c>
      <c r="C158" s="29" t="s">
        <v>402</v>
      </c>
      <c r="D158" s="29" t="s">
        <v>403</v>
      </c>
      <c r="E158" s="29" t="s">
        <v>10</v>
      </c>
      <c r="F158" s="30">
        <v>2016</v>
      </c>
      <c r="G158" s="21" t="s">
        <v>404</v>
      </c>
      <c r="H158" s="21">
        <v>545</v>
      </c>
      <c r="I158" s="21">
        <v>2000</v>
      </c>
      <c r="J158" s="21">
        <f t="shared" si="2"/>
        <v>1455</v>
      </c>
      <c r="K158" s="21" t="s">
        <v>12</v>
      </c>
      <c r="L158" s="22" t="s">
        <v>27</v>
      </c>
      <c r="M158" s="22" t="s">
        <v>81</v>
      </c>
      <c r="N158" s="22" t="s">
        <v>26</v>
      </c>
      <c r="O158" s="23" t="s">
        <v>16</v>
      </c>
      <c r="P158" s="26" t="s">
        <v>100</v>
      </c>
      <c r="Q158" s="20" t="s">
        <v>18</v>
      </c>
      <c r="R158" s="22" t="s">
        <v>18</v>
      </c>
      <c r="S158" s="22" t="s">
        <v>46</v>
      </c>
      <c r="T158" s="19" t="s">
        <v>753</v>
      </c>
    </row>
    <row r="159" spans="1:20" s="24" customFormat="1">
      <c r="A159" s="58"/>
      <c r="B159" s="19">
        <v>157</v>
      </c>
      <c r="C159" s="29" t="s">
        <v>402</v>
      </c>
      <c r="D159" s="29" t="s">
        <v>405</v>
      </c>
      <c r="E159" s="29" t="s">
        <v>10</v>
      </c>
      <c r="F159" s="30">
        <v>2016</v>
      </c>
      <c r="G159" s="21" t="s">
        <v>404</v>
      </c>
      <c r="H159" s="21">
        <v>545</v>
      </c>
      <c r="I159" s="21">
        <v>2000</v>
      </c>
      <c r="J159" s="21">
        <f t="shared" si="2"/>
        <v>1455</v>
      </c>
      <c r="K159" s="21" t="s">
        <v>12</v>
      </c>
      <c r="L159" s="22" t="s">
        <v>27</v>
      </c>
      <c r="M159" s="22" t="s">
        <v>191</v>
      </c>
      <c r="N159" s="22" t="s">
        <v>26</v>
      </c>
      <c r="O159" s="23" t="s">
        <v>350</v>
      </c>
      <c r="P159" s="26" t="s">
        <v>13</v>
      </c>
      <c r="Q159" s="20" t="s">
        <v>13</v>
      </c>
      <c r="R159" s="22" t="s">
        <v>13</v>
      </c>
      <c r="S159" s="22" t="s">
        <v>46</v>
      </c>
      <c r="T159" s="19" t="s">
        <v>753</v>
      </c>
    </row>
    <row r="160" spans="1:20" s="24" customFormat="1">
      <c r="A160" s="18">
        <v>93</v>
      </c>
      <c r="B160" s="19">
        <v>158</v>
      </c>
      <c r="C160" s="21" t="s">
        <v>406</v>
      </c>
      <c r="D160" s="21" t="s">
        <v>407</v>
      </c>
      <c r="E160" s="21" t="s">
        <v>117</v>
      </c>
      <c r="F160" s="30">
        <v>2016</v>
      </c>
      <c r="G160" s="29" t="s">
        <v>408</v>
      </c>
      <c r="H160" s="21">
        <v>3200</v>
      </c>
      <c r="I160" s="21">
        <v>3800</v>
      </c>
      <c r="J160" s="21">
        <f t="shared" si="2"/>
        <v>600</v>
      </c>
      <c r="K160" s="21" t="s">
        <v>124</v>
      </c>
      <c r="L160" s="29" t="s">
        <v>25</v>
      </c>
      <c r="M160" s="20" t="s">
        <v>28</v>
      </c>
      <c r="N160" s="20" t="s">
        <v>709</v>
      </c>
      <c r="O160" s="23" t="s">
        <v>16</v>
      </c>
      <c r="P160" s="23" t="s">
        <v>189</v>
      </c>
      <c r="Q160" s="20" t="s">
        <v>60</v>
      </c>
      <c r="R160" s="20" t="s">
        <v>60</v>
      </c>
      <c r="S160" s="22" t="s">
        <v>46</v>
      </c>
      <c r="T160" s="19" t="s">
        <v>753</v>
      </c>
    </row>
    <row r="161" spans="1:20" s="24" customFormat="1">
      <c r="A161" s="18">
        <v>94</v>
      </c>
      <c r="B161" s="19">
        <v>159</v>
      </c>
      <c r="C161" s="29" t="s">
        <v>409</v>
      </c>
      <c r="D161" s="29" t="s">
        <v>410</v>
      </c>
      <c r="E161" s="29" t="s">
        <v>310</v>
      </c>
      <c r="F161" s="30">
        <v>2016</v>
      </c>
      <c r="G161" s="21" t="s">
        <v>411</v>
      </c>
      <c r="H161" s="21">
        <v>1020</v>
      </c>
      <c r="I161" s="28">
        <v>2280</v>
      </c>
      <c r="J161" s="21">
        <f t="shared" si="2"/>
        <v>1260</v>
      </c>
      <c r="K161" s="21" t="s">
        <v>12</v>
      </c>
      <c r="L161" s="22" t="s">
        <v>27</v>
      </c>
      <c r="M161" s="22" t="s">
        <v>15</v>
      </c>
      <c r="N161" s="22" t="s">
        <v>26</v>
      </c>
      <c r="O161" s="23" t="s">
        <v>55</v>
      </c>
      <c r="P161" s="26" t="s">
        <v>100</v>
      </c>
      <c r="Q161" s="20" t="s">
        <v>18</v>
      </c>
      <c r="R161" s="22" t="s">
        <v>60</v>
      </c>
      <c r="S161" s="22" t="s">
        <v>315</v>
      </c>
      <c r="T161" s="19" t="s">
        <v>752</v>
      </c>
    </row>
    <row r="162" spans="1:20" s="24" customFormat="1">
      <c r="A162" s="18">
        <v>95</v>
      </c>
      <c r="B162" s="19">
        <v>160</v>
      </c>
      <c r="C162" s="21" t="s">
        <v>412</v>
      </c>
      <c r="D162" s="21" t="s">
        <v>413</v>
      </c>
      <c r="E162" s="21" t="s">
        <v>58</v>
      </c>
      <c r="F162" s="30">
        <v>2016</v>
      </c>
      <c r="G162" s="29" t="s">
        <v>745</v>
      </c>
      <c r="H162" s="21">
        <v>80</v>
      </c>
      <c r="I162" s="21">
        <v>1000</v>
      </c>
      <c r="J162" s="21">
        <f t="shared" si="2"/>
        <v>920</v>
      </c>
      <c r="K162" s="21" t="s">
        <v>124</v>
      </c>
      <c r="L162" s="20" t="s">
        <v>51</v>
      </c>
      <c r="M162" s="20" t="s">
        <v>28</v>
      </c>
      <c r="N162" s="20" t="s">
        <v>724</v>
      </c>
      <c r="O162" s="23" t="s">
        <v>16</v>
      </c>
      <c r="P162" s="23" t="s">
        <v>189</v>
      </c>
      <c r="Q162" s="22" t="s">
        <v>35</v>
      </c>
      <c r="R162" s="20" t="s">
        <v>36</v>
      </c>
      <c r="S162" s="22" t="s">
        <v>46</v>
      </c>
      <c r="T162" s="19" t="s">
        <v>753</v>
      </c>
    </row>
    <row r="163" spans="1:20" s="24" customFormat="1">
      <c r="A163" s="18">
        <v>96</v>
      </c>
      <c r="B163" s="19">
        <v>161</v>
      </c>
      <c r="C163" s="21" t="s">
        <v>414</v>
      </c>
      <c r="D163" s="21" t="s">
        <v>415</v>
      </c>
      <c r="E163" s="21" t="s">
        <v>23</v>
      </c>
      <c r="F163" s="30">
        <v>2016</v>
      </c>
      <c r="G163" s="29" t="s">
        <v>416</v>
      </c>
      <c r="H163" s="21">
        <v>200</v>
      </c>
      <c r="I163" s="21">
        <v>1200</v>
      </c>
      <c r="J163" s="21">
        <f t="shared" si="2"/>
        <v>1000</v>
      </c>
      <c r="K163" s="21" t="s">
        <v>124</v>
      </c>
      <c r="L163" s="20" t="s">
        <v>51</v>
      </c>
      <c r="M163" s="20" t="s">
        <v>28</v>
      </c>
      <c r="N163" s="20" t="s">
        <v>684</v>
      </c>
      <c r="O163" s="23" t="s">
        <v>16</v>
      </c>
      <c r="P163" s="23" t="s">
        <v>17</v>
      </c>
      <c r="Q163" s="22" t="s">
        <v>18</v>
      </c>
      <c r="R163" s="20" t="s">
        <v>60</v>
      </c>
      <c r="S163" s="22" t="s">
        <v>46</v>
      </c>
      <c r="T163" s="19" t="s">
        <v>753</v>
      </c>
    </row>
    <row r="164" spans="1:20" s="24" customFormat="1">
      <c r="A164" s="56">
        <v>97</v>
      </c>
      <c r="B164" s="19">
        <v>162</v>
      </c>
      <c r="C164" s="29" t="s">
        <v>417</v>
      </c>
      <c r="D164" s="29" t="s">
        <v>418</v>
      </c>
      <c r="E164" s="29" t="s">
        <v>42</v>
      </c>
      <c r="F164" s="30">
        <v>2016</v>
      </c>
      <c r="G164" s="29" t="s">
        <v>266</v>
      </c>
      <c r="H164" s="21">
        <v>500</v>
      </c>
      <c r="I164" s="22">
        <v>2200</v>
      </c>
      <c r="J164" s="21">
        <f t="shared" si="2"/>
        <v>1700</v>
      </c>
      <c r="K164" s="21" t="s">
        <v>12</v>
      </c>
      <c r="L164" s="20" t="s">
        <v>27</v>
      </c>
      <c r="M164" s="24" t="s">
        <v>13</v>
      </c>
      <c r="N164" s="20" t="s">
        <v>38</v>
      </c>
      <c r="O164" s="23" t="s">
        <v>16</v>
      </c>
      <c r="P164" s="23" t="s">
        <v>603</v>
      </c>
      <c r="Q164" s="20" t="s">
        <v>60</v>
      </c>
      <c r="R164" s="20" t="s">
        <v>60</v>
      </c>
      <c r="S164" s="22" t="s">
        <v>46</v>
      </c>
      <c r="T164" s="19" t="s">
        <v>753</v>
      </c>
    </row>
    <row r="165" spans="1:20" s="24" customFormat="1">
      <c r="A165" s="58"/>
      <c r="B165" s="19">
        <v>163</v>
      </c>
      <c r="C165" s="29" t="s">
        <v>417</v>
      </c>
      <c r="D165" s="29" t="s">
        <v>418</v>
      </c>
      <c r="E165" s="29" t="s">
        <v>42</v>
      </c>
      <c r="F165" s="30">
        <v>2016</v>
      </c>
      <c r="G165" s="29" t="s">
        <v>266</v>
      </c>
      <c r="H165" s="21">
        <v>500</v>
      </c>
      <c r="I165" s="22">
        <v>2200</v>
      </c>
      <c r="J165" s="21">
        <f t="shared" si="2"/>
        <v>1700</v>
      </c>
      <c r="K165" s="21" t="s">
        <v>12</v>
      </c>
      <c r="L165" s="20" t="s">
        <v>27</v>
      </c>
      <c r="M165" s="20" t="s">
        <v>34</v>
      </c>
      <c r="N165" s="20" t="s">
        <v>26</v>
      </c>
      <c r="O165" s="23" t="s">
        <v>16</v>
      </c>
      <c r="P165" s="26" t="s">
        <v>189</v>
      </c>
      <c r="Q165" s="20" t="s">
        <v>60</v>
      </c>
      <c r="R165" s="22" t="s">
        <v>18</v>
      </c>
      <c r="S165" s="22" t="s">
        <v>46</v>
      </c>
      <c r="T165" s="19" t="s">
        <v>753</v>
      </c>
    </row>
    <row r="166" spans="1:20" s="24" customFormat="1">
      <c r="A166" s="18">
        <v>98</v>
      </c>
      <c r="B166" s="19">
        <v>164</v>
      </c>
      <c r="C166" s="21" t="s">
        <v>419</v>
      </c>
      <c r="D166" s="21" t="s">
        <v>420</v>
      </c>
      <c r="E166" s="21" t="s">
        <v>117</v>
      </c>
      <c r="F166" s="30">
        <v>2016</v>
      </c>
      <c r="G166" s="29" t="s">
        <v>421</v>
      </c>
      <c r="H166" s="21">
        <v>744</v>
      </c>
      <c r="I166" s="21">
        <v>1524</v>
      </c>
      <c r="J166" s="21">
        <f t="shared" si="2"/>
        <v>780</v>
      </c>
      <c r="K166" s="21" t="s">
        <v>124</v>
      </c>
      <c r="L166" s="20" t="s">
        <v>51</v>
      </c>
      <c r="M166" s="20" t="s">
        <v>28</v>
      </c>
      <c r="N166" s="20" t="s">
        <v>684</v>
      </c>
      <c r="O166" s="23" t="s">
        <v>16</v>
      </c>
      <c r="P166" s="23" t="s">
        <v>17</v>
      </c>
      <c r="Q166" s="22" t="s">
        <v>18</v>
      </c>
      <c r="R166" s="20" t="s">
        <v>60</v>
      </c>
      <c r="S166" s="22" t="s">
        <v>46</v>
      </c>
      <c r="T166" s="19" t="s">
        <v>753</v>
      </c>
    </row>
    <row r="167" spans="1:20" s="24" customFormat="1">
      <c r="A167" s="56">
        <v>99</v>
      </c>
      <c r="B167" s="19">
        <v>165</v>
      </c>
      <c r="C167" s="29" t="s">
        <v>422</v>
      </c>
      <c r="D167" s="29" t="s">
        <v>423</v>
      </c>
      <c r="E167" s="29" t="s">
        <v>244</v>
      </c>
      <c r="F167" s="30">
        <v>2016</v>
      </c>
      <c r="G167" s="21" t="s">
        <v>424</v>
      </c>
      <c r="H167" s="21">
        <v>0</v>
      </c>
      <c r="I167" s="21">
        <v>1000</v>
      </c>
      <c r="J167" s="21">
        <f t="shared" si="2"/>
        <v>1000</v>
      </c>
      <c r="K167" s="21" t="s">
        <v>12</v>
      </c>
      <c r="L167" s="22" t="s">
        <v>27</v>
      </c>
      <c r="M167" s="22" t="s">
        <v>15</v>
      </c>
      <c r="N167" s="22" t="s">
        <v>26</v>
      </c>
      <c r="O167" s="23" t="s">
        <v>16</v>
      </c>
      <c r="P167" s="26" t="s">
        <v>100</v>
      </c>
      <c r="Q167" s="20" t="s">
        <v>18</v>
      </c>
      <c r="R167" s="22" t="s">
        <v>60</v>
      </c>
      <c r="S167" s="22" t="s">
        <v>46</v>
      </c>
      <c r="T167" s="19" t="s">
        <v>753</v>
      </c>
    </row>
    <row r="168" spans="1:20" s="24" customFormat="1">
      <c r="A168" s="58"/>
      <c r="B168" s="19">
        <v>166</v>
      </c>
      <c r="C168" s="29" t="s">
        <v>422</v>
      </c>
      <c r="D168" s="29" t="s">
        <v>423</v>
      </c>
      <c r="E168" s="29" t="s">
        <v>244</v>
      </c>
      <c r="F168" s="30">
        <v>2016</v>
      </c>
      <c r="G168" s="21" t="s">
        <v>424</v>
      </c>
      <c r="H168" s="21">
        <v>0</v>
      </c>
      <c r="I168" s="21">
        <v>1000</v>
      </c>
      <c r="J168" s="21">
        <f t="shared" si="2"/>
        <v>1000</v>
      </c>
      <c r="K168" s="21" t="s">
        <v>12</v>
      </c>
      <c r="L168" s="22" t="s">
        <v>27</v>
      </c>
      <c r="M168" s="22" t="s">
        <v>191</v>
      </c>
      <c r="N168" s="22" t="s">
        <v>26</v>
      </c>
      <c r="O168" s="23" t="s">
        <v>16</v>
      </c>
      <c r="P168" s="26" t="s">
        <v>100</v>
      </c>
      <c r="Q168" s="20" t="s">
        <v>18</v>
      </c>
      <c r="R168" s="22" t="s">
        <v>60</v>
      </c>
      <c r="S168" s="22" t="s">
        <v>46</v>
      </c>
      <c r="T168" s="19" t="s">
        <v>753</v>
      </c>
    </row>
    <row r="169" spans="1:20" s="24" customFormat="1">
      <c r="A169" s="18">
        <v>100</v>
      </c>
      <c r="B169" s="19">
        <v>167</v>
      </c>
      <c r="C169" s="20" t="s">
        <v>425</v>
      </c>
      <c r="D169" s="20" t="s">
        <v>426</v>
      </c>
      <c r="E169" s="20" t="s">
        <v>92</v>
      </c>
      <c r="F169" s="19">
        <v>2016</v>
      </c>
      <c r="G169" s="22" t="s">
        <v>427</v>
      </c>
      <c r="H169" s="22">
        <v>2289</v>
      </c>
      <c r="I169" s="22">
        <v>3160</v>
      </c>
      <c r="J169" s="21">
        <f t="shared" si="2"/>
        <v>871</v>
      </c>
      <c r="K169" s="25" t="s">
        <v>44</v>
      </c>
      <c r="L169" s="22" t="s">
        <v>45</v>
      </c>
      <c r="M169" s="22" t="s">
        <v>15</v>
      </c>
      <c r="N169" s="22" t="s">
        <v>26</v>
      </c>
      <c r="O169" s="23" t="s">
        <v>16</v>
      </c>
      <c r="P169" s="26" t="s">
        <v>100</v>
      </c>
      <c r="Q169" s="20" t="s">
        <v>18</v>
      </c>
      <c r="R169" s="22" t="s">
        <v>428</v>
      </c>
      <c r="S169" s="23" t="s">
        <v>52</v>
      </c>
      <c r="T169" s="19" t="s">
        <v>752</v>
      </c>
    </row>
    <row r="170" spans="1:20" s="24" customFormat="1">
      <c r="A170" s="18">
        <v>101</v>
      </c>
      <c r="B170" s="19">
        <v>168</v>
      </c>
      <c r="C170" s="20" t="s">
        <v>429</v>
      </c>
      <c r="D170" s="20" t="s">
        <v>430</v>
      </c>
      <c r="E170" s="20" t="s">
        <v>23</v>
      </c>
      <c r="F170" s="19">
        <v>2016</v>
      </c>
      <c r="G170" s="22" t="s">
        <v>431</v>
      </c>
      <c r="H170" s="22">
        <v>3850</v>
      </c>
      <c r="I170" s="22">
        <v>4975</v>
      </c>
      <c r="J170" s="21">
        <f t="shared" si="2"/>
        <v>1125</v>
      </c>
      <c r="K170" s="25" t="s">
        <v>44</v>
      </c>
      <c r="L170" s="20" t="s">
        <v>732</v>
      </c>
      <c r="M170" s="22" t="s">
        <v>191</v>
      </c>
      <c r="N170" s="22" t="s">
        <v>26</v>
      </c>
      <c r="O170" s="23" t="s">
        <v>16</v>
      </c>
      <c r="P170" s="26" t="s">
        <v>100</v>
      </c>
      <c r="Q170" s="20" t="s">
        <v>18</v>
      </c>
      <c r="R170" s="22" t="s">
        <v>60</v>
      </c>
      <c r="S170" s="22" t="s">
        <v>46</v>
      </c>
      <c r="T170" s="19" t="s">
        <v>753</v>
      </c>
    </row>
    <row r="171" spans="1:20" s="24" customFormat="1">
      <c r="A171" s="56">
        <v>102</v>
      </c>
      <c r="B171" s="19">
        <v>169</v>
      </c>
      <c r="C171" s="20" t="s">
        <v>432</v>
      </c>
      <c r="D171" s="20" t="s">
        <v>433</v>
      </c>
      <c r="E171" s="20" t="s">
        <v>10</v>
      </c>
      <c r="F171" s="19">
        <v>2016</v>
      </c>
      <c r="G171" s="22" t="s">
        <v>32</v>
      </c>
      <c r="H171" s="22">
        <v>983</v>
      </c>
      <c r="I171" s="22">
        <v>3026</v>
      </c>
      <c r="J171" s="21">
        <f t="shared" si="2"/>
        <v>2043</v>
      </c>
      <c r="K171" s="21" t="s">
        <v>12</v>
      </c>
      <c r="L171" s="22" t="s">
        <v>27</v>
      </c>
      <c r="M171" s="22" t="s">
        <v>191</v>
      </c>
      <c r="N171" s="22" t="s">
        <v>26</v>
      </c>
      <c r="O171" s="23" t="s">
        <v>16</v>
      </c>
      <c r="P171" s="26" t="s">
        <v>100</v>
      </c>
      <c r="Q171" s="20" t="s">
        <v>18</v>
      </c>
      <c r="R171" s="22" t="s">
        <v>18</v>
      </c>
      <c r="S171" s="23" t="s">
        <v>39</v>
      </c>
      <c r="T171" s="19" t="s">
        <v>752</v>
      </c>
    </row>
    <row r="172" spans="1:20" s="24" customFormat="1">
      <c r="A172" s="58"/>
      <c r="B172" s="19">
        <v>170</v>
      </c>
      <c r="C172" s="20" t="s">
        <v>432</v>
      </c>
      <c r="D172" s="20" t="s">
        <v>433</v>
      </c>
      <c r="E172" s="20" t="s">
        <v>10</v>
      </c>
      <c r="F172" s="19">
        <v>2016</v>
      </c>
      <c r="G172" s="22" t="s">
        <v>434</v>
      </c>
      <c r="H172" s="22">
        <v>1000</v>
      </c>
      <c r="I172" s="22">
        <v>3760</v>
      </c>
      <c r="J172" s="21">
        <f t="shared" si="2"/>
        <v>2760</v>
      </c>
      <c r="K172" s="21" t="s">
        <v>12</v>
      </c>
      <c r="L172" s="22" t="s">
        <v>27</v>
      </c>
      <c r="M172" s="22" t="s">
        <v>191</v>
      </c>
      <c r="N172" s="22" t="s">
        <v>26</v>
      </c>
      <c r="O172" s="23" t="s">
        <v>16</v>
      </c>
      <c r="P172" s="26" t="s">
        <v>100</v>
      </c>
      <c r="Q172" s="20" t="s">
        <v>18</v>
      </c>
      <c r="R172" s="22" t="s">
        <v>18</v>
      </c>
      <c r="S172" s="23" t="s">
        <v>39</v>
      </c>
      <c r="T172" s="19" t="s">
        <v>752</v>
      </c>
    </row>
    <row r="173" spans="1:20" s="24" customFormat="1">
      <c r="A173" s="56">
        <v>103</v>
      </c>
      <c r="B173" s="19">
        <v>171</v>
      </c>
      <c r="C173" s="20" t="s">
        <v>435</v>
      </c>
      <c r="D173" s="20" t="s">
        <v>609</v>
      </c>
      <c r="E173" s="20" t="s">
        <v>437</v>
      </c>
      <c r="F173" s="19">
        <v>2016</v>
      </c>
      <c r="G173" s="22" t="s">
        <v>438</v>
      </c>
      <c r="H173" s="22">
        <v>21</v>
      </c>
      <c r="I173" s="22">
        <v>826</v>
      </c>
      <c r="J173" s="21">
        <f t="shared" si="2"/>
        <v>805</v>
      </c>
      <c r="K173" s="25" t="s">
        <v>44</v>
      </c>
      <c r="L173" s="20" t="s">
        <v>456</v>
      </c>
      <c r="M173" s="22" t="s">
        <v>736</v>
      </c>
      <c r="N173" s="22" t="s">
        <v>26</v>
      </c>
      <c r="O173" s="23" t="s">
        <v>16</v>
      </c>
      <c r="P173" s="23" t="s">
        <v>17</v>
      </c>
      <c r="Q173" s="20" t="s">
        <v>18</v>
      </c>
      <c r="R173" s="22" t="s">
        <v>162</v>
      </c>
      <c r="S173" s="23" t="s">
        <v>52</v>
      </c>
      <c r="T173" s="19" t="s">
        <v>752</v>
      </c>
    </row>
    <row r="174" spans="1:20" s="24" customFormat="1">
      <c r="A174" s="57"/>
      <c r="B174" s="19">
        <v>172</v>
      </c>
      <c r="C174" s="20" t="s">
        <v>435</v>
      </c>
      <c r="D174" s="20" t="s">
        <v>436</v>
      </c>
      <c r="E174" s="20" t="s">
        <v>437</v>
      </c>
      <c r="F174" s="19">
        <v>2016</v>
      </c>
      <c r="G174" s="22" t="s">
        <v>439</v>
      </c>
      <c r="H174" s="22">
        <v>325</v>
      </c>
      <c r="I174" s="22">
        <v>807</v>
      </c>
      <c r="J174" s="21">
        <f t="shared" si="2"/>
        <v>482</v>
      </c>
      <c r="K174" s="25" t="s">
        <v>44</v>
      </c>
      <c r="L174" s="20" t="s">
        <v>456</v>
      </c>
      <c r="M174" s="22" t="s">
        <v>736</v>
      </c>
      <c r="N174" s="22" t="s">
        <v>26</v>
      </c>
      <c r="O174" s="23" t="s">
        <v>16</v>
      </c>
      <c r="P174" s="23" t="s">
        <v>17</v>
      </c>
      <c r="Q174" s="20" t="s">
        <v>18</v>
      </c>
      <c r="R174" s="22" t="s">
        <v>162</v>
      </c>
      <c r="S174" s="23" t="s">
        <v>52</v>
      </c>
      <c r="T174" s="19" t="s">
        <v>752</v>
      </c>
    </row>
    <row r="175" spans="1:20" s="24" customFormat="1">
      <c r="A175" s="58"/>
      <c r="B175" s="19">
        <v>173</v>
      </c>
      <c r="C175" s="20" t="s">
        <v>435</v>
      </c>
      <c r="D175" s="20" t="s">
        <v>436</v>
      </c>
      <c r="E175" s="20" t="s">
        <v>437</v>
      </c>
      <c r="F175" s="19">
        <v>2016</v>
      </c>
      <c r="G175" s="20" t="s">
        <v>440</v>
      </c>
      <c r="H175" s="22">
        <v>476</v>
      </c>
      <c r="I175" s="22">
        <v>877</v>
      </c>
      <c r="J175" s="21">
        <f t="shared" si="2"/>
        <v>401</v>
      </c>
      <c r="K175" s="25" t="s">
        <v>44</v>
      </c>
      <c r="L175" s="20" t="s">
        <v>456</v>
      </c>
      <c r="M175" s="22" t="s">
        <v>736</v>
      </c>
      <c r="N175" s="22" t="s">
        <v>26</v>
      </c>
      <c r="O175" s="23" t="s">
        <v>16</v>
      </c>
      <c r="P175" s="23" t="s">
        <v>17</v>
      </c>
      <c r="Q175" s="20" t="s">
        <v>18</v>
      </c>
      <c r="R175" s="22" t="s">
        <v>162</v>
      </c>
      <c r="S175" s="23" t="s">
        <v>52</v>
      </c>
      <c r="T175" s="19" t="s">
        <v>752</v>
      </c>
    </row>
    <row r="176" spans="1:20" s="24" customFormat="1">
      <c r="A176" s="18">
        <v>104</v>
      </c>
      <c r="B176" s="19">
        <v>174</v>
      </c>
      <c r="C176" s="20" t="s">
        <v>441</v>
      </c>
      <c r="D176" s="20" t="s">
        <v>720</v>
      </c>
      <c r="E176" s="20" t="s">
        <v>42</v>
      </c>
      <c r="F176" s="19">
        <v>2016</v>
      </c>
      <c r="G176" s="22" t="s">
        <v>442</v>
      </c>
      <c r="H176" s="22">
        <v>747</v>
      </c>
      <c r="I176" s="22">
        <v>2092</v>
      </c>
      <c r="J176" s="21">
        <f t="shared" si="2"/>
        <v>1345</v>
      </c>
      <c r="K176" s="25" t="s">
        <v>12</v>
      </c>
      <c r="L176" s="20" t="s">
        <v>51</v>
      </c>
      <c r="M176" s="22" t="s">
        <v>28</v>
      </c>
      <c r="N176" s="20" t="s">
        <v>26</v>
      </c>
      <c r="O176" s="23" t="s">
        <v>16</v>
      </c>
      <c r="P176" s="26" t="s">
        <v>100</v>
      </c>
      <c r="Q176" s="20" t="s">
        <v>18</v>
      </c>
      <c r="R176" s="22" t="s">
        <v>18</v>
      </c>
      <c r="S176" s="22" t="s">
        <v>46</v>
      </c>
      <c r="T176" s="19" t="s">
        <v>753</v>
      </c>
    </row>
    <row r="177" spans="1:20" s="24" customFormat="1">
      <c r="A177" s="56">
        <v>105</v>
      </c>
      <c r="B177" s="19">
        <v>175</v>
      </c>
      <c r="C177" s="29" t="s">
        <v>443</v>
      </c>
      <c r="D177" s="20" t="s">
        <v>444</v>
      </c>
      <c r="E177" s="29" t="s">
        <v>445</v>
      </c>
      <c r="F177" s="19">
        <v>2016</v>
      </c>
      <c r="G177" s="20" t="s">
        <v>79</v>
      </c>
      <c r="H177" s="22">
        <v>0</v>
      </c>
      <c r="I177" s="22">
        <v>1270</v>
      </c>
      <c r="J177" s="21">
        <f t="shared" si="2"/>
        <v>1270</v>
      </c>
      <c r="K177" s="22" t="s">
        <v>44</v>
      </c>
      <c r="L177" s="21" t="s">
        <v>737</v>
      </c>
      <c r="M177" s="20" t="s">
        <v>15</v>
      </c>
      <c r="N177" s="20" t="s">
        <v>26</v>
      </c>
      <c r="O177" s="23" t="s">
        <v>16</v>
      </c>
      <c r="P177" s="26" t="s">
        <v>100</v>
      </c>
      <c r="Q177" s="20" t="s">
        <v>60</v>
      </c>
      <c r="R177" s="22" t="s">
        <v>18</v>
      </c>
      <c r="S177" s="23" t="s">
        <v>39</v>
      </c>
      <c r="T177" s="19" t="s">
        <v>752</v>
      </c>
    </row>
    <row r="178" spans="1:20" s="24" customFormat="1">
      <c r="A178" s="58"/>
      <c r="B178" s="19">
        <v>176</v>
      </c>
      <c r="C178" s="29" t="s">
        <v>443</v>
      </c>
      <c r="D178" s="20" t="s">
        <v>444</v>
      </c>
      <c r="E178" s="29" t="s">
        <v>445</v>
      </c>
      <c r="F178" s="19">
        <v>2016</v>
      </c>
      <c r="G178" s="20" t="s">
        <v>84</v>
      </c>
      <c r="H178" s="22">
        <v>2280</v>
      </c>
      <c r="I178" s="22">
        <v>3820</v>
      </c>
      <c r="J178" s="21">
        <f t="shared" si="2"/>
        <v>1540</v>
      </c>
      <c r="K178" s="22" t="s">
        <v>44</v>
      </c>
      <c r="L178" s="21" t="s">
        <v>737</v>
      </c>
      <c r="M178" s="20" t="s">
        <v>15</v>
      </c>
      <c r="N178" s="20" t="s">
        <v>26</v>
      </c>
      <c r="O178" s="23" t="s">
        <v>16</v>
      </c>
      <c r="P178" s="26" t="s">
        <v>100</v>
      </c>
      <c r="Q178" s="20" t="s">
        <v>60</v>
      </c>
      <c r="R178" s="22" t="s">
        <v>18</v>
      </c>
      <c r="S178" s="23" t="s">
        <v>85</v>
      </c>
      <c r="T178" s="19" t="s">
        <v>752</v>
      </c>
    </row>
    <row r="179" spans="1:20" s="24" customFormat="1">
      <c r="A179" s="56">
        <v>106</v>
      </c>
      <c r="B179" s="19">
        <v>177</v>
      </c>
      <c r="C179" s="20" t="s">
        <v>446</v>
      </c>
      <c r="D179" s="20" t="s">
        <v>715</v>
      </c>
      <c r="E179" s="20" t="s">
        <v>23</v>
      </c>
      <c r="F179" s="19">
        <v>2015</v>
      </c>
      <c r="G179" s="22" t="s">
        <v>448</v>
      </c>
      <c r="H179" s="22">
        <v>4149</v>
      </c>
      <c r="I179" s="22">
        <v>5033</v>
      </c>
      <c r="J179" s="21">
        <f t="shared" si="2"/>
        <v>884</v>
      </c>
      <c r="K179" s="25" t="s">
        <v>12</v>
      </c>
      <c r="L179" s="22" t="s">
        <v>27</v>
      </c>
      <c r="M179" s="22" t="s">
        <v>81</v>
      </c>
      <c r="N179" s="20" t="s">
        <v>709</v>
      </c>
      <c r="O179" s="23" t="s">
        <v>16</v>
      </c>
      <c r="P179" s="26" t="s">
        <v>100</v>
      </c>
      <c r="Q179" s="20" t="s">
        <v>18</v>
      </c>
      <c r="R179" s="22" t="s">
        <v>18</v>
      </c>
      <c r="S179" s="23" t="s">
        <v>140</v>
      </c>
      <c r="T179" s="19" t="s">
        <v>752</v>
      </c>
    </row>
    <row r="180" spans="1:20" s="24" customFormat="1">
      <c r="A180" s="58"/>
      <c r="B180" s="19">
        <v>178</v>
      </c>
      <c r="C180" s="20" t="s">
        <v>446</v>
      </c>
      <c r="D180" s="20" t="s">
        <v>447</v>
      </c>
      <c r="E180" s="20" t="s">
        <v>23</v>
      </c>
      <c r="F180" s="19">
        <v>2015</v>
      </c>
      <c r="G180" s="22" t="s">
        <v>449</v>
      </c>
      <c r="H180" s="22">
        <v>4149</v>
      </c>
      <c r="I180" s="22">
        <v>5033</v>
      </c>
      <c r="J180" s="21">
        <f t="shared" si="2"/>
        <v>884</v>
      </c>
      <c r="K180" s="25" t="s">
        <v>12</v>
      </c>
      <c r="L180" s="22" t="s">
        <v>27</v>
      </c>
      <c r="M180" s="22" t="s">
        <v>81</v>
      </c>
      <c r="N180" s="20" t="s">
        <v>709</v>
      </c>
      <c r="O180" s="23" t="s">
        <v>16</v>
      </c>
      <c r="P180" s="26" t="s">
        <v>100</v>
      </c>
      <c r="Q180" s="20" t="s">
        <v>18</v>
      </c>
      <c r="R180" s="22" t="s">
        <v>18</v>
      </c>
      <c r="S180" s="23" t="s">
        <v>52</v>
      </c>
      <c r="T180" s="19" t="s">
        <v>752</v>
      </c>
    </row>
    <row r="181" spans="1:20" s="24" customFormat="1">
      <c r="A181" s="56">
        <v>107</v>
      </c>
      <c r="B181" s="19">
        <v>179</v>
      </c>
      <c r="C181" s="20" t="s">
        <v>450</v>
      </c>
      <c r="D181" s="20" t="s">
        <v>451</v>
      </c>
      <c r="E181" s="20" t="s">
        <v>10</v>
      </c>
      <c r="F181" s="19">
        <v>2015</v>
      </c>
      <c r="G181" s="22" t="s">
        <v>452</v>
      </c>
      <c r="H181" s="22">
        <v>3106</v>
      </c>
      <c r="I181" s="22">
        <v>4479</v>
      </c>
      <c r="J181" s="21">
        <f t="shared" si="2"/>
        <v>1373</v>
      </c>
      <c r="K181" s="22" t="s">
        <v>12</v>
      </c>
      <c r="L181" s="22" t="s">
        <v>27</v>
      </c>
      <c r="M181" s="22" t="s">
        <v>15</v>
      </c>
      <c r="N181" s="22" t="s">
        <v>26</v>
      </c>
      <c r="O181" s="23" t="s">
        <v>16</v>
      </c>
      <c r="P181" s="26" t="s">
        <v>100</v>
      </c>
      <c r="Q181" s="20" t="s">
        <v>35</v>
      </c>
      <c r="R181" s="22" t="s">
        <v>80</v>
      </c>
      <c r="S181" s="23" t="s">
        <v>52</v>
      </c>
      <c r="T181" s="19" t="s">
        <v>752</v>
      </c>
    </row>
    <row r="182" spans="1:20" s="24" customFormat="1">
      <c r="A182" s="58"/>
      <c r="B182" s="19">
        <v>180</v>
      </c>
      <c r="C182" s="20" t="s">
        <v>450</v>
      </c>
      <c r="D182" s="20" t="s">
        <v>451</v>
      </c>
      <c r="E182" s="20" t="s">
        <v>10</v>
      </c>
      <c r="F182" s="19">
        <v>2015</v>
      </c>
      <c r="G182" s="22" t="s">
        <v>452</v>
      </c>
      <c r="H182" s="22">
        <v>3106</v>
      </c>
      <c r="I182" s="22">
        <v>4479</v>
      </c>
      <c r="J182" s="21">
        <f t="shared" si="2"/>
        <v>1373</v>
      </c>
      <c r="K182" s="22" t="s">
        <v>12</v>
      </c>
      <c r="L182" s="22" t="s">
        <v>27</v>
      </c>
      <c r="M182" s="22" t="s">
        <v>191</v>
      </c>
      <c r="N182" s="22" t="s">
        <v>26</v>
      </c>
      <c r="O182" s="23" t="s">
        <v>16</v>
      </c>
      <c r="P182" s="26" t="s">
        <v>100</v>
      </c>
      <c r="Q182" s="20" t="s">
        <v>35</v>
      </c>
      <c r="R182" s="22" t="s">
        <v>80</v>
      </c>
      <c r="S182" s="23" t="s">
        <v>52</v>
      </c>
      <c r="T182" s="19" t="s">
        <v>752</v>
      </c>
    </row>
    <row r="183" spans="1:20" s="24" customFormat="1">
      <c r="A183" s="56">
        <v>108</v>
      </c>
      <c r="B183" s="19">
        <v>181</v>
      </c>
      <c r="C183" s="20" t="s">
        <v>453</v>
      </c>
      <c r="D183" s="20" t="s">
        <v>454</v>
      </c>
      <c r="E183" s="20" t="s">
        <v>156</v>
      </c>
      <c r="F183" s="19">
        <v>2015</v>
      </c>
      <c r="G183" s="22" t="s">
        <v>455</v>
      </c>
      <c r="H183" s="22">
        <v>1114</v>
      </c>
      <c r="I183" s="22">
        <v>2275</v>
      </c>
      <c r="J183" s="21">
        <f t="shared" si="2"/>
        <v>1161</v>
      </c>
      <c r="K183" s="22" t="s">
        <v>44</v>
      </c>
      <c r="L183" s="20" t="s">
        <v>456</v>
      </c>
      <c r="M183" s="22" t="s">
        <v>15</v>
      </c>
      <c r="N183" s="22" t="s">
        <v>733</v>
      </c>
      <c r="O183" s="23" t="s">
        <v>16</v>
      </c>
      <c r="P183" s="26" t="s">
        <v>100</v>
      </c>
      <c r="Q183" s="20" t="s">
        <v>18</v>
      </c>
      <c r="R183" s="22" t="s">
        <v>18</v>
      </c>
      <c r="S183" s="23" t="s">
        <v>61</v>
      </c>
      <c r="T183" s="19" t="s">
        <v>752</v>
      </c>
    </row>
    <row r="184" spans="1:20" s="24" customFormat="1">
      <c r="A184" s="58"/>
      <c r="B184" s="19">
        <v>182</v>
      </c>
      <c r="C184" s="20" t="s">
        <v>453</v>
      </c>
      <c r="D184" s="20" t="s">
        <v>454</v>
      </c>
      <c r="E184" s="20" t="s">
        <v>156</v>
      </c>
      <c r="F184" s="19">
        <v>2015</v>
      </c>
      <c r="G184" s="22" t="s">
        <v>455</v>
      </c>
      <c r="H184" s="22">
        <v>1114</v>
      </c>
      <c r="I184" s="22">
        <v>2275</v>
      </c>
      <c r="J184" s="21">
        <f t="shared" si="2"/>
        <v>1161</v>
      </c>
      <c r="K184" s="22" t="s">
        <v>44</v>
      </c>
      <c r="L184" s="20" t="s">
        <v>456</v>
      </c>
      <c r="M184" s="22" t="s">
        <v>15</v>
      </c>
      <c r="N184" s="22" t="s">
        <v>734</v>
      </c>
      <c r="O184" s="23" t="s">
        <v>16</v>
      </c>
      <c r="P184" s="26" t="s">
        <v>100</v>
      </c>
      <c r="Q184" s="20" t="s">
        <v>18</v>
      </c>
      <c r="R184" s="22" t="s">
        <v>18</v>
      </c>
      <c r="S184" s="23" t="s">
        <v>61</v>
      </c>
      <c r="T184" s="19" t="s">
        <v>752</v>
      </c>
    </row>
    <row r="185" spans="1:20" s="24" customFormat="1">
      <c r="A185" s="18">
        <v>109</v>
      </c>
      <c r="B185" s="19">
        <v>183</v>
      </c>
      <c r="C185" s="20" t="s">
        <v>457</v>
      </c>
      <c r="D185" s="20" t="s">
        <v>458</v>
      </c>
      <c r="E185" s="20" t="s">
        <v>23</v>
      </c>
      <c r="F185" s="19">
        <v>2015</v>
      </c>
      <c r="G185" s="22" t="s">
        <v>459</v>
      </c>
      <c r="H185" s="22">
        <v>600</v>
      </c>
      <c r="I185" s="22">
        <v>1800</v>
      </c>
      <c r="J185" s="21">
        <f t="shared" si="2"/>
        <v>1200</v>
      </c>
      <c r="K185" s="22" t="s">
        <v>12</v>
      </c>
      <c r="L185" s="22" t="s">
        <v>27</v>
      </c>
      <c r="M185" s="22" t="s">
        <v>15</v>
      </c>
      <c r="N185" s="22" t="s">
        <v>26</v>
      </c>
      <c r="O185" s="23" t="s">
        <v>16</v>
      </c>
      <c r="P185" s="26" t="s">
        <v>100</v>
      </c>
      <c r="Q185" s="20" t="s">
        <v>35</v>
      </c>
      <c r="R185" s="22" t="s">
        <v>80</v>
      </c>
      <c r="S185" s="23" t="s">
        <v>39</v>
      </c>
      <c r="T185" s="19" t="s">
        <v>752</v>
      </c>
    </row>
    <row r="186" spans="1:20" s="24" customFormat="1">
      <c r="A186" s="18">
        <v>110</v>
      </c>
      <c r="B186" s="19">
        <v>184</v>
      </c>
      <c r="C186" s="20" t="s">
        <v>460</v>
      </c>
      <c r="D186" s="20" t="s">
        <v>461</v>
      </c>
      <c r="E186" s="20" t="s">
        <v>177</v>
      </c>
      <c r="F186" s="19">
        <v>2015</v>
      </c>
      <c r="G186" s="22" t="s">
        <v>462</v>
      </c>
      <c r="H186" s="22">
        <v>1502</v>
      </c>
      <c r="I186" s="22">
        <v>2292</v>
      </c>
      <c r="J186" s="21">
        <f t="shared" si="2"/>
        <v>790</v>
      </c>
      <c r="K186" s="22" t="s">
        <v>12</v>
      </c>
      <c r="L186" s="22" t="s">
        <v>27</v>
      </c>
      <c r="M186" s="22" t="s">
        <v>28</v>
      </c>
      <c r="N186" s="20" t="s">
        <v>709</v>
      </c>
      <c r="O186" s="23" t="s">
        <v>16</v>
      </c>
      <c r="P186" s="26" t="s">
        <v>100</v>
      </c>
      <c r="Q186" s="20" t="s">
        <v>18</v>
      </c>
      <c r="R186" s="22" t="s">
        <v>18</v>
      </c>
      <c r="S186" s="23" t="s">
        <v>52</v>
      </c>
      <c r="T186" s="19" t="s">
        <v>752</v>
      </c>
    </row>
    <row r="187" spans="1:20" s="24" customFormat="1">
      <c r="A187" s="56">
        <v>111</v>
      </c>
      <c r="B187" s="19">
        <v>185</v>
      </c>
      <c r="C187" s="20" t="s">
        <v>463</v>
      </c>
      <c r="D187" s="20" t="s">
        <v>716</v>
      </c>
      <c r="E187" s="20" t="s">
        <v>92</v>
      </c>
      <c r="F187" s="19">
        <v>2015</v>
      </c>
      <c r="G187" s="22" t="s">
        <v>465</v>
      </c>
      <c r="H187" s="22">
        <v>290</v>
      </c>
      <c r="I187" s="22">
        <v>1850</v>
      </c>
      <c r="J187" s="21">
        <f t="shared" si="2"/>
        <v>1560</v>
      </c>
      <c r="K187" s="22" t="s">
        <v>12</v>
      </c>
      <c r="L187" s="22" t="s">
        <v>27</v>
      </c>
      <c r="M187" s="22" t="s">
        <v>28</v>
      </c>
      <c r="N187" s="22" t="s">
        <v>26</v>
      </c>
      <c r="O187" s="23" t="s">
        <v>16</v>
      </c>
      <c r="P187" s="26" t="s">
        <v>100</v>
      </c>
      <c r="Q187" s="20" t="s">
        <v>18</v>
      </c>
      <c r="R187" s="22" t="s">
        <v>18</v>
      </c>
      <c r="S187" s="22" t="s">
        <v>46</v>
      </c>
      <c r="T187" s="19" t="s">
        <v>753</v>
      </c>
    </row>
    <row r="188" spans="1:20" s="24" customFormat="1">
      <c r="A188" s="57"/>
      <c r="B188" s="19">
        <v>186</v>
      </c>
      <c r="C188" s="20" t="s">
        <v>463</v>
      </c>
      <c r="D188" s="20" t="s">
        <v>464</v>
      </c>
      <c r="E188" s="20" t="s">
        <v>92</v>
      </c>
      <c r="F188" s="19">
        <v>2015</v>
      </c>
      <c r="G188" s="22" t="s">
        <v>465</v>
      </c>
      <c r="H188" s="22">
        <v>290</v>
      </c>
      <c r="I188" s="22">
        <v>1850</v>
      </c>
      <c r="J188" s="21">
        <f t="shared" si="2"/>
        <v>1560</v>
      </c>
      <c r="K188" s="22" t="s">
        <v>12</v>
      </c>
      <c r="L188" s="22" t="s">
        <v>27</v>
      </c>
      <c r="M188" s="22" t="s">
        <v>28</v>
      </c>
      <c r="N188" s="20" t="s">
        <v>684</v>
      </c>
      <c r="O188" s="23" t="s">
        <v>16</v>
      </c>
      <c r="P188" s="26" t="s">
        <v>100</v>
      </c>
      <c r="Q188" s="20" t="s">
        <v>18</v>
      </c>
      <c r="R188" s="22" t="s">
        <v>18</v>
      </c>
      <c r="S188" s="22" t="s">
        <v>46</v>
      </c>
      <c r="T188" s="19" t="s">
        <v>753</v>
      </c>
    </row>
    <row r="189" spans="1:20" s="24" customFormat="1">
      <c r="A189" s="58"/>
      <c r="B189" s="19">
        <v>187</v>
      </c>
      <c r="C189" s="20" t="s">
        <v>463</v>
      </c>
      <c r="D189" s="20" t="s">
        <v>464</v>
      </c>
      <c r="E189" s="20" t="s">
        <v>92</v>
      </c>
      <c r="F189" s="19">
        <v>2015</v>
      </c>
      <c r="G189" s="22" t="s">
        <v>465</v>
      </c>
      <c r="H189" s="22">
        <v>290</v>
      </c>
      <c r="I189" s="22">
        <v>1850</v>
      </c>
      <c r="J189" s="21">
        <f t="shared" si="2"/>
        <v>1560</v>
      </c>
      <c r="K189" s="22" t="s">
        <v>12</v>
      </c>
      <c r="L189" s="22" t="s">
        <v>51</v>
      </c>
      <c r="M189" s="22" t="s">
        <v>28</v>
      </c>
      <c r="N189" s="20" t="s">
        <v>684</v>
      </c>
      <c r="O189" s="23" t="s">
        <v>16</v>
      </c>
      <c r="P189" s="26" t="s">
        <v>100</v>
      </c>
      <c r="Q189" s="20" t="s">
        <v>18</v>
      </c>
      <c r="R189" s="22" t="s">
        <v>18</v>
      </c>
      <c r="S189" s="22" t="s">
        <v>46</v>
      </c>
      <c r="T189" s="19" t="s">
        <v>753</v>
      </c>
    </row>
    <row r="190" spans="1:20" s="24" customFormat="1">
      <c r="A190" s="18">
        <v>112</v>
      </c>
      <c r="B190" s="19">
        <v>188</v>
      </c>
      <c r="C190" s="20" t="s">
        <v>466</v>
      </c>
      <c r="D190" s="20" t="s">
        <v>467</v>
      </c>
      <c r="E190" s="20" t="s">
        <v>468</v>
      </c>
      <c r="F190" s="19">
        <v>2015</v>
      </c>
      <c r="G190" s="22" t="s">
        <v>469</v>
      </c>
      <c r="H190" s="22">
        <v>1447</v>
      </c>
      <c r="I190" s="22">
        <v>2312</v>
      </c>
      <c r="J190" s="21">
        <f t="shared" si="2"/>
        <v>865</v>
      </c>
      <c r="K190" s="22" t="s">
        <v>12</v>
      </c>
      <c r="L190" s="22" t="s">
        <v>27</v>
      </c>
      <c r="M190" s="22" t="s">
        <v>34</v>
      </c>
      <c r="N190" s="22" t="s">
        <v>26</v>
      </c>
      <c r="O190" s="23" t="s">
        <v>16</v>
      </c>
      <c r="P190" s="23" t="s">
        <v>17</v>
      </c>
      <c r="Q190" s="20" t="s">
        <v>18</v>
      </c>
      <c r="R190" s="22" t="s">
        <v>162</v>
      </c>
      <c r="S190" s="22" t="s">
        <v>46</v>
      </c>
      <c r="T190" s="19" t="s">
        <v>753</v>
      </c>
    </row>
    <row r="191" spans="1:20" s="24" customFormat="1">
      <c r="A191" s="18">
        <v>113</v>
      </c>
      <c r="B191" s="19">
        <v>189</v>
      </c>
      <c r="C191" s="20" t="s">
        <v>470</v>
      </c>
      <c r="D191" s="20" t="s">
        <v>471</v>
      </c>
      <c r="E191" s="20" t="s">
        <v>42</v>
      </c>
      <c r="F191" s="19">
        <v>2015</v>
      </c>
      <c r="G191" s="22" t="s">
        <v>266</v>
      </c>
      <c r="H191" s="22">
        <v>2000</v>
      </c>
      <c r="I191" s="22">
        <v>2500</v>
      </c>
      <c r="J191" s="21">
        <f t="shared" si="2"/>
        <v>500</v>
      </c>
      <c r="K191" s="22" t="s">
        <v>12</v>
      </c>
      <c r="L191" s="22" t="s">
        <v>27</v>
      </c>
      <c r="M191" s="22" t="s">
        <v>15</v>
      </c>
      <c r="N191" s="22" t="s">
        <v>26</v>
      </c>
      <c r="O191" s="23" t="s">
        <v>16</v>
      </c>
      <c r="P191" s="26" t="s">
        <v>100</v>
      </c>
      <c r="Q191" s="20" t="s">
        <v>18</v>
      </c>
      <c r="R191" s="22" t="s">
        <v>18</v>
      </c>
      <c r="S191" s="23" t="s">
        <v>140</v>
      </c>
      <c r="T191" s="19" t="s">
        <v>752</v>
      </c>
    </row>
    <row r="192" spans="1:20" s="24" customFormat="1">
      <c r="A192" s="18">
        <v>114</v>
      </c>
      <c r="B192" s="19">
        <v>190</v>
      </c>
      <c r="C192" s="20" t="s">
        <v>472</v>
      </c>
      <c r="D192" s="20" t="s">
        <v>473</v>
      </c>
      <c r="E192" s="20" t="s">
        <v>474</v>
      </c>
      <c r="F192" s="19">
        <v>2015</v>
      </c>
      <c r="G192" s="22" t="s">
        <v>475</v>
      </c>
      <c r="H192" s="22">
        <v>1000</v>
      </c>
      <c r="I192" s="22">
        <v>2800</v>
      </c>
      <c r="J192" s="21">
        <f t="shared" si="2"/>
        <v>1800</v>
      </c>
      <c r="K192" s="22" t="s">
        <v>12</v>
      </c>
      <c r="L192" s="22" t="s">
        <v>27</v>
      </c>
      <c r="M192" s="22" t="s">
        <v>34</v>
      </c>
      <c r="N192" s="22" t="s">
        <v>26</v>
      </c>
      <c r="O192" s="23" t="s">
        <v>16</v>
      </c>
      <c r="P192" s="26" t="s">
        <v>100</v>
      </c>
      <c r="Q192" s="20" t="s">
        <v>18</v>
      </c>
      <c r="R192" s="22" t="s">
        <v>18</v>
      </c>
      <c r="S192" s="23" t="s">
        <v>140</v>
      </c>
      <c r="T192" s="19" t="s">
        <v>752</v>
      </c>
    </row>
    <row r="193" spans="1:20" s="24" customFormat="1">
      <c r="A193" s="18">
        <v>115</v>
      </c>
      <c r="B193" s="19">
        <v>191</v>
      </c>
      <c r="C193" s="20" t="s">
        <v>476</v>
      </c>
      <c r="D193" s="20" t="s">
        <v>477</v>
      </c>
      <c r="E193" s="20" t="s">
        <v>370</v>
      </c>
      <c r="F193" s="19">
        <v>2015</v>
      </c>
      <c r="G193" s="22" t="s">
        <v>452</v>
      </c>
      <c r="H193" s="22">
        <v>3351</v>
      </c>
      <c r="I193" s="22">
        <v>4477</v>
      </c>
      <c r="J193" s="21">
        <f t="shared" si="2"/>
        <v>1126</v>
      </c>
      <c r="K193" s="22" t="s">
        <v>12</v>
      </c>
      <c r="L193" s="22" t="s">
        <v>27</v>
      </c>
      <c r="M193" s="22" t="s">
        <v>81</v>
      </c>
      <c r="N193" s="22" t="s">
        <v>26</v>
      </c>
      <c r="O193" s="23" t="s">
        <v>16</v>
      </c>
      <c r="P193" s="26" t="s">
        <v>100</v>
      </c>
      <c r="Q193" s="20" t="s">
        <v>18</v>
      </c>
      <c r="R193" s="22" t="s">
        <v>18</v>
      </c>
      <c r="S193" s="23" t="s">
        <v>85</v>
      </c>
      <c r="T193" s="19" t="s">
        <v>752</v>
      </c>
    </row>
    <row r="194" spans="1:20" s="24" customFormat="1">
      <c r="A194" s="18">
        <v>116</v>
      </c>
      <c r="B194" s="19">
        <v>192</v>
      </c>
      <c r="C194" s="20" t="s">
        <v>478</v>
      </c>
      <c r="D194" s="20" t="s">
        <v>717</v>
      </c>
      <c r="E194" s="20" t="s">
        <v>49</v>
      </c>
      <c r="F194" s="19">
        <v>2015</v>
      </c>
      <c r="G194" s="22" t="s">
        <v>479</v>
      </c>
      <c r="H194" s="22">
        <v>300</v>
      </c>
      <c r="I194" s="22">
        <v>600</v>
      </c>
      <c r="J194" s="21">
        <f t="shared" si="2"/>
        <v>300</v>
      </c>
      <c r="K194" s="22" t="s">
        <v>12</v>
      </c>
      <c r="L194" s="22" t="s">
        <v>51</v>
      </c>
      <c r="M194" s="22" t="s">
        <v>81</v>
      </c>
      <c r="N194" s="20" t="s">
        <v>684</v>
      </c>
      <c r="O194" s="23" t="s">
        <v>16</v>
      </c>
      <c r="P194" s="26" t="s">
        <v>100</v>
      </c>
      <c r="Q194" s="20" t="s">
        <v>18</v>
      </c>
      <c r="R194" s="22" t="s">
        <v>18</v>
      </c>
      <c r="S194" s="23" t="s">
        <v>52</v>
      </c>
      <c r="T194" s="19" t="s">
        <v>752</v>
      </c>
    </row>
    <row r="195" spans="1:20" s="24" customFormat="1">
      <c r="A195" s="18">
        <v>117</v>
      </c>
      <c r="B195" s="19">
        <v>193</v>
      </c>
      <c r="C195" s="20" t="s">
        <v>480</v>
      </c>
      <c r="D195" s="20" t="s">
        <v>718</v>
      </c>
      <c r="E195" s="20" t="s">
        <v>156</v>
      </c>
      <c r="F195" s="19">
        <v>2015</v>
      </c>
      <c r="G195" s="22" t="s">
        <v>481</v>
      </c>
      <c r="H195" s="22">
        <v>850</v>
      </c>
      <c r="I195" s="22">
        <v>1850</v>
      </c>
      <c r="J195" s="21">
        <f t="shared" si="2"/>
        <v>1000</v>
      </c>
      <c r="K195" s="22" t="s">
        <v>12</v>
      </c>
      <c r="L195" s="22" t="s">
        <v>51</v>
      </c>
      <c r="M195" s="22" t="s">
        <v>81</v>
      </c>
      <c r="N195" s="20" t="s">
        <v>684</v>
      </c>
      <c r="O195" s="23" t="s">
        <v>16</v>
      </c>
      <c r="P195" s="26" t="s">
        <v>100</v>
      </c>
      <c r="Q195" s="20" t="s">
        <v>18</v>
      </c>
      <c r="R195" s="22" t="s">
        <v>482</v>
      </c>
      <c r="S195" s="22" t="s">
        <v>46</v>
      </c>
      <c r="T195" s="19" t="s">
        <v>753</v>
      </c>
    </row>
    <row r="196" spans="1:20" s="24" customFormat="1">
      <c r="A196" s="18">
        <v>118</v>
      </c>
      <c r="B196" s="19">
        <v>194</v>
      </c>
      <c r="C196" s="29" t="s">
        <v>483</v>
      </c>
      <c r="D196" s="29" t="s">
        <v>484</v>
      </c>
      <c r="E196" s="29" t="s">
        <v>177</v>
      </c>
      <c r="F196" s="30">
        <v>2015</v>
      </c>
      <c r="G196" s="29" t="s">
        <v>485</v>
      </c>
      <c r="H196" s="21">
        <v>10</v>
      </c>
      <c r="I196" s="21">
        <v>492</v>
      </c>
      <c r="J196" s="21">
        <f t="shared" ref="J196:J240" si="3">I196-H196</f>
        <v>482</v>
      </c>
      <c r="K196" s="22" t="s">
        <v>12</v>
      </c>
      <c r="L196" s="20" t="s">
        <v>27</v>
      </c>
      <c r="M196" s="20" t="s">
        <v>15</v>
      </c>
      <c r="N196" s="20" t="s">
        <v>26</v>
      </c>
      <c r="O196" s="23" t="s">
        <v>16</v>
      </c>
      <c r="P196" s="26" t="s">
        <v>100</v>
      </c>
      <c r="Q196" s="20" t="s">
        <v>18</v>
      </c>
      <c r="R196" s="22" t="s">
        <v>18</v>
      </c>
      <c r="S196" s="22" t="s">
        <v>46</v>
      </c>
      <c r="T196" s="19" t="s">
        <v>753</v>
      </c>
    </row>
    <row r="197" spans="1:20" s="24" customFormat="1">
      <c r="A197" s="18">
        <v>119</v>
      </c>
      <c r="B197" s="19">
        <v>195</v>
      </c>
      <c r="C197" s="21" t="s">
        <v>486</v>
      </c>
      <c r="D197" s="21" t="s">
        <v>487</v>
      </c>
      <c r="E197" s="21" t="s">
        <v>207</v>
      </c>
      <c r="F197" s="30">
        <v>2014</v>
      </c>
      <c r="G197" s="29" t="s">
        <v>488</v>
      </c>
      <c r="H197" s="21">
        <v>405</v>
      </c>
      <c r="I197" s="21">
        <v>2160</v>
      </c>
      <c r="J197" s="21">
        <f t="shared" si="3"/>
        <v>1755</v>
      </c>
      <c r="K197" s="21" t="s">
        <v>124</v>
      </c>
      <c r="L197" s="29" t="s">
        <v>25</v>
      </c>
      <c r="M197" s="20" t="s">
        <v>28</v>
      </c>
      <c r="N197" s="20" t="s">
        <v>26</v>
      </c>
      <c r="O197" s="23" t="s">
        <v>16</v>
      </c>
      <c r="P197" s="23" t="s">
        <v>17</v>
      </c>
      <c r="Q197" s="22" t="s">
        <v>18</v>
      </c>
      <c r="R197" s="20" t="s">
        <v>60</v>
      </c>
      <c r="S197" s="22" t="s">
        <v>46</v>
      </c>
      <c r="T197" s="19" t="s">
        <v>753</v>
      </c>
    </row>
    <row r="198" spans="1:20" s="24" customFormat="1">
      <c r="A198" s="18">
        <v>120</v>
      </c>
      <c r="B198" s="19">
        <v>196</v>
      </c>
      <c r="C198" s="29" t="s">
        <v>489</v>
      </c>
      <c r="D198" s="29" t="s">
        <v>490</v>
      </c>
      <c r="E198" s="29" t="s">
        <v>23</v>
      </c>
      <c r="F198" s="30">
        <v>2014</v>
      </c>
      <c r="G198" s="21" t="s">
        <v>491</v>
      </c>
      <c r="H198" s="21">
        <v>4400</v>
      </c>
      <c r="I198" s="21">
        <v>5200</v>
      </c>
      <c r="J198" s="21">
        <f t="shared" si="3"/>
        <v>800</v>
      </c>
      <c r="K198" s="22" t="s">
        <v>12</v>
      </c>
      <c r="L198" s="22" t="s">
        <v>27</v>
      </c>
      <c r="M198" s="22" t="s">
        <v>15</v>
      </c>
      <c r="N198" s="20" t="s">
        <v>26</v>
      </c>
      <c r="O198" s="26" t="s">
        <v>55</v>
      </c>
      <c r="P198" s="26" t="s">
        <v>100</v>
      </c>
      <c r="Q198" s="25" t="s">
        <v>35</v>
      </c>
      <c r="R198" s="25" t="s">
        <v>80</v>
      </c>
      <c r="S198" s="22" t="s">
        <v>46</v>
      </c>
      <c r="T198" s="19" t="s">
        <v>753</v>
      </c>
    </row>
    <row r="199" spans="1:20" s="24" customFormat="1">
      <c r="A199" s="18">
        <v>121</v>
      </c>
      <c r="B199" s="19">
        <v>197</v>
      </c>
      <c r="C199" s="29" t="s">
        <v>492</v>
      </c>
      <c r="D199" s="29" t="s">
        <v>493</v>
      </c>
      <c r="E199" s="29" t="s">
        <v>10</v>
      </c>
      <c r="F199" s="30">
        <v>2014</v>
      </c>
      <c r="G199" s="21" t="s">
        <v>494</v>
      </c>
      <c r="H199" s="21">
        <v>1380</v>
      </c>
      <c r="I199" s="21">
        <v>1950</v>
      </c>
      <c r="J199" s="21">
        <f t="shared" si="3"/>
        <v>570</v>
      </c>
      <c r="K199" s="21" t="s">
        <v>44</v>
      </c>
      <c r="L199" s="22" t="s">
        <v>45</v>
      </c>
      <c r="M199" s="22" t="s">
        <v>15</v>
      </c>
      <c r="N199" s="22" t="s">
        <v>606</v>
      </c>
      <c r="O199" s="23" t="s">
        <v>16</v>
      </c>
      <c r="P199" s="26" t="s">
        <v>100</v>
      </c>
      <c r="Q199" s="20" t="s">
        <v>18</v>
      </c>
      <c r="R199" s="22" t="s">
        <v>18</v>
      </c>
      <c r="S199" s="22" t="s">
        <v>46</v>
      </c>
      <c r="T199" s="19" t="s">
        <v>753</v>
      </c>
    </row>
    <row r="200" spans="1:20" s="24" customFormat="1">
      <c r="A200" s="18">
        <v>122</v>
      </c>
      <c r="B200" s="19">
        <v>198</v>
      </c>
      <c r="C200" s="29" t="s">
        <v>495</v>
      </c>
      <c r="D200" s="29" t="s">
        <v>496</v>
      </c>
      <c r="E200" s="29" t="s">
        <v>497</v>
      </c>
      <c r="F200" s="30">
        <v>2014</v>
      </c>
      <c r="G200" s="22" t="s">
        <v>498</v>
      </c>
      <c r="H200" s="21">
        <v>1000</v>
      </c>
      <c r="I200" s="21">
        <v>2800</v>
      </c>
      <c r="J200" s="21">
        <f t="shared" si="3"/>
        <v>1800</v>
      </c>
      <c r="K200" s="22" t="s">
        <v>12</v>
      </c>
      <c r="L200" s="22" t="s">
        <v>27</v>
      </c>
      <c r="M200" s="22" t="s">
        <v>15</v>
      </c>
      <c r="N200" s="22" t="s">
        <v>499</v>
      </c>
      <c r="O200" s="23" t="s">
        <v>16</v>
      </c>
      <c r="P200" s="26" t="s">
        <v>100</v>
      </c>
      <c r="Q200" s="20" t="s">
        <v>18</v>
      </c>
      <c r="R200" s="22" t="s">
        <v>18</v>
      </c>
      <c r="S200" s="23" t="s">
        <v>85</v>
      </c>
      <c r="T200" s="19" t="s">
        <v>752</v>
      </c>
    </row>
    <row r="201" spans="1:20" s="24" customFormat="1">
      <c r="A201" s="18">
        <v>123</v>
      </c>
      <c r="B201" s="19">
        <v>199</v>
      </c>
      <c r="C201" s="20" t="s">
        <v>500</v>
      </c>
      <c r="D201" s="20" t="s">
        <v>501</v>
      </c>
      <c r="E201" s="20" t="s">
        <v>300</v>
      </c>
      <c r="F201" s="19">
        <v>2014</v>
      </c>
      <c r="G201" s="22" t="s">
        <v>266</v>
      </c>
      <c r="H201" s="22">
        <v>530</v>
      </c>
      <c r="I201" s="22">
        <v>2200</v>
      </c>
      <c r="J201" s="21">
        <f t="shared" si="3"/>
        <v>1670</v>
      </c>
      <c r="K201" s="22" t="s">
        <v>12</v>
      </c>
      <c r="L201" s="20" t="s">
        <v>27</v>
      </c>
      <c r="M201" s="22" t="s">
        <v>81</v>
      </c>
      <c r="N201" s="22" t="s">
        <v>26</v>
      </c>
      <c r="O201" s="23" t="s">
        <v>16</v>
      </c>
      <c r="P201" s="26" t="s">
        <v>100</v>
      </c>
      <c r="Q201" s="20" t="s">
        <v>18</v>
      </c>
      <c r="R201" s="22" t="s">
        <v>18</v>
      </c>
      <c r="S201" s="23" t="s">
        <v>67</v>
      </c>
      <c r="T201" s="19" t="s">
        <v>752</v>
      </c>
    </row>
    <row r="202" spans="1:20" s="24" customFormat="1">
      <c r="A202" s="56">
        <v>124</v>
      </c>
      <c r="B202" s="19">
        <v>200</v>
      </c>
      <c r="C202" s="21" t="s">
        <v>502</v>
      </c>
      <c r="D202" s="21" t="s">
        <v>503</v>
      </c>
      <c r="E202" s="21" t="s">
        <v>244</v>
      </c>
      <c r="F202" s="30">
        <v>2014</v>
      </c>
      <c r="G202" s="29" t="s">
        <v>504</v>
      </c>
      <c r="H202" s="21">
        <v>131</v>
      </c>
      <c r="I202" s="21">
        <v>1533</v>
      </c>
      <c r="J202" s="21">
        <f t="shared" si="3"/>
        <v>1402</v>
      </c>
      <c r="K202" s="21" t="s">
        <v>124</v>
      </c>
      <c r="L202" s="20" t="s">
        <v>250</v>
      </c>
      <c r="M202" s="20" t="s">
        <v>28</v>
      </c>
      <c r="N202" s="20" t="s">
        <v>26</v>
      </c>
      <c r="O202" s="23" t="s">
        <v>16</v>
      </c>
      <c r="P202" s="23" t="s">
        <v>17</v>
      </c>
      <c r="Q202" s="22" t="s">
        <v>18</v>
      </c>
      <c r="R202" s="20" t="s">
        <v>60</v>
      </c>
      <c r="S202" s="23" t="s">
        <v>67</v>
      </c>
      <c r="T202" s="19" t="s">
        <v>752</v>
      </c>
    </row>
    <row r="203" spans="1:20" s="24" customFormat="1">
      <c r="A203" s="58"/>
      <c r="B203" s="19">
        <v>201</v>
      </c>
      <c r="C203" s="21" t="s">
        <v>502</v>
      </c>
      <c r="D203" s="21" t="s">
        <v>503</v>
      </c>
      <c r="E203" s="21" t="s">
        <v>244</v>
      </c>
      <c r="F203" s="30">
        <v>2014</v>
      </c>
      <c r="G203" s="29" t="s">
        <v>504</v>
      </c>
      <c r="H203" s="21">
        <v>131</v>
      </c>
      <c r="I203" s="21">
        <v>1533</v>
      </c>
      <c r="J203" s="21">
        <f t="shared" si="3"/>
        <v>1402</v>
      </c>
      <c r="K203" s="21" t="s">
        <v>124</v>
      </c>
      <c r="L203" s="20" t="s">
        <v>51</v>
      </c>
      <c r="M203" s="20" t="s">
        <v>28</v>
      </c>
      <c r="N203" s="20" t="s">
        <v>26</v>
      </c>
      <c r="O203" s="23" t="s">
        <v>16</v>
      </c>
      <c r="P203" s="23" t="s">
        <v>17</v>
      </c>
      <c r="Q203" s="22" t="s">
        <v>18</v>
      </c>
      <c r="R203" s="20" t="s">
        <v>60</v>
      </c>
      <c r="S203" s="23" t="s">
        <v>67</v>
      </c>
      <c r="T203" s="19" t="s">
        <v>752</v>
      </c>
    </row>
    <row r="204" spans="1:20" s="24" customFormat="1">
      <c r="A204" s="18">
        <v>125</v>
      </c>
      <c r="B204" s="19">
        <v>202</v>
      </c>
      <c r="C204" s="21" t="s">
        <v>505</v>
      </c>
      <c r="D204" s="21" t="s">
        <v>506</v>
      </c>
      <c r="E204" s="21" t="s">
        <v>318</v>
      </c>
      <c r="F204" s="30">
        <v>2014</v>
      </c>
      <c r="G204" s="29" t="s">
        <v>507</v>
      </c>
      <c r="H204" s="21">
        <v>2658</v>
      </c>
      <c r="I204" s="21">
        <v>4075</v>
      </c>
      <c r="J204" s="21">
        <f t="shared" si="3"/>
        <v>1417</v>
      </c>
      <c r="K204" s="21" t="s">
        <v>124</v>
      </c>
      <c r="L204" s="29" t="s">
        <v>604</v>
      </c>
      <c r="M204" s="20" t="s">
        <v>28</v>
      </c>
      <c r="N204" s="20" t="s">
        <v>709</v>
      </c>
      <c r="O204" s="23" t="s">
        <v>16</v>
      </c>
      <c r="P204" s="23" t="s">
        <v>189</v>
      </c>
      <c r="Q204" s="22" t="s">
        <v>18</v>
      </c>
      <c r="R204" s="20" t="s">
        <v>60</v>
      </c>
      <c r="S204" s="22" t="s">
        <v>46</v>
      </c>
      <c r="T204" s="19" t="s">
        <v>753</v>
      </c>
    </row>
    <row r="205" spans="1:20" s="24" customFormat="1">
      <c r="A205" s="18">
        <v>126</v>
      </c>
      <c r="B205" s="19">
        <v>203</v>
      </c>
      <c r="C205" s="21" t="s">
        <v>508</v>
      </c>
      <c r="D205" s="21" t="s">
        <v>509</v>
      </c>
      <c r="E205" s="21" t="s">
        <v>207</v>
      </c>
      <c r="F205" s="30">
        <v>2014</v>
      </c>
      <c r="G205" s="29" t="s">
        <v>510</v>
      </c>
      <c r="H205" s="21">
        <v>400</v>
      </c>
      <c r="I205" s="21">
        <v>3200</v>
      </c>
      <c r="J205" s="21">
        <f t="shared" si="3"/>
        <v>2800</v>
      </c>
      <c r="K205" s="21" t="s">
        <v>124</v>
      </c>
      <c r="L205" s="29" t="s">
        <v>25</v>
      </c>
      <c r="M205" s="20" t="s">
        <v>28</v>
      </c>
      <c r="N205" s="20" t="s">
        <v>26</v>
      </c>
      <c r="O205" s="23" t="s">
        <v>16</v>
      </c>
      <c r="P205" s="23" t="s">
        <v>17</v>
      </c>
      <c r="Q205" s="20" t="s">
        <v>60</v>
      </c>
      <c r="R205" s="20" t="s">
        <v>60</v>
      </c>
      <c r="S205" s="22" t="s">
        <v>46</v>
      </c>
      <c r="T205" s="19" t="s">
        <v>753</v>
      </c>
    </row>
    <row r="206" spans="1:20" s="24" customFormat="1">
      <c r="A206" s="18">
        <v>127</v>
      </c>
      <c r="B206" s="19">
        <v>204</v>
      </c>
      <c r="C206" s="29" t="s">
        <v>511</v>
      </c>
      <c r="D206" s="29" t="s">
        <v>512</v>
      </c>
      <c r="E206" s="29" t="s">
        <v>177</v>
      </c>
      <c r="F206" s="19">
        <v>2014</v>
      </c>
      <c r="G206" s="21" t="s">
        <v>513</v>
      </c>
      <c r="H206" s="21">
        <v>100</v>
      </c>
      <c r="I206" s="22">
        <v>1950</v>
      </c>
      <c r="J206" s="21">
        <f t="shared" si="3"/>
        <v>1850</v>
      </c>
      <c r="K206" s="22" t="s">
        <v>12</v>
      </c>
      <c r="L206" s="22" t="s">
        <v>25</v>
      </c>
      <c r="M206" s="22" t="s">
        <v>15</v>
      </c>
      <c r="N206" s="22" t="s">
        <v>26</v>
      </c>
      <c r="O206" s="23" t="s">
        <v>16</v>
      </c>
      <c r="P206" s="23" t="s">
        <v>17</v>
      </c>
      <c r="Q206" s="20" t="s">
        <v>18</v>
      </c>
      <c r="R206" s="20" t="s">
        <v>60</v>
      </c>
      <c r="S206" s="23" t="s">
        <v>85</v>
      </c>
      <c r="T206" s="19" t="s">
        <v>752</v>
      </c>
    </row>
    <row r="207" spans="1:20" s="24" customFormat="1">
      <c r="A207" s="18">
        <v>128</v>
      </c>
      <c r="B207" s="19">
        <v>205</v>
      </c>
      <c r="C207" s="29" t="s">
        <v>514</v>
      </c>
      <c r="D207" s="29" t="s">
        <v>515</v>
      </c>
      <c r="E207" s="29" t="s">
        <v>156</v>
      </c>
      <c r="F207" s="30">
        <v>2014</v>
      </c>
      <c r="G207" s="29" t="s">
        <v>385</v>
      </c>
      <c r="H207" s="21">
        <v>3200</v>
      </c>
      <c r="I207" s="22">
        <v>3800</v>
      </c>
      <c r="J207" s="21">
        <f t="shared" si="3"/>
        <v>600</v>
      </c>
      <c r="K207" s="21" t="s">
        <v>124</v>
      </c>
      <c r="L207" s="20" t="s">
        <v>27</v>
      </c>
      <c r="M207" s="24" t="s">
        <v>13</v>
      </c>
      <c r="N207" s="20" t="s">
        <v>38</v>
      </c>
      <c r="O207" s="23" t="s">
        <v>16</v>
      </c>
      <c r="P207" s="23" t="s">
        <v>603</v>
      </c>
      <c r="Q207" s="20" t="s">
        <v>60</v>
      </c>
      <c r="R207" s="22" t="s">
        <v>18</v>
      </c>
      <c r="S207" s="22" t="s">
        <v>46</v>
      </c>
      <c r="T207" s="19" t="s">
        <v>753</v>
      </c>
    </row>
    <row r="208" spans="1:20" s="24" customFormat="1">
      <c r="A208" s="18">
        <v>129</v>
      </c>
      <c r="B208" s="19">
        <v>206</v>
      </c>
      <c r="C208" s="21" t="s">
        <v>516</v>
      </c>
      <c r="D208" s="21" t="s">
        <v>517</v>
      </c>
      <c r="E208" s="21" t="s">
        <v>156</v>
      </c>
      <c r="F208" s="30">
        <v>2014</v>
      </c>
      <c r="G208" s="29" t="s">
        <v>434</v>
      </c>
      <c r="H208" s="21">
        <v>1100</v>
      </c>
      <c r="I208" s="21">
        <v>2250</v>
      </c>
      <c r="J208" s="21">
        <f t="shared" si="3"/>
        <v>1150</v>
      </c>
      <c r="K208" s="21" t="s">
        <v>124</v>
      </c>
      <c r="L208" s="20" t="s">
        <v>518</v>
      </c>
      <c r="M208" s="20" t="s">
        <v>28</v>
      </c>
      <c r="N208" s="20" t="s">
        <v>684</v>
      </c>
      <c r="O208" s="23" t="s">
        <v>16</v>
      </c>
      <c r="P208" s="23" t="s">
        <v>17</v>
      </c>
      <c r="Q208" s="20" t="s">
        <v>60</v>
      </c>
      <c r="R208" s="20" t="s">
        <v>60</v>
      </c>
      <c r="S208" s="22" t="s">
        <v>46</v>
      </c>
      <c r="T208" s="19" t="s">
        <v>753</v>
      </c>
    </row>
    <row r="209" spans="1:20" s="24" customFormat="1">
      <c r="A209" s="18">
        <v>130</v>
      </c>
      <c r="B209" s="19">
        <v>207</v>
      </c>
      <c r="C209" s="21" t="s">
        <v>519</v>
      </c>
      <c r="D209" s="21" t="s">
        <v>520</v>
      </c>
      <c r="E209" s="21" t="s">
        <v>207</v>
      </c>
      <c r="F209" s="30">
        <v>2013</v>
      </c>
      <c r="G209" s="29" t="s">
        <v>521</v>
      </c>
      <c r="H209" s="21" t="s">
        <v>13</v>
      </c>
      <c r="I209" s="21" t="s">
        <v>13</v>
      </c>
      <c r="J209" s="21" t="s">
        <v>703</v>
      </c>
      <c r="K209" s="21" t="s">
        <v>124</v>
      </c>
      <c r="L209" s="20" t="s">
        <v>250</v>
      </c>
      <c r="M209" s="20" t="s">
        <v>28</v>
      </c>
      <c r="N209" s="20" t="s">
        <v>26</v>
      </c>
      <c r="O209" s="23" t="s">
        <v>16</v>
      </c>
      <c r="P209" s="23" t="s">
        <v>17</v>
      </c>
      <c r="Q209" s="20" t="s">
        <v>60</v>
      </c>
      <c r="R209" s="20" t="s">
        <v>60</v>
      </c>
      <c r="S209" s="22" t="s">
        <v>46</v>
      </c>
      <c r="T209" s="19" t="s">
        <v>753</v>
      </c>
    </row>
    <row r="210" spans="1:20" s="24" customFormat="1">
      <c r="A210" s="18">
        <v>131</v>
      </c>
      <c r="B210" s="19">
        <v>208</v>
      </c>
      <c r="C210" s="29" t="s">
        <v>522</v>
      </c>
      <c r="D210" s="29" t="s">
        <v>523</v>
      </c>
      <c r="E210" s="29" t="s">
        <v>524</v>
      </c>
      <c r="F210" s="30">
        <v>2013</v>
      </c>
      <c r="G210" s="21" t="s">
        <v>525</v>
      </c>
      <c r="H210" s="21">
        <v>650</v>
      </c>
      <c r="I210" s="21">
        <v>3350</v>
      </c>
      <c r="J210" s="21">
        <f t="shared" si="3"/>
        <v>2700</v>
      </c>
      <c r="K210" s="22" t="s">
        <v>12</v>
      </c>
      <c r="L210" s="22" t="s">
        <v>27</v>
      </c>
      <c r="M210" s="22" t="s">
        <v>15</v>
      </c>
      <c r="N210" s="22" t="s">
        <v>26</v>
      </c>
      <c r="O210" s="23" t="s">
        <v>16</v>
      </c>
      <c r="P210" s="26" t="s">
        <v>100</v>
      </c>
      <c r="Q210" s="20" t="s">
        <v>60</v>
      </c>
      <c r="R210" s="22" t="s">
        <v>60</v>
      </c>
      <c r="S210" s="23" t="s">
        <v>61</v>
      </c>
      <c r="T210" s="19" t="s">
        <v>752</v>
      </c>
    </row>
    <row r="211" spans="1:20" s="24" customFormat="1">
      <c r="A211" s="18">
        <v>132</v>
      </c>
      <c r="B211" s="19">
        <v>209</v>
      </c>
      <c r="C211" s="29" t="s">
        <v>526</v>
      </c>
      <c r="D211" s="29" t="s">
        <v>527</v>
      </c>
      <c r="E211" s="29" t="s">
        <v>92</v>
      </c>
      <c r="F211" s="30">
        <v>2013</v>
      </c>
      <c r="G211" s="22" t="s">
        <v>528</v>
      </c>
      <c r="H211" s="21">
        <v>5200</v>
      </c>
      <c r="I211" s="21">
        <v>5900</v>
      </c>
      <c r="J211" s="21">
        <f t="shared" si="3"/>
        <v>700</v>
      </c>
      <c r="K211" s="22" t="s">
        <v>12</v>
      </c>
      <c r="L211" s="22" t="s">
        <v>529</v>
      </c>
      <c r="M211" s="22" t="s">
        <v>15</v>
      </c>
      <c r="N211" s="22" t="s">
        <v>530</v>
      </c>
      <c r="O211" s="23" t="s">
        <v>16</v>
      </c>
      <c r="P211" s="26" t="s">
        <v>612</v>
      </c>
      <c r="Q211" s="20" t="s">
        <v>18</v>
      </c>
      <c r="R211" s="22" t="s">
        <v>60</v>
      </c>
      <c r="S211" s="22" t="s">
        <v>46</v>
      </c>
      <c r="T211" s="19" t="s">
        <v>753</v>
      </c>
    </row>
    <row r="212" spans="1:20" s="24" customFormat="1">
      <c r="A212" s="56">
        <v>133</v>
      </c>
      <c r="B212" s="19">
        <v>210</v>
      </c>
      <c r="C212" s="29" t="s">
        <v>531</v>
      </c>
      <c r="D212" s="29" t="s">
        <v>532</v>
      </c>
      <c r="E212" s="29" t="s">
        <v>156</v>
      </c>
      <c r="F212" s="30">
        <v>2013</v>
      </c>
      <c r="G212" s="21" t="s">
        <v>533</v>
      </c>
      <c r="H212" s="21">
        <v>2100</v>
      </c>
      <c r="I212" s="21">
        <v>2880</v>
      </c>
      <c r="J212" s="21">
        <f t="shared" si="3"/>
        <v>780</v>
      </c>
      <c r="K212" s="21" t="s">
        <v>44</v>
      </c>
      <c r="L212" s="20" t="s">
        <v>456</v>
      </c>
      <c r="M212" s="22" t="s">
        <v>15</v>
      </c>
      <c r="N212" s="22" t="s">
        <v>26</v>
      </c>
      <c r="O212" s="23" t="s">
        <v>16</v>
      </c>
      <c r="P212" s="26" t="s">
        <v>100</v>
      </c>
      <c r="Q212" s="20" t="s">
        <v>18</v>
      </c>
      <c r="R212" s="22" t="s">
        <v>60</v>
      </c>
      <c r="S212" s="23" t="s">
        <v>61</v>
      </c>
      <c r="T212" s="19" t="s">
        <v>752</v>
      </c>
    </row>
    <row r="213" spans="1:20" s="24" customFormat="1">
      <c r="A213" s="58"/>
      <c r="B213" s="19">
        <v>211</v>
      </c>
      <c r="C213" s="29" t="s">
        <v>531</v>
      </c>
      <c r="D213" s="29" t="s">
        <v>532</v>
      </c>
      <c r="E213" s="29" t="s">
        <v>156</v>
      </c>
      <c r="F213" s="30">
        <v>2013</v>
      </c>
      <c r="G213" s="21" t="s">
        <v>533</v>
      </c>
      <c r="H213" s="21">
        <v>2100</v>
      </c>
      <c r="I213" s="21">
        <v>2880</v>
      </c>
      <c r="J213" s="21">
        <f t="shared" si="3"/>
        <v>780</v>
      </c>
      <c r="K213" s="21" t="s">
        <v>44</v>
      </c>
      <c r="L213" s="20" t="s">
        <v>730</v>
      </c>
      <c r="M213" s="22" t="s">
        <v>15</v>
      </c>
      <c r="N213" s="22" t="s">
        <v>26</v>
      </c>
      <c r="O213" s="23" t="s">
        <v>16</v>
      </c>
      <c r="P213" s="26" t="s">
        <v>100</v>
      </c>
      <c r="Q213" s="20" t="s">
        <v>18</v>
      </c>
      <c r="R213" s="22" t="s">
        <v>60</v>
      </c>
      <c r="S213" s="23" t="s">
        <v>61</v>
      </c>
      <c r="T213" s="19" t="s">
        <v>752</v>
      </c>
    </row>
    <row r="214" spans="1:20" s="24" customFormat="1">
      <c r="A214" s="56">
        <v>134</v>
      </c>
      <c r="B214" s="19">
        <v>212</v>
      </c>
      <c r="C214" s="29" t="s">
        <v>534</v>
      </c>
      <c r="D214" s="29" t="s">
        <v>535</v>
      </c>
      <c r="E214" s="29" t="s">
        <v>23</v>
      </c>
      <c r="F214" s="30">
        <v>2013</v>
      </c>
      <c r="G214" s="21" t="s">
        <v>536</v>
      </c>
      <c r="H214" s="21">
        <v>1600</v>
      </c>
      <c r="I214" s="21">
        <v>2370</v>
      </c>
      <c r="J214" s="21">
        <f t="shared" si="3"/>
        <v>770</v>
      </c>
      <c r="K214" s="21" t="s">
        <v>44</v>
      </c>
      <c r="L214" s="20" t="s">
        <v>45</v>
      </c>
      <c r="M214" s="22" t="s">
        <v>191</v>
      </c>
      <c r="N214" s="22" t="s">
        <v>26</v>
      </c>
      <c r="O214" s="23" t="s">
        <v>16</v>
      </c>
      <c r="P214" s="26" t="s">
        <v>100</v>
      </c>
      <c r="Q214" s="20" t="s">
        <v>18</v>
      </c>
      <c r="R214" s="22" t="s">
        <v>162</v>
      </c>
      <c r="S214" s="22" t="s">
        <v>46</v>
      </c>
      <c r="T214" s="19" t="s">
        <v>753</v>
      </c>
    </row>
    <row r="215" spans="1:20" s="24" customFormat="1">
      <c r="A215" s="58"/>
      <c r="B215" s="19">
        <v>213</v>
      </c>
      <c r="C215" s="29" t="s">
        <v>534</v>
      </c>
      <c r="D215" s="29" t="s">
        <v>535</v>
      </c>
      <c r="E215" s="29" t="s">
        <v>23</v>
      </c>
      <c r="F215" s="30">
        <v>2013</v>
      </c>
      <c r="G215" s="21" t="s">
        <v>536</v>
      </c>
      <c r="H215" s="21">
        <v>1600</v>
      </c>
      <c r="I215" s="21">
        <v>2370</v>
      </c>
      <c r="J215" s="21">
        <f t="shared" si="3"/>
        <v>770</v>
      </c>
      <c r="K215" s="21" t="s">
        <v>44</v>
      </c>
      <c r="L215" s="20" t="s">
        <v>45</v>
      </c>
      <c r="M215" s="22" t="s">
        <v>191</v>
      </c>
      <c r="N215" s="22" t="s">
        <v>537</v>
      </c>
      <c r="O215" s="23" t="s">
        <v>16</v>
      </c>
      <c r="P215" s="26" t="s">
        <v>612</v>
      </c>
      <c r="Q215" s="20" t="s">
        <v>18</v>
      </c>
      <c r="R215" s="22" t="s">
        <v>162</v>
      </c>
      <c r="S215" s="22" t="s">
        <v>46</v>
      </c>
      <c r="T215" s="19" t="s">
        <v>753</v>
      </c>
    </row>
    <row r="216" spans="1:20" s="24" customFormat="1">
      <c r="A216" s="56">
        <v>135</v>
      </c>
      <c r="B216" s="19">
        <v>214</v>
      </c>
      <c r="C216" s="29" t="s">
        <v>538</v>
      </c>
      <c r="D216" s="29" t="s">
        <v>539</v>
      </c>
      <c r="E216" s="29" t="s">
        <v>128</v>
      </c>
      <c r="F216" s="30">
        <v>2013</v>
      </c>
      <c r="G216" s="21" t="s">
        <v>540</v>
      </c>
      <c r="H216" s="21">
        <v>380</v>
      </c>
      <c r="I216" s="21">
        <v>1250</v>
      </c>
      <c r="J216" s="21">
        <f t="shared" si="3"/>
        <v>870</v>
      </c>
      <c r="K216" s="22" t="s">
        <v>12</v>
      </c>
      <c r="L216" s="22" t="s">
        <v>27</v>
      </c>
      <c r="M216" s="22" t="s">
        <v>15</v>
      </c>
      <c r="N216" s="22" t="s">
        <v>26</v>
      </c>
      <c r="O216" s="23" t="s">
        <v>16</v>
      </c>
      <c r="P216" s="26" t="s">
        <v>100</v>
      </c>
      <c r="Q216" s="20" t="s">
        <v>18</v>
      </c>
      <c r="R216" s="22" t="s">
        <v>60</v>
      </c>
      <c r="S216" s="22" t="s">
        <v>46</v>
      </c>
      <c r="T216" s="19" t="s">
        <v>753</v>
      </c>
    </row>
    <row r="217" spans="1:20" s="24" customFormat="1">
      <c r="A217" s="58"/>
      <c r="B217" s="19">
        <v>215</v>
      </c>
      <c r="C217" s="29" t="s">
        <v>538</v>
      </c>
      <c r="D217" s="29" t="s">
        <v>539</v>
      </c>
      <c r="E217" s="29" t="s">
        <v>128</v>
      </c>
      <c r="F217" s="30">
        <v>2013</v>
      </c>
      <c r="G217" s="21" t="s">
        <v>540</v>
      </c>
      <c r="H217" s="21">
        <v>380</v>
      </c>
      <c r="I217" s="21">
        <v>1250</v>
      </c>
      <c r="J217" s="21">
        <f t="shared" si="3"/>
        <v>870</v>
      </c>
      <c r="K217" s="22" t="s">
        <v>12</v>
      </c>
      <c r="L217" s="22" t="s">
        <v>27</v>
      </c>
      <c r="M217" s="22" t="s">
        <v>81</v>
      </c>
      <c r="N217" s="22" t="s">
        <v>26</v>
      </c>
      <c r="O217" s="23" t="s">
        <v>16</v>
      </c>
      <c r="P217" s="26" t="s">
        <v>100</v>
      </c>
      <c r="Q217" s="20" t="s">
        <v>18</v>
      </c>
      <c r="R217" s="22" t="s">
        <v>60</v>
      </c>
      <c r="S217" s="22" t="s">
        <v>46</v>
      </c>
      <c r="T217" s="19" t="s">
        <v>753</v>
      </c>
    </row>
    <row r="218" spans="1:20" s="24" customFormat="1">
      <c r="A218" s="18">
        <v>136</v>
      </c>
      <c r="B218" s="19">
        <v>216</v>
      </c>
      <c r="C218" s="29" t="s">
        <v>541</v>
      </c>
      <c r="D218" s="29" t="s">
        <v>542</v>
      </c>
      <c r="E218" s="29" t="s">
        <v>177</v>
      </c>
      <c r="F218" s="30">
        <v>2013</v>
      </c>
      <c r="G218" s="22" t="s">
        <v>266</v>
      </c>
      <c r="H218" s="21">
        <v>530</v>
      </c>
      <c r="I218" s="21">
        <v>2200</v>
      </c>
      <c r="J218" s="21">
        <f t="shared" si="3"/>
        <v>1670</v>
      </c>
      <c r="K218" s="22" t="s">
        <v>12</v>
      </c>
      <c r="L218" s="29" t="s">
        <v>25</v>
      </c>
      <c r="M218" s="20" t="s">
        <v>15</v>
      </c>
      <c r="N218" s="22" t="s">
        <v>26</v>
      </c>
      <c r="O218" s="23" t="s">
        <v>16</v>
      </c>
      <c r="P218" s="26" t="s">
        <v>100</v>
      </c>
      <c r="Q218" s="20" t="s">
        <v>18</v>
      </c>
      <c r="R218" s="22" t="s">
        <v>18</v>
      </c>
      <c r="S218" s="23" t="s">
        <v>52</v>
      </c>
      <c r="T218" s="19" t="s">
        <v>752</v>
      </c>
    </row>
    <row r="219" spans="1:20" s="24" customFormat="1">
      <c r="A219" s="18">
        <v>137</v>
      </c>
      <c r="B219" s="19">
        <v>217</v>
      </c>
      <c r="C219" s="29" t="s">
        <v>543</v>
      </c>
      <c r="D219" s="29" t="s">
        <v>544</v>
      </c>
      <c r="E219" s="29" t="s">
        <v>169</v>
      </c>
      <c r="F219" s="30">
        <v>2013</v>
      </c>
      <c r="G219" s="21" t="s">
        <v>545</v>
      </c>
      <c r="H219" s="21">
        <v>0</v>
      </c>
      <c r="I219" s="21">
        <v>756</v>
      </c>
      <c r="J219" s="21">
        <f t="shared" si="3"/>
        <v>756</v>
      </c>
      <c r="K219" s="25" t="s">
        <v>44</v>
      </c>
      <c r="L219" s="20" t="s">
        <v>456</v>
      </c>
      <c r="M219" s="22" t="s">
        <v>15</v>
      </c>
      <c r="N219" s="22" t="s">
        <v>26</v>
      </c>
      <c r="O219" s="23" t="s">
        <v>16</v>
      </c>
      <c r="P219" s="26" t="s">
        <v>100</v>
      </c>
      <c r="Q219" s="20" t="s">
        <v>18</v>
      </c>
      <c r="R219" s="22" t="s">
        <v>60</v>
      </c>
      <c r="S219" s="23" t="s">
        <v>52</v>
      </c>
      <c r="T219" s="19" t="s">
        <v>752</v>
      </c>
    </row>
    <row r="220" spans="1:20" s="24" customFormat="1">
      <c r="A220" s="18">
        <v>138</v>
      </c>
      <c r="B220" s="19">
        <v>218</v>
      </c>
      <c r="C220" s="21" t="s">
        <v>546</v>
      </c>
      <c r="D220" s="21" t="s">
        <v>547</v>
      </c>
      <c r="E220" s="21" t="s">
        <v>49</v>
      </c>
      <c r="F220" s="30">
        <v>2013</v>
      </c>
      <c r="G220" s="29" t="s">
        <v>548</v>
      </c>
      <c r="H220" s="21">
        <v>149</v>
      </c>
      <c r="I220" s="21">
        <v>2080</v>
      </c>
      <c r="J220" s="21">
        <f t="shared" si="3"/>
        <v>1931</v>
      </c>
      <c r="K220" s="21" t="s">
        <v>124</v>
      </c>
      <c r="L220" s="20" t="s">
        <v>51</v>
      </c>
      <c r="M220" s="20" t="s">
        <v>28</v>
      </c>
      <c r="N220" s="20" t="s">
        <v>684</v>
      </c>
      <c r="O220" s="23" t="s">
        <v>16</v>
      </c>
      <c r="P220" s="23" t="s">
        <v>17</v>
      </c>
      <c r="Q220" s="20" t="s">
        <v>60</v>
      </c>
      <c r="R220" s="20" t="s">
        <v>60</v>
      </c>
      <c r="S220" s="22" t="s">
        <v>46</v>
      </c>
      <c r="T220" s="19" t="s">
        <v>753</v>
      </c>
    </row>
    <row r="221" spans="1:20" s="24" customFormat="1">
      <c r="A221" s="18">
        <v>139</v>
      </c>
      <c r="B221" s="19">
        <v>219</v>
      </c>
      <c r="C221" s="29" t="s">
        <v>549</v>
      </c>
      <c r="D221" s="29" t="s">
        <v>550</v>
      </c>
      <c r="E221" s="29" t="s">
        <v>10</v>
      </c>
      <c r="F221" s="30">
        <v>2012</v>
      </c>
      <c r="G221" s="21" t="s">
        <v>551</v>
      </c>
      <c r="H221" s="21">
        <v>1000</v>
      </c>
      <c r="I221" s="21">
        <v>3760</v>
      </c>
      <c r="J221" s="21">
        <f t="shared" si="3"/>
        <v>2760</v>
      </c>
      <c r="K221" s="22" t="s">
        <v>12</v>
      </c>
      <c r="L221" s="22" t="s">
        <v>27</v>
      </c>
      <c r="M221" s="22" t="s">
        <v>15</v>
      </c>
      <c r="N221" s="22" t="s">
        <v>26</v>
      </c>
      <c r="O221" s="23" t="s">
        <v>16</v>
      </c>
      <c r="P221" s="26" t="s">
        <v>100</v>
      </c>
      <c r="Q221" s="20" t="s">
        <v>18</v>
      </c>
      <c r="R221" s="22" t="s">
        <v>60</v>
      </c>
      <c r="S221" s="23" t="s">
        <v>39</v>
      </c>
      <c r="T221" s="19" t="s">
        <v>752</v>
      </c>
    </row>
    <row r="222" spans="1:20" s="24" customFormat="1">
      <c r="A222" s="18">
        <v>140</v>
      </c>
      <c r="B222" s="19">
        <v>220</v>
      </c>
      <c r="C222" s="21" t="s">
        <v>552</v>
      </c>
      <c r="D222" s="21" t="s">
        <v>553</v>
      </c>
      <c r="E222" s="21" t="s">
        <v>244</v>
      </c>
      <c r="F222" s="30">
        <v>2012</v>
      </c>
      <c r="G222" s="29" t="s">
        <v>554</v>
      </c>
      <c r="H222" s="21">
        <v>1000</v>
      </c>
      <c r="I222" s="21">
        <v>3000</v>
      </c>
      <c r="J222" s="21">
        <f t="shared" si="3"/>
        <v>2000</v>
      </c>
      <c r="K222" s="21" t="s">
        <v>124</v>
      </c>
      <c r="L222" s="20" t="s">
        <v>605</v>
      </c>
      <c r="M222" s="20" t="s">
        <v>28</v>
      </c>
      <c r="N222" s="20" t="s">
        <v>719</v>
      </c>
      <c r="O222" s="23" t="s">
        <v>350</v>
      </c>
      <c r="P222" s="31" t="s">
        <v>13</v>
      </c>
      <c r="Q222" s="22" t="s">
        <v>307</v>
      </c>
      <c r="R222" s="20" t="s">
        <v>13</v>
      </c>
      <c r="S222" s="22" t="s">
        <v>46</v>
      </c>
      <c r="T222" s="19" t="s">
        <v>753</v>
      </c>
    </row>
    <row r="223" spans="1:20" s="24" customFormat="1">
      <c r="A223" s="56">
        <v>141</v>
      </c>
      <c r="B223" s="19">
        <v>221</v>
      </c>
      <c r="C223" s="29" t="s">
        <v>555</v>
      </c>
      <c r="D223" s="29" t="s">
        <v>556</v>
      </c>
      <c r="E223" s="29" t="s">
        <v>244</v>
      </c>
      <c r="F223" s="30">
        <v>2012</v>
      </c>
      <c r="G223" s="29" t="s">
        <v>551</v>
      </c>
      <c r="H223" s="21">
        <v>1000</v>
      </c>
      <c r="I223" s="21">
        <v>3760</v>
      </c>
      <c r="J223" s="21">
        <f t="shared" si="3"/>
        <v>2760</v>
      </c>
      <c r="K223" s="21" t="s">
        <v>12</v>
      </c>
      <c r="L223" s="22" t="s">
        <v>27</v>
      </c>
      <c r="M223" s="20" t="s">
        <v>191</v>
      </c>
      <c r="N223" s="22" t="s">
        <v>26</v>
      </c>
      <c r="O223" s="23" t="s">
        <v>16</v>
      </c>
      <c r="P223" s="23" t="s">
        <v>189</v>
      </c>
      <c r="Q223" s="20" t="s">
        <v>60</v>
      </c>
      <c r="R223" s="20" t="s">
        <v>60</v>
      </c>
      <c r="S223" s="23" t="s">
        <v>39</v>
      </c>
      <c r="T223" s="19" t="s">
        <v>752</v>
      </c>
    </row>
    <row r="224" spans="1:20" s="24" customFormat="1">
      <c r="A224" s="58"/>
      <c r="B224" s="19">
        <v>222</v>
      </c>
      <c r="C224" s="29" t="s">
        <v>555</v>
      </c>
      <c r="D224" s="29" t="s">
        <v>556</v>
      </c>
      <c r="E224" s="29" t="s">
        <v>244</v>
      </c>
      <c r="F224" s="30">
        <v>2012</v>
      </c>
      <c r="G224" s="29" t="s">
        <v>551</v>
      </c>
      <c r="H224" s="21">
        <v>1000</v>
      </c>
      <c r="I224" s="21">
        <v>3760</v>
      </c>
      <c r="J224" s="21">
        <f t="shared" si="3"/>
        <v>2760</v>
      </c>
      <c r="K224" s="21" t="s">
        <v>12</v>
      </c>
      <c r="L224" s="22" t="s">
        <v>27</v>
      </c>
      <c r="M224" s="20" t="s">
        <v>191</v>
      </c>
      <c r="N224" s="22" t="s">
        <v>557</v>
      </c>
      <c r="O224" s="23" t="s">
        <v>16</v>
      </c>
      <c r="P224" s="23" t="s">
        <v>189</v>
      </c>
      <c r="Q224" s="20" t="s">
        <v>60</v>
      </c>
      <c r="R224" s="20" t="s">
        <v>60</v>
      </c>
      <c r="S224" s="23" t="s">
        <v>39</v>
      </c>
      <c r="T224" s="19" t="s">
        <v>752</v>
      </c>
    </row>
    <row r="225" spans="1:20" s="24" customFormat="1">
      <c r="A225" s="18">
        <v>142</v>
      </c>
      <c r="B225" s="19">
        <v>223</v>
      </c>
      <c r="C225" s="29" t="s">
        <v>558</v>
      </c>
      <c r="D225" s="29" t="s">
        <v>559</v>
      </c>
      <c r="E225" s="29" t="s">
        <v>10</v>
      </c>
      <c r="F225" s="30">
        <v>2012</v>
      </c>
      <c r="G225" s="21" t="s">
        <v>560</v>
      </c>
      <c r="H225" s="21">
        <v>1620</v>
      </c>
      <c r="I225" s="21">
        <v>2500</v>
      </c>
      <c r="J225" s="21">
        <f t="shared" si="3"/>
        <v>880</v>
      </c>
      <c r="K225" s="25" t="s">
        <v>44</v>
      </c>
      <c r="L225" s="22" t="s">
        <v>561</v>
      </c>
      <c r="M225" s="22" t="s">
        <v>15</v>
      </c>
      <c r="N225" s="22" t="s">
        <v>26</v>
      </c>
      <c r="O225" s="23" t="s">
        <v>16</v>
      </c>
      <c r="P225" s="23" t="s">
        <v>189</v>
      </c>
      <c r="Q225" s="20" t="s">
        <v>60</v>
      </c>
      <c r="R225" s="20" t="s">
        <v>60</v>
      </c>
      <c r="S225" s="22" t="s">
        <v>46</v>
      </c>
      <c r="T225" s="19" t="s">
        <v>753</v>
      </c>
    </row>
    <row r="226" spans="1:20" s="24" customFormat="1">
      <c r="A226" s="56">
        <v>143</v>
      </c>
      <c r="B226" s="19">
        <v>224</v>
      </c>
      <c r="C226" s="29" t="s">
        <v>562</v>
      </c>
      <c r="D226" s="29" t="s">
        <v>563</v>
      </c>
      <c r="E226" s="29" t="s">
        <v>169</v>
      </c>
      <c r="F226" s="30">
        <v>2012</v>
      </c>
      <c r="G226" s="21" t="s">
        <v>84</v>
      </c>
      <c r="H226" s="21">
        <v>1820</v>
      </c>
      <c r="I226" s="21">
        <v>4050</v>
      </c>
      <c r="J226" s="21">
        <f t="shared" si="3"/>
        <v>2230</v>
      </c>
      <c r="K226" s="25" t="s">
        <v>44</v>
      </c>
      <c r="L226" s="20" t="s">
        <v>456</v>
      </c>
      <c r="M226" s="22" t="s">
        <v>15</v>
      </c>
      <c r="N226" s="22" t="s">
        <v>26</v>
      </c>
      <c r="O226" s="23" t="s">
        <v>564</v>
      </c>
      <c r="P226" s="23" t="s">
        <v>13</v>
      </c>
      <c r="Q226" s="22" t="s">
        <v>565</v>
      </c>
      <c r="R226" s="20" t="s">
        <v>13</v>
      </c>
      <c r="S226" s="23" t="s">
        <v>52</v>
      </c>
      <c r="T226" s="19" t="s">
        <v>752</v>
      </c>
    </row>
    <row r="227" spans="1:20" s="24" customFormat="1">
      <c r="A227" s="58"/>
      <c r="B227" s="19">
        <v>225</v>
      </c>
      <c r="C227" s="29" t="s">
        <v>562</v>
      </c>
      <c r="D227" s="29" t="s">
        <v>563</v>
      </c>
      <c r="E227" s="29" t="s">
        <v>169</v>
      </c>
      <c r="F227" s="30">
        <v>2012</v>
      </c>
      <c r="G227" s="21" t="s">
        <v>84</v>
      </c>
      <c r="H227" s="21">
        <v>1820</v>
      </c>
      <c r="I227" s="21">
        <v>4050</v>
      </c>
      <c r="J227" s="21">
        <f t="shared" si="3"/>
        <v>2230</v>
      </c>
      <c r="K227" s="25" t="s">
        <v>44</v>
      </c>
      <c r="L227" s="20" t="s">
        <v>456</v>
      </c>
      <c r="M227" s="22" t="s">
        <v>736</v>
      </c>
      <c r="N227" s="22" t="s">
        <v>26</v>
      </c>
      <c r="O227" s="23" t="s">
        <v>564</v>
      </c>
      <c r="P227" s="23" t="s">
        <v>13</v>
      </c>
      <c r="Q227" s="22" t="s">
        <v>565</v>
      </c>
      <c r="R227" s="20" t="s">
        <v>13</v>
      </c>
      <c r="S227" s="23" t="s">
        <v>52</v>
      </c>
      <c r="T227" s="19" t="s">
        <v>752</v>
      </c>
    </row>
    <row r="228" spans="1:20" s="24" customFormat="1">
      <c r="A228" s="56">
        <v>144</v>
      </c>
      <c r="B228" s="19">
        <v>226</v>
      </c>
      <c r="C228" s="29" t="s">
        <v>566</v>
      </c>
      <c r="D228" s="29" t="s">
        <v>567</v>
      </c>
      <c r="E228" s="29" t="s">
        <v>568</v>
      </c>
      <c r="F228" s="30">
        <v>2012</v>
      </c>
      <c r="G228" s="21" t="s">
        <v>84</v>
      </c>
      <c r="H228" s="21">
        <v>1820</v>
      </c>
      <c r="I228" s="21">
        <v>4050</v>
      </c>
      <c r="J228" s="21">
        <f t="shared" si="3"/>
        <v>2230</v>
      </c>
      <c r="K228" s="25" t="s">
        <v>44</v>
      </c>
      <c r="L228" s="20" t="s">
        <v>456</v>
      </c>
      <c r="M228" s="22" t="s">
        <v>15</v>
      </c>
      <c r="N228" s="22" t="s">
        <v>26</v>
      </c>
      <c r="O228" s="23" t="s">
        <v>16</v>
      </c>
      <c r="P228" s="26" t="s">
        <v>100</v>
      </c>
      <c r="Q228" s="20" t="s">
        <v>18</v>
      </c>
      <c r="R228" s="22" t="s">
        <v>19</v>
      </c>
      <c r="S228" s="23" t="s">
        <v>85</v>
      </c>
      <c r="T228" s="19" t="s">
        <v>752</v>
      </c>
    </row>
    <row r="229" spans="1:20" s="24" customFormat="1">
      <c r="A229" s="58"/>
      <c r="B229" s="19">
        <v>227</v>
      </c>
      <c r="C229" s="29" t="s">
        <v>566</v>
      </c>
      <c r="D229" s="29" t="s">
        <v>567</v>
      </c>
      <c r="E229" s="29" t="s">
        <v>568</v>
      </c>
      <c r="F229" s="30">
        <v>2012</v>
      </c>
      <c r="G229" s="21" t="s">
        <v>84</v>
      </c>
      <c r="H229" s="21">
        <v>1820</v>
      </c>
      <c r="I229" s="21">
        <v>4050</v>
      </c>
      <c r="J229" s="21">
        <f t="shared" si="3"/>
        <v>2230</v>
      </c>
      <c r="K229" s="25" t="s">
        <v>44</v>
      </c>
      <c r="L229" s="20" t="s">
        <v>456</v>
      </c>
      <c r="M229" s="22" t="s">
        <v>15</v>
      </c>
      <c r="N229" s="22" t="s">
        <v>611</v>
      </c>
      <c r="O229" s="23" t="s">
        <v>16</v>
      </c>
      <c r="P229" s="26" t="s">
        <v>100</v>
      </c>
      <c r="Q229" s="20" t="s">
        <v>18</v>
      </c>
      <c r="R229" s="22" t="s">
        <v>19</v>
      </c>
      <c r="S229" s="23" t="s">
        <v>85</v>
      </c>
      <c r="T229" s="19" t="s">
        <v>752</v>
      </c>
    </row>
    <row r="230" spans="1:20" s="24" customFormat="1">
      <c r="A230" s="18">
        <v>145</v>
      </c>
      <c r="B230" s="19">
        <v>228</v>
      </c>
      <c r="C230" s="21" t="s">
        <v>569</v>
      </c>
      <c r="D230" s="21" t="s">
        <v>570</v>
      </c>
      <c r="E230" s="21" t="s">
        <v>49</v>
      </c>
      <c r="F230" s="30">
        <v>2012</v>
      </c>
      <c r="G230" s="29" t="s">
        <v>571</v>
      </c>
      <c r="H230" s="21">
        <v>100</v>
      </c>
      <c r="I230" s="21">
        <v>2700</v>
      </c>
      <c r="J230" s="21">
        <f t="shared" si="3"/>
        <v>2600</v>
      </c>
      <c r="K230" s="21" t="s">
        <v>124</v>
      </c>
      <c r="L230" s="20" t="s">
        <v>51</v>
      </c>
      <c r="M230" s="20" t="s">
        <v>28</v>
      </c>
      <c r="N230" s="20" t="s">
        <v>711</v>
      </c>
      <c r="O230" s="23" t="s">
        <v>16</v>
      </c>
      <c r="P230" s="26" t="s">
        <v>100</v>
      </c>
      <c r="Q230" s="32" t="s">
        <v>60</v>
      </c>
      <c r="R230" s="20" t="s">
        <v>60</v>
      </c>
      <c r="S230" s="23" t="s">
        <v>61</v>
      </c>
      <c r="T230" s="19" t="s">
        <v>752</v>
      </c>
    </row>
    <row r="231" spans="1:20" s="24" customFormat="1">
      <c r="A231" s="18">
        <v>146</v>
      </c>
      <c r="B231" s="19">
        <v>229</v>
      </c>
      <c r="C231" s="21" t="s">
        <v>572</v>
      </c>
      <c r="D231" s="21" t="s">
        <v>573</v>
      </c>
      <c r="E231" s="21" t="s">
        <v>49</v>
      </c>
      <c r="F231" s="30">
        <v>2012</v>
      </c>
      <c r="G231" s="29" t="s">
        <v>574</v>
      </c>
      <c r="H231" s="21">
        <v>488</v>
      </c>
      <c r="I231" s="21">
        <v>1533</v>
      </c>
      <c r="J231" s="21">
        <f t="shared" si="3"/>
        <v>1045</v>
      </c>
      <c r="K231" s="21" t="s">
        <v>124</v>
      </c>
      <c r="L231" s="20" t="s">
        <v>250</v>
      </c>
      <c r="M231" s="20" t="s">
        <v>28</v>
      </c>
      <c r="N231" s="20" t="s">
        <v>602</v>
      </c>
      <c r="O231" s="23" t="s">
        <v>350</v>
      </c>
      <c r="P231" s="33" t="s">
        <v>13</v>
      </c>
      <c r="Q231" s="20" t="s">
        <v>13</v>
      </c>
      <c r="R231" s="34" t="s">
        <v>13</v>
      </c>
      <c r="S231" s="22" t="s">
        <v>46</v>
      </c>
      <c r="T231" s="19" t="s">
        <v>753</v>
      </c>
    </row>
    <row r="232" spans="1:20">
      <c r="A232" s="55">
        <v>147</v>
      </c>
      <c r="B232" s="3">
        <v>230</v>
      </c>
      <c r="C232" s="4" t="s">
        <v>562</v>
      </c>
      <c r="D232" s="4" t="s">
        <v>575</v>
      </c>
      <c r="E232" s="4" t="s">
        <v>576</v>
      </c>
      <c r="F232" s="5">
        <v>2011</v>
      </c>
      <c r="G232" s="6" t="s">
        <v>84</v>
      </c>
      <c r="H232" s="6">
        <v>1820</v>
      </c>
      <c r="I232" s="6">
        <v>4050</v>
      </c>
      <c r="J232" s="6">
        <f t="shared" si="3"/>
        <v>2230</v>
      </c>
      <c r="K232" s="41" t="s">
        <v>152</v>
      </c>
      <c r="L232" s="7" t="s">
        <v>456</v>
      </c>
      <c r="M232" s="7" t="s">
        <v>15</v>
      </c>
      <c r="N232" s="8" t="s">
        <v>26</v>
      </c>
      <c r="O232" s="14" t="s">
        <v>16</v>
      </c>
      <c r="P232" s="14" t="s">
        <v>17</v>
      </c>
      <c r="Q232" s="13" t="s">
        <v>60</v>
      </c>
      <c r="R232" s="7" t="s">
        <v>18</v>
      </c>
      <c r="S232" s="14" t="s">
        <v>577</v>
      </c>
      <c r="T232" s="3" t="s">
        <v>752</v>
      </c>
    </row>
    <row r="233" spans="1:20">
      <c r="A233" s="54"/>
      <c r="B233" s="3">
        <v>231</v>
      </c>
      <c r="C233" s="4" t="s">
        <v>562</v>
      </c>
      <c r="D233" s="4" t="s">
        <v>575</v>
      </c>
      <c r="E233" s="4" t="s">
        <v>576</v>
      </c>
      <c r="F233" s="5">
        <v>2011</v>
      </c>
      <c r="G233" s="6" t="s">
        <v>84</v>
      </c>
      <c r="H233" s="6">
        <v>1820</v>
      </c>
      <c r="I233" s="6">
        <v>4050</v>
      </c>
      <c r="J233" s="6">
        <f t="shared" si="3"/>
        <v>2230</v>
      </c>
      <c r="K233" s="41" t="s">
        <v>44</v>
      </c>
      <c r="L233" s="7" t="s">
        <v>456</v>
      </c>
      <c r="M233" s="7" t="s">
        <v>736</v>
      </c>
      <c r="N233" s="8" t="s">
        <v>26</v>
      </c>
      <c r="O233" s="14" t="s">
        <v>16</v>
      </c>
      <c r="P233" s="14" t="s">
        <v>17</v>
      </c>
      <c r="Q233" s="7" t="s">
        <v>18</v>
      </c>
      <c r="R233" s="7" t="s">
        <v>18</v>
      </c>
      <c r="S233" s="14" t="s">
        <v>61</v>
      </c>
      <c r="T233" s="3" t="s">
        <v>752</v>
      </c>
    </row>
    <row r="234" spans="1:20">
      <c r="A234" s="55">
        <v>148</v>
      </c>
      <c r="B234" s="3">
        <v>232</v>
      </c>
      <c r="C234" s="4" t="s">
        <v>578</v>
      </c>
      <c r="D234" s="4" t="s">
        <v>579</v>
      </c>
      <c r="E234" s="4" t="s">
        <v>300</v>
      </c>
      <c r="F234" s="5">
        <v>2011</v>
      </c>
      <c r="G234" s="8" t="s">
        <v>580</v>
      </c>
      <c r="H234" s="6">
        <v>200</v>
      </c>
      <c r="I234" s="6">
        <v>3450</v>
      </c>
      <c r="J234" s="6">
        <f t="shared" si="3"/>
        <v>3250</v>
      </c>
      <c r="K234" s="8" t="s">
        <v>12</v>
      </c>
      <c r="L234" s="8" t="s">
        <v>302</v>
      </c>
      <c r="M234" s="8" t="s">
        <v>15</v>
      </c>
      <c r="N234" s="8" t="s">
        <v>26</v>
      </c>
      <c r="O234" s="14" t="s">
        <v>16</v>
      </c>
      <c r="P234" s="42" t="s">
        <v>100</v>
      </c>
      <c r="Q234" s="7" t="s">
        <v>18</v>
      </c>
      <c r="R234" s="8" t="s">
        <v>18</v>
      </c>
      <c r="S234" s="14" t="s">
        <v>67</v>
      </c>
      <c r="T234" s="3" t="s">
        <v>752</v>
      </c>
    </row>
    <row r="235" spans="1:20">
      <c r="A235" s="59"/>
      <c r="B235" s="3">
        <v>233</v>
      </c>
      <c r="C235" s="4" t="s">
        <v>578</v>
      </c>
      <c r="D235" s="4" t="s">
        <v>579</v>
      </c>
      <c r="E235" s="4" t="s">
        <v>300</v>
      </c>
      <c r="F235" s="5">
        <v>2011</v>
      </c>
      <c r="G235" s="8" t="s">
        <v>580</v>
      </c>
      <c r="H235" s="6">
        <v>400</v>
      </c>
      <c r="I235" s="6">
        <v>3250</v>
      </c>
      <c r="J235" s="6">
        <f t="shared" si="3"/>
        <v>2850</v>
      </c>
      <c r="K235" s="8" t="s">
        <v>12</v>
      </c>
      <c r="L235" s="8" t="s">
        <v>303</v>
      </c>
      <c r="M235" s="8" t="s">
        <v>15</v>
      </c>
      <c r="N235" s="8" t="s">
        <v>26</v>
      </c>
      <c r="O235" s="14" t="s">
        <v>16</v>
      </c>
      <c r="P235" s="42" t="s">
        <v>100</v>
      </c>
      <c r="Q235" s="7" t="s">
        <v>18</v>
      </c>
      <c r="R235" s="8" t="s">
        <v>18</v>
      </c>
      <c r="S235" s="14" t="s">
        <v>67</v>
      </c>
      <c r="T235" s="3" t="s">
        <v>752</v>
      </c>
    </row>
    <row r="236" spans="1:20">
      <c r="A236" s="54"/>
      <c r="B236" s="3">
        <v>234</v>
      </c>
      <c r="C236" s="4" t="s">
        <v>578</v>
      </c>
      <c r="D236" s="4" t="s">
        <v>581</v>
      </c>
      <c r="E236" s="4" t="s">
        <v>300</v>
      </c>
      <c r="F236" s="5">
        <v>2011</v>
      </c>
      <c r="G236" s="8" t="s">
        <v>580</v>
      </c>
      <c r="H236" s="6">
        <v>1800</v>
      </c>
      <c r="I236" s="6">
        <v>3450</v>
      </c>
      <c r="J236" s="6">
        <f t="shared" si="3"/>
        <v>1650</v>
      </c>
      <c r="K236" s="8" t="s">
        <v>12</v>
      </c>
      <c r="L236" s="8" t="s">
        <v>582</v>
      </c>
      <c r="M236" s="8" t="s">
        <v>15</v>
      </c>
      <c r="N236" s="8" t="s">
        <v>26</v>
      </c>
      <c r="O236" s="14" t="s">
        <v>16</v>
      </c>
      <c r="P236" s="42" t="s">
        <v>100</v>
      </c>
      <c r="Q236" s="7" t="s">
        <v>18</v>
      </c>
      <c r="R236" s="8" t="s">
        <v>18</v>
      </c>
      <c r="S236" s="14" t="s">
        <v>67</v>
      </c>
      <c r="T236" s="3" t="s">
        <v>752</v>
      </c>
    </row>
    <row r="237" spans="1:20">
      <c r="A237" s="36">
        <v>149</v>
      </c>
      <c r="B237" s="3">
        <v>235</v>
      </c>
      <c r="C237" s="4" t="s">
        <v>583</v>
      </c>
      <c r="D237" s="4" t="s">
        <v>584</v>
      </c>
      <c r="E237" s="4" t="s">
        <v>585</v>
      </c>
      <c r="F237" s="5">
        <v>2010</v>
      </c>
      <c r="G237" s="6" t="s">
        <v>586</v>
      </c>
      <c r="H237" s="6">
        <v>350</v>
      </c>
      <c r="I237" s="6">
        <v>4700</v>
      </c>
      <c r="J237" s="6">
        <f t="shared" si="3"/>
        <v>4350</v>
      </c>
      <c r="K237" s="41" t="s">
        <v>44</v>
      </c>
      <c r="L237" s="7" t="s">
        <v>456</v>
      </c>
      <c r="M237" s="7" t="s">
        <v>736</v>
      </c>
      <c r="N237" s="8" t="s">
        <v>26</v>
      </c>
      <c r="O237" s="14" t="s">
        <v>16</v>
      </c>
      <c r="P237" s="14" t="s">
        <v>189</v>
      </c>
      <c r="Q237" s="7" t="s">
        <v>18</v>
      </c>
      <c r="R237" s="7" t="s">
        <v>18</v>
      </c>
      <c r="S237" s="14" t="s">
        <v>52</v>
      </c>
      <c r="T237" s="3" t="s">
        <v>752</v>
      </c>
    </row>
    <row r="238" spans="1:20">
      <c r="A238" s="36">
        <v>150</v>
      </c>
      <c r="B238" s="3">
        <v>236</v>
      </c>
      <c r="C238" s="4" t="s">
        <v>587</v>
      </c>
      <c r="D238" s="4" t="s">
        <v>588</v>
      </c>
      <c r="E238" s="4" t="s">
        <v>185</v>
      </c>
      <c r="F238" s="5">
        <v>2010</v>
      </c>
      <c r="G238" s="6" t="s">
        <v>589</v>
      </c>
      <c r="H238" s="6">
        <v>29</v>
      </c>
      <c r="I238" s="6">
        <v>900</v>
      </c>
      <c r="J238" s="6">
        <f t="shared" si="3"/>
        <v>871</v>
      </c>
      <c r="K238" s="6" t="s">
        <v>12</v>
      </c>
      <c r="L238" s="8" t="s">
        <v>27</v>
      </c>
      <c r="M238" s="8" t="s">
        <v>34</v>
      </c>
      <c r="N238" s="8" t="s">
        <v>26</v>
      </c>
      <c r="O238" s="14" t="s">
        <v>16</v>
      </c>
      <c r="P238" s="14" t="s">
        <v>189</v>
      </c>
      <c r="Q238" s="7" t="s">
        <v>18</v>
      </c>
      <c r="R238" s="7" t="s">
        <v>60</v>
      </c>
      <c r="S238" s="8" t="s">
        <v>46</v>
      </c>
      <c r="T238" s="3" t="s">
        <v>753</v>
      </c>
    </row>
    <row r="239" spans="1:20">
      <c r="A239" s="36">
        <v>151</v>
      </c>
      <c r="B239" s="3">
        <v>237</v>
      </c>
      <c r="C239" s="4" t="s">
        <v>590</v>
      </c>
      <c r="D239" s="4" t="s">
        <v>591</v>
      </c>
      <c r="E239" s="4" t="s">
        <v>592</v>
      </c>
      <c r="F239" s="5">
        <v>2009</v>
      </c>
      <c r="G239" s="4" t="s">
        <v>593</v>
      </c>
      <c r="H239" s="6">
        <v>198</v>
      </c>
      <c r="I239" s="6">
        <v>680</v>
      </c>
      <c r="J239" s="6">
        <f t="shared" si="3"/>
        <v>482</v>
      </c>
      <c r="K239" s="41" t="s">
        <v>152</v>
      </c>
      <c r="L239" s="6" t="s">
        <v>738</v>
      </c>
      <c r="M239" s="7" t="s">
        <v>736</v>
      </c>
      <c r="N239" s="8" t="s">
        <v>26</v>
      </c>
      <c r="O239" s="14" t="s">
        <v>16</v>
      </c>
      <c r="P239" s="14" t="s">
        <v>17</v>
      </c>
      <c r="Q239" s="7" t="s">
        <v>35</v>
      </c>
      <c r="R239" s="7" t="s">
        <v>80</v>
      </c>
      <c r="S239" s="14" t="s">
        <v>61</v>
      </c>
      <c r="T239" s="3" t="s">
        <v>752</v>
      </c>
    </row>
    <row r="240" spans="1:20">
      <c r="A240" s="36">
        <v>152</v>
      </c>
      <c r="B240" s="3">
        <v>238</v>
      </c>
      <c r="C240" s="4" t="s">
        <v>594</v>
      </c>
      <c r="D240" s="4" t="s">
        <v>595</v>
      </c>
      <c r="E240" s="4" t="s">
        <v>596</v>
      </c>
      <c r="F240" s="5">
        <v>2008</v>
      </c>
      <c r="G240" s="6" t="s">
        <v>597</v>
      </c>
      <c r="H240" s="6">
        <v>2460</v>
      </c>
      <c r="I240" s="6">
        <v>3380</v>
      </c>
      <c r="J240" s="6">
        <f t="shared" si="3"/>
        <v>920</v>
      </c>
      <c r="K240" s="8" t="s">
        <v>12</v>
      </c>
      <c r="L240" s="8" t="s">
        <v>27</v>
      </c>
      <c r="M240" s="7" t="s">
        <v>15</v>
      </c>
      <c r="N240" s="8" t="s">
        <v>598</v>
      </c>
      <c r="O240" s="14" t="s">
        <v>16</v>
      </c>
      <c r="P240" s="42" t="s">
        <v>100</v>
      </c>
      <c r="Q240" s="7" t="s">
        <v>60</v>
      </c>
      <c r="R240" s="8" t="s">
        <v>18</v>
      </c>
      <c r="S240" s="14" t="s">
        <v>61</v>
      </c>
      <c r="T240" s="3" t="s">
        <v>752</v>
      </c>
    </row>
    <row r="241" spans="1:1">
      <c r="A241" s="50" t="s">
        <v>755</v>
      </c>
    </row>
    <row r="242" spans="1:1">
      <c r="A242" s="50"/>
    </row>
  </sheetData>
  <autoFilter ref="M1:M240" xr:uid="{00000000-0009-0000-0000-000000000000}"/>
  <mergeCells count="47">
    <mergeCell ref="A1:T1"/>
    <mergeCell ref="A216:A217"/>
    <mergeCell ref="A223:A224"/>
    <mergeCell ref="A234:A236"/>
    <mergeCell ref="A226:A227"/>
    <mergeCell ref="A228:A229"/>
    <mergeCell ref="A232:A233"/>
    <mergeCell ref="A183:A184"/>
    <mergeCell ref="A187:A189"/>
    <mergeCell ref="A202:A203"/>
    <mergeCell ref="A212:A213"/>
    <mergeCell ref="A214:A215"/>
    <mergeCell ref="A171:A172"/>
    <mergeCell ref="A173:A175"/>
    <mergeCell ref="A177:A178"/>
    <mergeCell ref="A179:A180"/>
    <mergeCell ref="A181:A182"/>
    <mergeCell ref="A133:A134"/>
    <mergeCell ref="A137:A148"/>
    <mergeCell ref="A157:A159"/>
    <mergeCell ref="A164:A165"/>
    <mergeCell ref="A167:A168"/>
    <mergeCell ref="A107:A110"/>
    <mergeCell ref="A118:A120"/>
    <mergeCell ref="A121:A122"/>
    <mergeCell ref="A128:A129"/>
    <mergeCell ref="A130:A132"/>
    <mergeCell ref="A81:A82"/>
    <mergeCell ref="A90:A91"/>
    <mergeCell ref="A92:A93"/>
    <mergeCell ref="A98:A99"/>
    <mergeCell ref="A100:A101"/>
    <mergeCell ref="A46:A47"/>
    <mergeCell ref="A54:A65"/>
    <mergeCell ref="A68:A69"/>
    <mergeCell ref="A71:A73"/>
    <mergeCell ref="A75:A76"/>
    <mergeCell ref="A28:A29"/>
    <mergeCell ref="A30:A32"/>
    <mergeCell ref="A34:A35"/>
    <mergeCell ref="A37:A40"/>
    <mergeCell ref="A41:A42"/>
    <mergeCell ref="A3:A4"/>
    <mergeCell ref="A5:A6"/>
    <mergeCell ref="A7:A8"/>
    <mergeCell ref="A12:A14"/>
    <mergeCell ref="A18:A26"/>
  </mergeCells>
  <phoneticPr fontId="2" type="noConversion"/>
  <conditionalFormatting sqref="A181 A2:A3 A5 A7 A9:A12 A15:A18 A27:A28 A30 A33:A34 A36:A37 A41 A43:A46 A48:A54 A66:A68 A70:A71 A74:A75 A77:A81 A83:A90 A92 A94:A98 A100 A102:A107 A111:A118 A121 A123:A128 A130 A133 A135:A137 A149:A157 A160:A164 A166:A167 A169:A171 A173 A179 A183 A185:A187 A190:A202 A204:A212 A214 A216 A218:A223 A225:A226 A228 A230:A232 A234 A237:A240 A176:A177 A243:A1048576">
    <cfRule type="duplicateValues" dxfId="1" priority="2"/>
  </conditionalFormatting>
  <conditionalFormatting sqref="A1:A1048576">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workbookViewId="0">
      <selection sqref="A1:S1"/>
    </sheetView>
  </sheetViews>
  <sheetFormatPr baseColWidth="10" defaultColWidth="8.83203125" defaultRowHeight="15"/>
  <cols>
    <col min="2" max="2" width="7.6640625" bestFit="1" customWidth="1"/>
    <col min="3" max="3" width="12" customWidth="1"/>
    <col min="4" max="4" width="13.6640625" customWidth="1"/>
    <col min="7" max="7" width="13" customWidth="1"/>
    <col min="11" max="11" width="12.83203125" customWidth="1"/>
    <col min="12" max="12" width="15.83203125" customWidth="1"/>
    <col min="14" max="14" width="12.83203125" customWidth="1"/>
    <col min="15" max="15" width="10.1640625" customWidth="1"/>
    <col min="16" max="16" width="18.5" customWidth="1"/>
    <col min="19" max="19" width="35.83203125" customWidth="1"/>
  </cols>
  <sheetData>
    <row r="1" spans="1:19" ht="24" customHeight="1">
      <c r="A1" s="62" t="s">
        <v>749</v>
      </c>
      <c r="B1" s="63"/>
      <c r="C1" s="63"/>
      <c r="D1" s="63"/>
      <c r="E1" s="63"/>
      <c r="F1" s="63"/>
      <c r="G1" s="63"/>
      <c r="H1" s="63"/>
      <c r="I1" s="63"/>
      <c r="J1" s="63"/>
      <c r="K1" s="63"/>
      <c r="L1" s="63"/>
      <c r="M1" s="63"/>
      <c r="N1" s="63"/>
      <c r="O1" s="63"/>
      <c r="P1" s="63"/>
      <c r="Q1" s="63"/>
      <c r="R1" s="63"/>
      <c r="S1" s="63"/>
    </row>
    <row r="2" spans="1:19">
      <c r="A2" s="37" t="s">
        <v>613</v>
      </c>
      <c r="B2" s="37" t="s">
        <v>614</v>
      </c>
      <c r="C2" s="37" t="s">
        <v>0</v>
      </c>
      <c r="D2" s="37" t="s">
        <v>1</v>
      </c>
      <c r="E2" s="37" t="s">
        <v>615</v>
      </c>
      <c r="F2" s="37" t="s">
        <v>616</v>
      </c>
      <c r="G2" s="37" t="s">
        <v>617</v>
      </c>
      <c r="H2" s="37" t="s">
        <v>618</v>
      </c>
      <c r="I2" s="37" t="s">
        <v>619</v>
      </c>
      <c r="J2" s="37" t="s">
        <v>620</v>
      </c>
      <c r="K2" s="37" t="s">
        <v>621</v>
      </c>
      <c r="L2" s="37" t="s">
        <v>622</v>
      </c>
      <c r="M2" s="37" t="s">
        <v>623</v>
      </c>
      <c r="N2" s="37" t="s">
        <v>624</v>
      </c>
      <c r="O2" s="43" t="s">
        <v>35</v>
      </c>
      <c r="P2" s="37" t="s">
        <v>625</v>
      </c>
      <c r="Q2" s="37" t="s">
        <v>626</v>
      </c>
      <c r="R2" s="37" t="s">
        <v>751</v>
      </c>
      <c r="S2" s="37" t="s">
        <v>627</v>
      </c>
    </row>
    <row r="3" spans="1:19">
      <c r="A3" s="64">
        <v>1</v>
      </c>
      <c r="B3" s="3">
        <v>1</v>
      </c>
      <c r="C3" s="7" t="s">
        <v>130</v>
      </c>
      <c r="D3" s="7" t="s">
        <v>131</v>
      </c>
      <c r="E3" s="8" t="s">
        <v>132</v>
      </c>
      <c r="F3" s="3">
        <v>2020</v>
      </c>
      <c r="G3" s="8" t="s">
        <v>628</v>
      </c>
      <c r="H3" s="3">
        <v>1623</v>
      </c>
      <c r="I3" s="3">
        <v>2905</v>
      </c>
      <c r="J3" s="3">
        <f>I3-H3</f>
        <v>1282</v>
      </c>
      <c r="K3" s="8" t="s">
        <v>152</v>
      </c>
      <c r="L3" s="8" t="s">
        <v>456</v>
      </c>
      <c r="M3" s="8" t="s">
        <v>99</v>
      </c>
      <c r="N3" s="8" t="s">
        <v>26</v>
      </c>
      <c r="O3" s="8" t="s">
        <v>170</v>
      </c>
      <c r="P3" s="8" t="s">
        <v>629</v>
      </c>
      <c r="Q3" s="8">
        <v>0.21199999999999999</v>
      </c>
      <c r="R3" s="8" t="s">
        <v>630</v>
      </c>
      <c r="S3" s="3" t="s">
        <v>699</v>
      </c>
    </row>
    <row r="4" spans="1:19">
      <c r="A4" s="64"/>
      <c r="B4" s="3">
        <v>2</v>
      </c>
      <c r="C4" s="7" t="s">
        <v>130</v>
      </c>
      <c r="D4" s="7" t="s">
        <v>131</v>
      </c>
      <c r="E4" s="8" t="s">
        <v>132</v>
      </c>
      <c r="F4" s="3">
        <v>2020</v>
      </c>
      <c r="G4" s="8" t="s">
        <v>628</v>
      </c>
      <c r="H4" s="3">
        <v>1623</v>
      </c>
      <c r="I4" s="3">
        <v>2905</v>
      </c>
      <c r="J4" s="3">
        <f t="shared" ref="J4:J18" si="0">I4-H4</f>
        <v>1282</v>
      </c>
      <c r="K4" s="8" t="s">
        <v>152</v>
      </c>
      <c r="L4" s="8" t="s">
        <v>456</v>
      </c>
      <c r="M4" s="8" t="s">
        <v>99</v>
      </c>
      <c r="N4" s="8" t="s">
        <v>26</v>
      </c>
      <c r="O4" s="8" t="s">
        <v>170</v>
      </c>
      <c r="P4" s="8" t="s">
        <v>631</v>
      </c>
      <c r="Q4" s="8">
        <v>0.20300000000000001</v>
      </c>
      <c r="R4" s="8" t="s">
        <v>630</v>
      </c>
      <c r="S4" s="3" t="s">
        <v>699</v>
      </c>
    </row>
    <row r="5" spans="1:19">
      <c r="A5" s="64"/>
      <c r="B5" s="3">
        <v>3</v>
      </c>
      <c r="C5" s="7" t="s">
        <v>130</v>
      </c>
      <c r="D5" s="7" t="s">
        <v>131</v>
      </c>
      <c r="E5" s="8" t="s">
        <v>132</v>
      </c>
      <c r="F5" s="3">
        <v>2020</v>
      </c>
      <c r="G5" s="8" t="s">
        <v>632</v>
      </c>
      <c r="H5" s="3">
        <v>2114</v>
      </c>
      <c r="I5" s="3">
        <v>2601</v>
      </c>
      <c r="J5" s="3">
        <f t="shared" si="0"/>
        <v>487</v>
      </c>
      <c r="K5" s="8" t="s">
        <v>152</v>
      </c>
      <c r="L5" s="8" t="s">
        <v>456</v>
      </c>
      <c r="M5" s="8" t="s">
        <v>99</v>
      </c>
      <c r="N5" s="8" t="s">
        <v>26</v>
      </c>
      <c r="O5" s="8" t="s">
        <v>170</v>
      </c>
      <c r="P5" s="8" t="s">
        <v>633</v>
      </c>
      <c r="Q5" s="8">
        <v>0.51300000000000001</v>
      </c>
      <c r="R5" s="8">
        <v>8.7999999999999995E-2</v>
      </c>
      <c r="S5" s="3" t="s">
        <v>700</v>
      </c>
    </row>
    <row r="6" spans="1:19">
      <c r="A6" s="64"/>
      <c r="B6" s="3">
        <v>4</v>
      </c>
      <c r="C6" s="7" t="s">
        <v>130</v>
      </c>
      <c r="D6" s="7" t="s">
        <v>131</v>
      </c>
      <c r="E6" s="8" t="s">
        <v>132</v>
      </c>
      <c r="F6" s="3">
        <v>2020</v>
      </c>
      <c r="G6" s="8" t="s">
        <v>634</v>
      </c>
      <c r="H6" s="3">
        <v>2105</v>
      </c>
      <c r="I6" s="3">
        <v>2625</v>
      </c>
      <c r="J6" s="3">
        <f t="shared" si="0"/>
        <v>520</v>
      </c>
      <c r="K6" s="8" t="s">
        <v>152</v>
      </c>
      <c r="L6" s="8" t="s">
        <v>456</v>
      </c>
      <c r="M6" s="8" t="s">
        <v>99</v>
      </c>
      <c r="N6" s="8" t="s">
        <v>26</v>
      </c>
      <c r="O6" s="8" t="s">
        <v>170</v>
      </c>
      <c r="P6" s="8" t="s">
        <v>633</v>
      </c>
      <c r="Q6" s="8">
        <v>0.76300000000000001</v>
      </c>
      <c r="R6" s="8">
        <v>6.0000000000000001E-3</v>
      </c>
      <c r="S6" s="3" t="s">
        <v>699</v>
      </c>
    </row>
    <row r="7" spans="1:19">
      <c r="A7" s="64"/>
      <c r="B7" s="3">
        <v>5</v>
      </c>
      <c r="C7" s="7" t="s">
        <v>130</v>
      </c>
      <c r="D7" s="7" t="s">
        <v>131</v>
      </c>
      <c r="E7" s="8" t="s">
        <v>132</v>
      </c>
      <c r="F7" s="3">
        <v>2020</v>
      </c>
      <c r="G7" s="8" t="s">
        <v>635</v>
      </c>
      <c r="H7" s="3">
        <v>2042</v>
      </c>
      <c r="I7" s="3">
        <v>2825</v>
      </c>
      <c r="J7" s="3">
        <f t="shared" si="0"/>
        <v>783</v>
      </c>
      <c r="K7" s="8" t="s">
        <v>152</v>
      </c>
      <c r="L7" s="8" t="s">
        <v>456</v>
      </c>
      <c r="M7" s="8" t="s">
        <v>99</v>
      </c>
      <c r="N7" s="8" t="s">
        <v>26</v>
      </c>
      <c r="O7" s="8" t="s">
        <v>170</v>
      </c>
      <c r="P7" s="8" t="s">
        <v>633</v>
      </c>
      <c r="Q7" s="8">
        <v>0.34899999999999998</v>
      </c>
      <c r="R7" s="8">
        <v>2.7E-2</v>
      </c>
      <c r="S7" s="3" t="s">
        <v>699</v>
      </c>
    </row>
    <row r="8" spans="1:19">
      <c r="A8" s="64"/>
      <c r="B8" s="3">
        <v>6</v>
      </c>
      <c r="C8" s="7" t="s">
        <v>130</v>
      </c>
      <c r="D8" s="7" t="s">
        <v>131</v>
      </c>
      <c r="E8" s="8" t="s">
        <v>132</v>
      </c>
      <c r="F8" s="3">
        <v>2020</v>
      </c>
      <c r="G8" s="8" t="s">
        <v>636</v>
      </c>
      <c r="H8" s="3">
        <v>1802</v>
      </c>
      <c r="I8" s="3">
        <v>2603</v>
      </c>
      <c r="J8" s="3">
        <f t="shared" si="0"/>
        <v>801</v>
      </c>
      <c r="K8" s="8" t="s">
        <v>152</v>
      </c>
      <c r="L8" s="8" t="s">
        <v>456</v>
      </c>
      <c r="M8" s="8" t="s">
        <v>99</v>
      </c>
      <c r="N8" s="8" t="s">
        <v>26</v>
      </c>
      <c r="O8" s="8" t="s">
        <v>170</v>
      </c>
      <c r="P8" s="8" t="s">
        <v>633</v>
      </c>
      <c r="Q8" s="8">
        <v>0.76800000000000002</v>
      </c>
      <c r="R8" s="8">
        <v>1E-3</v>
      </c>
      <c r="S8" s="3" t="s">
        <v>699</v>
      </c>
    </row>
    <row r="9" spans="1:19">
      <c r="A9" s="64"/>
      <c r="B9" s="3">
        <v>7</v>
      </c>
      <c r="C9" s="7" t="s">
        <v>130</v>
      </c>
      <c r="D9" s="7" t="s">
        <v>131</v>
      </c>
      <c r="E9" s="8" t="s">
        <v>132</v>
      </c>
      <c r="F9" s="3">
        <v>2020</v>
      </c>
      <c r="G9" s="8" t="s">
        <v>637</v>
      </c>
      <c r="H9" s="3">
        <v>2099</v>
      </c>
      <c r="I9" s="3">
        <v>2627</v>
      </c>
      <c r="J9" s="3">
        <f t="shared" si="0"/>
        <v>528</v>
      </c>
      <c r="K9" s="8" t="s">
        <v>152</v>
      </c>
      <c r="L9" s="8" t="s">
        <v>456</v>
      </c>
      <c r="M9" s="8" t="s">
        <v>99</v>
      </c>
      <c r="N9" s="8" t="s">
        <v>26</v>
      </c>
      <c r="O9" s="8" t="s">
        <v>170</v>
      </c>
      <c r="P9" s="8" t="s">
        <v>633</v>
      </c>
      <c r="Q9" s="8">
        <v>0.186</v>
      </c>
      <c r="R9" s="8">
        <v>0.29399999999999998</v>
      </c>
      <c r="S9" s="3" t="s">
        <v>700</v>
      </c>
    </row>
    <row r="10" spans="1:19">
      <c r="A10" s="64"/>
      <c r="B10" s="3">
        <v>8</v>
      </c>
      <c r="C10" s="7" t="s">
        <v>130</v>
      </c>
      <c r="D10" s="7" t="s">
        <v>131</v>
      </c>
      <c r="E10" s="8" t="s">
        <v>132</v>
      </c>
      <c r="F10" s="3">
        <v>2020</v>
      </c>
      <c r="G10" s="8" t="s">
        <v>638</v>
      </c>
      <c r="H10" s="3">
        <v>1623</v>
      </c>
      <c r="I10" s="3">
        <v>2905</v>
      </c>
      <c r="J10" s="3">
        <f t="shared" si="0"/>
        <v>1282</v>
      </c>
      <c r="K10" s="8" t="s">
        <v>152</v>
      </c>
      <c r="L10" s="8" t="s">
        <v>456</v>
      </c>
      <c r="M10" s="8" t="s">
        <v>99</v>
      </c>
      <c r="N10" s="8" t="s">
        <v>26</v>
      </c>
      <c r="O10" s="8" t="s">
        <v>170</v>
      </c>
      <c r="P10" s="8" t="s">
        <v>633</v>
      </c>
      <c r="Q10" s="8">
        <v>0.66700000000000004</v>
      </c>
      <c r="R10" s="8" t="s">
        <v>630</v>
      </c>
      <c r="S10" s="3" t="s">
        <v>699</v>
      </c>
    </row>
    <row r="11" spans="1:19">
      <c r="A11" s="64">
        <v>2</v>
      </c>
      <c r="B11" s="3">
        <v>9</v>
      </c>
      <c r="C11" s="7" t="s">
        <v>698</v>
      </c>
      <c r="D11" s="7" t="s">
        <v>105</v>
      </c>
      <c r="E11" s="8" t="s">
        <v>106</v>
      </c>
      <c r="F11" s="3">
        <v>2020</v>
      </c>
      <c r="G11" s="8" t="s">
        <v>639</v>
      </c>
      <c r="H11" s="3">
        <v>570</v>
      </c>
      <c r="I11" s="3">
        <v>1592</v>
      </c>
      <c r="J11" s="3">
        <f t="shared" si="0"/>
        <v>1022</v>
      </c>
      <c r="K11" s="8" t="s">
        <v>152</v>
      </c>
      <c r="L11" s="8" t="s">
        <v>456</v>
      </c>
      <c r="M11" s="8" t="s">
        <v>34</v>
      </c>
      <c r="N11" s="8" t="s">
        <v>26</v>
      </c>
      <c r="O11" s="8" t="s">
        <v>170</v>
      </c>
      <c r="P11" s="8" t="s">
        <v>640</v>
      </c>
      <c r="Q11" s="8">
        <v>0.41899999999999998</v>
      </c>
      <c r="R11" s="8">
        <v>1E-3</v>
      </c>
      <c r="S11" s="3" t="s">
        <v>699</v>
      </c>
    </row>
    <row r="12" spans="1:19">
      <c r="A12" s="64"/>
      <c r="B12" s="3">
        <v>10</v>
      </c>
      <c r="C12" s="7" t="s">
        <v>698</v>
      </c>
      <c r="D12" s="7" t="s">
        <v>105</v>
      </c>
      <c r="E12" s="8" t="s">
        <v>106</v>
      </c>
      <c r="F12" s="3">
        <v>2020</v>
      </c>
      <c r="G12" s="8" t="s">
        <v>641</v>
      </c>
      <c r="H12" s="3">
        <v>1270</v>
      </c>
      <c r="I12" s="3">
        <v>2100</v>
      </c>
      <c r="J12" s="3">
        <f t="shared" si="0"/>
        <v>830</v>
      </c>
      <c r="K12" s="8" t="s">
        <v>152</v>
      </c>
      <c r="L12" s="8" t="s">
        <v>456</v>
      </c>
      <c r="M12" s="8" t="s">
        <v>34</v>
      </c>
      <c r="N12" s="8" t="s">
        <v>26</v>
      </c>
      <c r="O12" s="8" t="s">
        <v>170</v>
      </c>
      <c r="P12" s="8" t="s">
        <v>640</v>
      </c>
      <c r="Q12" s="8">
        <v>0.42399999999999999</v>
      </c>
      <c r="R12" s="8">
        <v>1E-3</v>
      </c>
      <c r="S12" s="3" t="s">
        <v>699</v>
      </c>
    </row>
    <row r="13" spans="1:19">
      <c r="A13" s="64">
        <v>3</v>
      </c>
      <c r="B13" s="3">
        <v>11</v>
      </c>
      <c r="C13" s="7" t="s">
        <v>697</v>
      </c>
      <c r="D13" s="7" t="s">
        <v>642</v>
      </c>
      <c r="E13" s="8" t="s">
        <v>643</v>
      </c>
      <c r="F13" s="3">
        <v>2020</v>
      </c>
      <c r="G13" s="8" t="s">
        <v>644</v>
      </c>
      <c r="H13" s="3">
        <v>2687</v>
      </c>
      <c r="I13" s="3">
        <v>4223</v>
      </c>
      <c r="J13" s="3">
        <f t="shared" si="0"/>
        <v>1536</v>
      </c>
      <c r="K13" s="8" t="s">
        <v>152</v>
      </c>
      <c r="L13" s="8" t="s">
        <v>645</v>
      </c>
      <c r="M13" s="8" t="s">
        <v>34</v>
      </c>
      <c r="N13" s="8" t="s">
        <v>188</v>
      </c>
      <c r="O13" s="8" t="s">
        <v>170</v>
      </c>
      <c r="P13" s="7" t="s">
        <v>631</v>
      </c>
      <c r="Q13" s="8">
        <v>0.21</v>
      </c>
      <c r="R13" s="8">
        <v>7.0000000000000001E-3</v>
      </c>
      <c r="S13" s="3" t="s">
        <v>699</v>
      </c>
    </row>
    <row r="14" spans="1:19">
      <c r="A14" s="64"/>
      <c r="B14" s="3">
        <v>12</v>
      </c>
      <c r="C14" s="7" t="s">
        <v>697</v>
      </c>
      <c r="D14" s="7" t="s">
        <v>646</v>
      </c>
      <c r="E14" s="8" t="s">
        <v>643</v>
      </c>
      <c r="F14" s="3">
        <v>2020</v>
      </c>
      <c r="G14" s="8" t="s">
        <v>644</v>
      </c>
      <c r="H14" s="3">
        <v>2687</v>
      </c>
      <c r="I14" s="3">
        <v>4223</v>
      </c>
      <c r="J14" s="3">
        <f t="shared" si="0"/>
        <v>1536</v>
      </c>
      <c r="K14" s="8" t="s">
        <v>152</v>
      </c>
      <c r="L14" s="8" t="s">
        <v>645</v>
      </c>
      <c r="M14" s="8" t="s">
        <v>82</v>
      </c>
      <c r="N14" s="8" t="s">
        <v>537</v>
      </c>
      <c r="O14" s="8" t="s">
        <v>170</v>
      </c>
      <c r="P14" s="7" t="s">
        <v>631</v>
      </c>
      <c r="Q14" s="8">
        <v>0.17</v>
      </c>
      <c r="R14" s="8">
        <v>2.1000000000000001E-2</v>
      </c>
      <c r="S14" s="3" t="s">
        <v>699</v>
      </c>
    </row>
    <row r="15" spans="1:19">
      <c r="A15" s="44">
        <v>4</v>
      </c>
      <c r="B15" s="3">
        <v>13</v>
      </c>
      <c r="C15" s="7" t="s">
        <v>233</v>
      </c>
      <c r="D15" s="7" t="s">
        <v>234</v>
      </c>
      <c r="E15" s="8" t="s">
        <v>106</v>
      </c>
      <c r="F15" s="3">
        <v>2019</v>
      </c>
      <c r="G15" s="8" t="s">
        <v>647</v>
      </c>
      <c r="H15" s="3">
        <v>200</v>
      </c>
      <c r="I15" s="3">
        <v>1100</v>
      </c>
      <c r="J15" s="3">
        <f t="shared" si="0"/>
        <v>900</v>
      </c>
      <c r="K15" s="8" t="s">
        <v>124</v>
      </c>
      <c r="L15" s="8" t="s">
        <v>27</v>
      </c>
      <c r="M15" s="8" t="s">
        <v>191</v>
      </c>
      <c r="N15" s="8" t="s">
        <v>26</v>
      </c>
      <c r="O15" s="8" t="s">
        <v>170</v>
      </c>
      <c r="P15" s="8" t="s">
        <v>648</v>
      </c>
      <c r="Q15" s="8">
        <v>0.311</v>
      </c>
      <c r="R15" s="8">
        <v>8.0000000000000002E-3</v>
      </c>
      <c r="S15" s="3" t="s">
        <v>699</v>
      </c>
    </row>
    <row r="16" spans="1:19">
      <c r="A16" s="44">
        <v>5</v>
      </c>
      <c r="B16" s="3">
        <v>14</v>
      </c>
      <c r="C16" s="45" t="s">
        <v>237</v>
      </c>
      <c r="D16" s="45" t="s">
        <v>238</v>
      </c>
      <c r="E16" s="46" t="s">
        <v>23</v>
      </c>
      <c r="F16" s="47">
        <v>2019</v>
      </c>
      <c r="G16" s="41" t="s">
        <v>239</v>
      </c>
      <c r="H16" s="3">
        <v>4328</v>
      </c>
      <c r="I16" s="36">
        <v>5228</v>
      </c>
      <c r="J16" s="3">
        <f t="shared" si="0"/>
        <v>900</v>
      </c>
      <c r="K16" s="41" t="s">
        <v>12</v>
      </c>
      <c r="L16" s="41" t="s">
        <v>27</v>
      </c>
      <c r="M16" s="41" t="s">
        <v>15</v>
      </c>
      <c r="N16" s="8" t="s">
        <v>26</v>
      </c>
      <c r="O16" s="8" t="s">
        <v>170</v>
      </c>
      <c r="P16" s="42" t="s">
        <v>649</v>
      </c>
      <c r="Q16" s="41">
        <v>0.68600000000000005</v>
      </c>
      <c r="R16" s="41">
        <v>1E-3</v>
      </c>
      <c r="S16" s="3" t="s">
        <v>699</v>
      </c>
    </row>
    <row r="17" spans="1:19">
      <c r="A17" s="44">
        <v>6</v>
      </c>
      <c r="B17" s="3">
        <v>15</v>
      </c>
      <c r="C17" s="4" t="s">
        <v>308</v>
      </c>
      <c r="D17" s="4" t="s">
        <v>309</v>
      </c>
      <c r="E17" s="6" t="s">
        <v>310</v>
      </c>
      <c r="F17" s="5">
        <v>2018</v>
      </c>
      <c r="G17" s="6" t="s">
        <v>650</v>
      </c>
      <c r="H17" s="5">
        <v>3000</v>
      </c>
      <c r="I17" s="5">
        <v>3900</v>
      </c>
      <c r="J17" s="3">
        <f t="shared" si="0"/>
        <v>900</v>
      </c>
      <c r="K17" s="8" t="s">
        <v>124</v>
      </c>
      <c r="L17" s="6" t="s">
        <v>27</v>
      </c>
      <c r="M17" s="8" t="s">
        <v>28</v>
      </c>
      <c r="N17" s="8" t="s">
        <v>26</v>
      </c>
      <c r="O17" s="8" t="s">
        <v>170</v>
      </c>
      <c r="P17" s="7" t="s">
        <v>631</v>
      </c>
      <c r="Q17" s="8">
        <v>0.32</v>
      </c>
      <c r="R17" s="8" t="s">
        <v>651</v>
      </c>
      <c r="S17" s="3" t="s">
        <v>699</v>
      </c>
    </row>
    <row r="18" spans="1:19">
      <c r="A18" s="44">
        <v>7</v>
      </c>
      <c r="B18" s="3">
        <v>16</v>
      </c>
      <c r="C18" s="4" t="s">
        <v>368</v>
      </c>
      <c r="D18" s="4" t="s">
        <v>652</v>
      </c>
      <c r="E18" s="6" t="s">
        <v>370</v>
      </c>
      <c r="F18" s="5">
        <v>2017</v>
      </c>
      <c r="G18" s="6" t="s">
        <v>653</v>
      </c>
      <c r="H18" s="5">
        <v>1600</v>
      </c>
      <c r="I18" s="5">
        <v>3900</v>
      </c>
      <c r="J18" s="3">
        <f t="shared" si="0"/>
        <v>2300</v>
      </c>
      <c r="K18" s="8" t="s">
        <v>124</v>
      </c>
      <c r="L18" s="6" t="s">
        <v>27</v>
      </c>
      <c r="M18" s="8" t="s">
        <v>28</v>
      </c>
      <c r="N18" s="8" t="s">
        <v>26</v>
      </c>
      <c r="O18" s="8" t="s">
        <v>170</v>
      </c>
      <c r="P18" s="8" t="s">
        <v>631</v>
      </c>
      <c r="Q18" s="8">
        <v>0.52</v>
      </c>
      <c r="R18" s="8">
        <v>1E-4</v>
      </c>
      <c r="S18" s="3" t="s">
        <v>699</v>
      </c>
    </row>
    <row r="19" spans="1:19">
      <c r="A19" s="44">
        <v>8</v>
      </c>
      <c r="B19" s="3">
        <v>17</v>
      </c>
      <c r="C19" s="4" t="s">
        <v>388</v>
      </c>
      <c r="D19" s="4" t="s">
        <v>389</v>
      </c>
      <c r="E19" s="6" t="s">
        <v>370</v>
      </c>
      <c r="F19" s="5">
        <v>2017</v>
      </c>
      <c r="G19" s="6" t="s">
        <v>266</v>
      </c>
      <c r="H19" s="5">
        <v>530</v>
      </c>
      <c r="I19" s="5">
        <v>2200</v>
      </c>
      <c r="J19" s="3">
        <f>I19-H19</f>
        <v>1670</v>
      </c>
      <c r="K19" s="6" t="s">
        <v>12</v>
      </c>
      <c r="L19" s="8" t="s">
        <v>27</v>
      </c>
      <c r="M19" s="8" t="s">
        <v>15</v>
      </c>
      <c r="N19" s="8" t="s">
        <v>390</v>
      </c>
      <c r="O19" s="8" t="s">
        <v>170</v>
      </c>
      <c r="P19" s="8" t="s">
        <v>654</v>
      </c>
      <c r="Q19" s="8">
        <v>0.66200000000000003</v>
      </c>
      <c r="R19" s="8">
        <v>1E-3</v>
      </c>
      <c r="S19" s="3" t="s">
        <v>699</v>
      </c>
    </row>
    <row r="20" spans="1:19">
      <c r="A20" s="64">
        <v>9</v>
      </c>
      <c r="B20" s="3">
        <v>18</v>
      </c>
      <c r="C20" s="4" t="s">
        <v>435</v>
      </c>
      <c r="D20" s="4" t="s">
        <v>436</v>
      </c>
      <c r="E20" s="6" t="s">
        <v>437</v>
      </c>
      <c r="F20" s="5">
        <v>2016</v>
      </c>
      <c r="G20" s="6" t="s">
        <v>655</v>
      </c>
      <c r="H20" s="5">
        <v>21</v>
      </c>
      <c r="I20" s="5">
        <v>826</v>
      </c>
      <c r="J20" s="3">
        <f t="shared" ref="J20:J45" si="1">I20-H20</f>
        <v>805</v>
      </c>
      <c r="K20" s="8" t="s">
        <v>152</v>
      </c>
      <c r="L20" s="8" t="s">
        <v>456</v>
      </c>
      <c r="M20" s="8" t="s">
        <v>99</v>
      </c>
      <c r="N20" s="8" t="s">
        <v>26</v>
      </c>
      <c r="O20" s="8" t="s">
        <v>170</v>
      </c>
      <c r="P20" s="8" t="s">
        <v>631</v>
      </c>
      <c r="Q20" s="8">
        <v>0.42799999999999999</v>
      </c>
      <c r="R20" s="8" t="s">
        <v>630</v>
      </c>
      <c r="S20" s="3" t="s">
        <v>699</v>
      </c>
    </row>
    <row r="21" spans="1:19">
      <c r="A21" s="64"/>
      <c r="B21" s="3">
        <v>19</v>
      </c>
      <c r="C21" s="4" t="s">
        <v>435</v>
      </c>
      <c r="D21" s="4" t="s">
        <v>436</v>
      </c>
      <c r="E21" s="6" t="s">
        <v>437</v>
      </c>
      <c r="F21" s="5">
        <v>2016</v>
      </c>
      <c r="G21" s="6" t="s">
        <v>655</v>
      </c>
      <c r="H21" s="5">
        <v>21</v>
      </c>
      <c r="I21" s="5">
        <v>826</v>
      </c>
      <c r="J21" s="3">
        <f t="shared" si="1"/>
        <v>805</v>
      </c>
      <c r="K21" s="8" t="s">
        <v>152</v>
      </c>
      <c r="L21" s="8" t="s">
        <v>456</v>
      </c>
      <c r="M21" s="8" t="s">
        <v>99</v>
      </c>
      <c r="N21" s="8" t="s">
        <v>26</v>
      </c>
      <c r="O21" s="8" t="s">
        <v>170</v>
      </c>
      <c r="P21" s="8" t="s">
        <v>633</v>
      </c>
      <c r="Q21" s="8">
        <v>0.26300000000000001</v>
      </c>
      <c r="R21" s="8">
        <v>2.1000000000000001E-2</v>
      </c>
      <c r="S21" s="3" t="s">
        <v>699</v>
      </c>
    </row>
    <row r="22" spans="1:19">
      <c r="A22" s="64"/>
      <c r="B22" s="3">
        <v>20</v>
      </c>
      <c r="C22" s="4" t="s">
        <v>435</v>
      </c>
      <c r="D22" s="4" t="s">
        <v>436</v>
      </c>
      <c r="E22" s="6" t="s">
        <v>437</v>
      </c>
      <c r="F22" s="5">
        <v>2016</v>
      </c>
      <c r="G22" s="6" t="s">
        <v>656</v>
      </c>
      <c r="H22" s="5">
        <v>325</v>
      </c>
      <c r="I22" s="5">
        <v>807</v>
      </c>
      <c r="J22" s="3">
        <f t="shared" si="1"/>
        <v>482</v>
      </c>
      <c r="K22" s="8" t="s">
        <v>152</v>
      </c>
      <c r="L22" s="8" t="s">
        <v>456</v>
      </c>
      <c r="M22" s="8" t="s">
        <v>382</v>
      </c>
      <c r="N22" s="8" t="s">
        <v>26</v>
      </c>
      <c r="O22" s="8" t="s">
        <v>170</v>
      </c>
      <c r="P22" s="8" t="s">
        <v>631</v>
      </c>
      <c r="Q22" s="8">
        <v>0.29699999999999999</v>
      </c>
      <c r="R22" s="8">
        <v>8.9999999999999993E-3</v>
      </c>
      <c r="S22" s="3" t="s">
        <v>699</v>
      </c>
    </row>
    <row r="23" spans="1:19">
      <c r="A23" s="64"/>
      <c r="B23" s="3">
        <v>21</v>
      </c>
      <c r="C23" s="4" t="s">
        <v>435</v>
      </c>
      <c r="D23" s="4" t="s">
        <v>436</v>
      </c>
      <c r="E23" s="6" t="s">
        <v>437</v>
      </c>
      <c r="F23" s="5">
        <v>2016</v>
      </c>
      <c r="G23" s="6" t="s">
        <v>656</v>
      </c>
      <c r="H23" s="5">
        <v>325</v>
      </c>
      <c r="I23" s="5">
        <v>807</v>
      </c>
      <c r="J23" s="3">
        <f t="shared" si="1"/>
        <v>482</v>
      </c>
      <c r="K23" s="8" t="s">
        <v>152</v>
      </c>
      <c r="L23" s="8" t="s">
        <v>456</v>
      </c>
      <c r="M23" s="8" t="s">
        <v>99</v>
      </c>
      <c r="N23" s="8" t="s">
        <v>26</v>
      </c>
      <c r="O23" s="8" t="s">
        <v>170</v>
      </c>
      <c r="P23" s="8" t="s">
        <v>633</v>
      </c>
      <c r="Q23" s="8">
        <v>0.34100000000000003</v>
      </c>
      <c r="R23" s="8">
        <v>2E-3</v>
      </c>
      <c r="S23" s="3" t="s">
        <v>699</v>
      </c>
    </row>
    <row r="24" spans="1:19">
      <c r="A24" s="64"/>
      <c r="B24" s="3">
        <v>22</v>
      </c>
      <c r="C24" s="4" t="s">
        <v>435</v>
      </c>
      <c r="D24" s="4" t="s">
        <v>436</v>
      </c>
      <c r="E24" s="6" t="s">
        <v>437</v>
      </c>
      <c r="F24" s="5">
        <v>2016</v>
      </c>
      <c r="G24" s="6" t="s">
        <v>440</v>
      </c>
      <c r="H24" s="5">
        <v>476</v>
      </c>
      <c r="I24" s="5">
        <v>877</v>
      </c>
      <c r="J24" s="3">
        <f t="shared" si="1"/>
        <v>401</v>
      </c>
      <c r="K24" s="8" t="s">
        <v>152</v>
      </c>
      <c r="L24" s="8" t="s">
        <v>456</v>
      </c>
      <c r="M24" s="8" t="s">
        <v>99</v>
      </c>
      <c r="N24" s="8" t="s">
        <v>26</v>
      </c>
      <c r="O24" s="8" t="s">
        <v>170</v>
      </c>
      <c r="P24" s="8" t="s">
        <v>631</v>
      </c>
      <c r="Q24" s="8">
        <v>0.45600000000000002</v>
      </c>
      <c r="R24" s="8">
        <v>2E-3</v>
      </c>
      <c r="S24" s="3" t="s">
        <v>699</v>
      </c>
    </row>
    <row r="25" spans="1:19">
      <c r="A25" s="64"/>
      <c r="B25" s="3">
        <v>23</v>
      </c>
      <c r="C25" s="4" t="s">
        <v>435</v>
      </c>
      <c r="D25" s="4" t="s">
        <v>436</v>
      </c>
      <c r="E25" s="6" t="s">
        <v>437</v>
      </c>
      <c r="F25" s="5">
        <v>2016</v>
      </c>
      <c r="G25" s="6" t="s">
        <v>440</v>
      </c>
      <c r="H25" s="5">
        <v>476</v>
      </c>
      <c r="I25" s="5">
        <v>877</v>
      </c>
      <c r="J25" s="3">
        <f t="shared" si="1"/>
        <v>401</v>
      </c>
      <c r="K25" s="8" t="s">
        <v>152</v>
      </c>
      <c r="L25" s="8" t="s">
        <v>456</v>
      </c>
      <c r="M25" s="8" t="s">
        <v>99</v>
      </c>
      <c r="N25" s="8" t="s">
        <v>26</v>
      </c>
      <c r="O25" s="8" t="s">
        <v>170</v>
      </c>
      <c r="P25" s="8" t="s">
        <v>633</v>
      </c>
      <c r="Q25" s="8">
        <v>0.73</v>
      </c>
      <c r="R25" s="8" t="s">
        <v>630</v>
      </c>
      <c r="S25" s="3" t="s">
        <v>699</v>
      </c>
    </row>
    <row r="26" spans="1:19">
      <c r="A26" s="64">
        <v>10</v>
      </c>
      <c r="B26" s="3">
        <v>24</v>
      </c>
      <c r="C26" s="4" t="s">
        <v>400</v>
      </c>
      <c r="D26" s="4" t="s">
        <v>401</v>
      </c>
      <c r="E26" s="6" t="s">
        <v>92</v>
      </c>
      <c r="F26" s="5">
        <v>2016</v>
      </c>
      <c r="G26" s="6" t="s">
        <v>657</v>
      </c>
      <c r="H26" s="5">
        <v>525</v>
      </c>
      <c r="I26" s="5">
        <v>4490</v>
      </c>
      <c r="J26" s="3">
        <f t="shared" si="1"/>
        <v>3965</v>
      </c>
      <c r="K26" s="8" t="s">
        <v>152</v>
      </c>
      <c r="L26" s="8" t="s">
        <v>658</v>
      </c>
      <c r="M26" s="8" t="s">
        <v>15</v>
      </c>
      <c r="N26" s="8" t="s">
        <v>26</v>
      </c>
      <c r="O26" s="8" t="s">
        <v>170</v>
      </c>
      <c r="P26" s="8" t="s">
        <v>649</v>
      </c>
      <c r="Q26" s="8">
        <v>0.81</v>
      </c>
      <c r="R26" s="8" t="s">
        <v>630</v>
      </c>
      <c r="S26" s="3" t="s">
        <v>699</v>
      </c>
    </row>
    <row r="27" spans="1:19">
      <c r="A27" s="64"/>
      <c r="B27" s="3">
        <v>25</v>
      </c>
      <c r="C27" s="4" t="s">
        <v>400</v>
      </c>
      <c r="D27" s="4" t="s">
        <v>401</v>
      </c>
      <c r="E27" s="6" t="s">
        <v>92</v>
      </c>
      <c r="F27" s="5">
        <v>2016</v>
      </c>
      <c r="G27" s="6" t="s">
        <v>657</v>
      </c>
      <c r="H27" s="5">
        <v>525</v>
      </c>
      <c r="I27" s="5">
        <v>4490</v>
      </c>
      <c r="J27" s="3">
        <f t="shared" si="1"/>
        <v>3965</v>
      </c>
      <c r="K27" s="8" t="s">
        <v>152</v>
      </c>
      <c r="L27" s="8" t="s">
        <v>658</v>
      </c>
      <c r="M27" s="8" t="s">
        <v>15</v>
      </c>
      <c r="N27" s="8" t="s">
        <v>26</v>
      </c>
      <c r="O27" s="8" t="s">
        <v>170</v>
      </c>
      <c r="P27" s="8" t="s">
        <v>659</v>
      </c>
      <c r="Q27" s="8">
        <v>0.66</v>
      </c>
      <c r="R27" s="8" t="s">
        <v>630</v>
      </c>
      <c r="S27" s="3" t="s">
        <v>699</v>
      </c>
    </row>
    <row r="28" spans="1:19">
      <c r="A28" s="64"/>
      <c r="B28" s="3">
        <v>26</v>
      </c>
      <c r="C28" s="4" t="s">
        <v>400</v>
      </c>
      <c r="D28" s="4" t="s">
        <v>401</v>
      </c>
      <c r="E28" s="6" t="s">
        <v>92</v>
      </c>
      <c r="F28" s="5">
        <v>2016</v>
      </c>
      <c r="G28" s="6" t="s">
        <v>657</v>
      </c>
      <c r="H28" s="5">
        <v>525</v>
      </c>
      <c r="I28" s="5">
        <v>4490</v>
      </c>
      <c r="J28" s="3">
        <f t="shared" si="1"/>
        <v>3965</v>
      </c>
      <c r="K28" s="8" t="s">
        <v>152</v>
      </c>
      <c r="L28" s="8" t="s">
        <v>660</v>
      </c>
      <c r="M28" s="8" t="s">
        <v>15</v>
      </c>
      <c r="N28" s="8" t="s">
        <v>26</v>
      </c>
      <c r="O28" s="8" t="s">
        <v>170</v>
      </c>
      <c r="P28" s="8" t="s">
        <v>631</v>
      </c>
      <c r="Q28" s="8">
        <v>0.75</v>
      </c>
      <c r="R28" s="8" t="s">
        <v>661</v>
      </c>
      <c r="S28" s="3" t="s">
        <v>699</v>
      </c>
    </row>
    <row r="29" spans="1:19">
      <c r="A29" s="64"/>
      <c r="B29" s="3">
        <v>27</v>
      </c>
      <c r="C29" s="4" t="s">
        <v>400</v>
      </c>
      <c r="D29" s="4" t="s">
        <v>401</v>
      </c>
      <c r="E29" s="6" t="s">
        <v>92</v>
      </c>
      <c r="F29" s="5">
        <v>2016</v>
      </c>
      <c r="G29" s="6" t="s">
        <v>657</v>
      </c>
      <c r="H29" s="5">
        <v>525</v>
      </c>
      <c r="I29" s="5">
        <v>4490</v>
      </c>
      <c r="J29" s="3">
        <f t="shared" si="1"/>
        <v>3965</v>
      </c>
      <c r="K29" s="8" t="s">
        <v>152</v>
      </c>
      <c r="L29" s="8" t="s">
        <v>662</v>
      </c>
      <c r="M29" s="8" t="s">
        <v>15</v>
      </c>
      <c r="N29" s="8" t="s">
        <v>26</v>
      </c>
      <c r="O29" s="8" t="s">
        <v>170</v>
      </c>
      <c r="P29" s="8" t="s">
        <v>659</v>
      </c>
      <c r="Q29" s="8">
        <v>0.55000000000000004</v>
      </c>
      <c r="R29" s="8" t="s">
        <v>661</v>
      </c>
      <c r="S29" s="3" t="s">
        <v>699</v>
      </c>
    </row>
    <row r="30" spans="1:19">
      <c r="A30" s="64"/>
      <c r="B30" s="3">
        <v>28</v>
      </c>
      <c r="C30" s="4" t="s">
        <v>400</v>
      </c>
      <c r="D30" s="4" t="s">
        <v>401</v>
      </c>
      <c r="E30" s="6" t="s">
        <v>92</v>
      </c>
      <c r="F30" s="5">
        <v>2016</v>
      </c>
      <c r="G30" s="6" t="s">
        <v>657</v>
      </c>
      <c r="H30" s="5">
        <v>525</v>
      </c>
      <c r="I30" s="5">
        <v>4490</v>
      </c>
      <c r="J30" s="3">
        <f t="shared" si="1"/>
        <v>3965</v>
      </c>
      <c r="K30" s="8" t="s">
        <v>152</v>
      </c>
      <c r="L30" s="8" t="s">
        <v>663</v>
      </c>
      <c r="M30" s="8" t="s">
        <v>15</v>
      </c>
      <c r="N30" s="8" t="s">
        <v>26</v>
      </c>
      <c r="O30" s="8" t="s">
        <v>170</v>
      </c>
      <c r="P30" s="8" t="s">
        <v>631</v>
      </c>
      <c r="Q30" s="8">
        <v>0.77</v>
      </c>
      <c r="R30" s="8" t="s">
        <v>661</v>
      </c>
      <c r="S30" s="3" t="s">
        <v>699</v>
      </c>
    </row>
    <row r="31" spans="1:19">
      <c r="A31" s="64"/>
      <c r="B31" s="3">
        <v>29</v>
      </c>
      <c r="C31" s="4" t="s">
        <v>400</v>
      </c>
      <c r="D31" s="4" t="s">
        <v>401</v>
      </c>
      <c r="E31" s="6" t="s">
        <v>92</v>
      </c>
      <c r="F31" s="5">
        <v>2016</v>
      </c>
      <c r="G31" s="6" t="s">
        <v>657</v>
      </c>
      <c r="H31" s="5">
        <v>525</v>
      </c>
      <c r="I31" s="5">
        <v>4490</v>
      </c>
      <c r="J31" s="3">
        <f t="shared" si="1"/>
        <v>3965</v>
      </c>
      <c r="K31" s="8" t="s">
        <v>152</v>
      </c>
      <c r="L31" s="8" t="s">
        <v>663</v>
      </c>
      <c r="M31" s="8" t="s">
        <v>15</v>
      </c>
      <c r="N31" s="8" t="s">
        <v>26</v>
      </c>
      <c r="O31" s="8" t="s">
        <v>170</v>
      </c>
      <c r="P31" s="8" t="s">
        <v>659</v>
      </c>
      <c r="Q31" s="8">
        <v>0.65</v>
      </c>
      <c r="R31" s="8" t="s">
        <v>661</v>
      </c>
      <c r="S31" s="3" t="s">
        <v>699</v>
      </c>
    </row>
    <row r="32" spans="1:19">
      <c r="A32" s="44">
        <v>11</v>
      </c>
      <c r="B32" s="3">
        <v>30</v>
      </c>
      <c r="C32" s="48" t="s">
        <v>696</v>
      </c>
      <c r="D32" s="7" t="s">
        <v>664</v>
      </c>
      <c r="E32" s="8" t="s">
        <v>665</v>
      </c>
      <c r="F32" s="3">
        <v>2016</v>
      </c>
      <c r="G32" s="6" t="s">
        <v>666</v>
      </c>
      <c r="H32" s="5">
        <v>1630</v>
      </c>
      <c r="I32" s="5">
        <v>2076</v>
      </c>
      <c r="J32" s="3">
        <f>I32-H32</f>
        <v>446</v>
      </c>
      <c r="K32" s="8" t="s">
        <v>124</v>
      </c>
      <c r="L32" s="8" t="s">
        <v>250</v>
      </c>
      <c r="M32" s="8" t="s">
        <v>81</v>
      </c>
      <c r="N32" s="8" t="s">
        <v>667</v>
      </c>
      <c r="O32" s="8" t="s">
        <v>170</v>
      </c>
      <c r="P32" s="7" t="s">
        <v>668</v>
      </c>
      <c r="Q32" s="8">
        <v>0.68400000000000005</v>
      </c>
      <c r="R32" s="8">
        <v>1E-3</v>
      </c>
      <c r="S32" s="3" t="s">
        <v>699</v>
      </c>
    </row>
    <row r="33" spans="1:19">
      <c r="A33" s="64">
        <v>12</v>
      </c>
      <c r="B33" s="3">
        <v>31</v>
      </c>
      <c r="C33" s="4" t="s">
        <v>402</v>
      </c>
      <c r="D33" s="4" t="s">
        <v>405</v>
      </c>
      <c r="E33" s="6" t="s">
        <v>10</v>
      </c>
      <c r="F33" s="5">
        <v>2016</v>
      </c>
      <c r="G33" s="6" t="s">
        <v>669</v>
      </c>
      <c r="H33" s="5">
        <v>545</v>
      </c>
      <c r="I33" s="5">
        <v>2000</v>
      </c>
      <c r="J33" s="3">
        <f t="shared" si="1"/>
        <v>1455</v>
      </c>
      <c r="K33" s="8" t="s">
        <v>124</v>
      </c>
      <c r="L33" s="6" t="s">
        <v>27</v>
      </c>
      <c r="M33" s="8" t="s">
        <v>34</v>
      </c>
      <c r="N33" s="8" t="s">
        <v>26</v>
      </c>
      <c r="O33" s="8" t="s">
        <v>170</v>
      </c>
      <c r="P33" s="8" t="s">
        <v>631</v>
      </c>
      <c r="Q33" s="8">
        <v>0.34899999999999998</v>
      </c>
      <c r="R33" s="8" t="s">
        <v>670</v>
      </c>
      <c r="S33" s="3" t="s">
        <v>699</v>
      </c>
    </row>
    <row r="34" spans="1:19">
      <c r="A34" s="64"/>
      <c r="B34" s="3">
        <v>32</v>
      </c>
      <c r="C34" s="4" t="s">
        <v>402</v>
      </c>
      <c r="D34" s="4" t="s">
        <v>403</v>
      </c>
      <c r="E34" s="6" t="s">
        <v>10</v>
      </c>
      <c r="F34" s="5">
        <v>2016</v>
      </c>
      <c r="G34" s="6" t="s">
        <v>669</v>
      </c>
      <c r="H34" s="5">
        <v>545</v>
      </c>
      <c r="I34" s="5">
        <v>2000</v>
      </c>
      <c r="J34" s="3">
        <f t="shared" si="1"/>
        <v>1455</v>
      </c>
      <c r="K34" s="8" t="s">
        <v>124</v>
      </c>
      <c r="L34" s="6" t="s">
        <v>27</v>
      </c>
      <c r="M34" s="8" t="s">
        <v>28</v>
      </c>
      <c r="N34" s="8" t="s">
        <v>26</v>
      </c>
      <c r="O34" s="8" t="s">
        <v>170</v>
      </c>
      <c r="P34" s="8" t="s">
        <v>631</v>
      </c>
      <c r="Q34" s="8">
        <v>0.46200000000000002</v>
      </c>
      <c r="R34" s="8" t="s">
        <v>670</v>
      </c>
      <c r="S34" s="3" t="s">
        <v>699</v>
      </c>
    </row>
    <row r="35" spans="1:19">
      <c r="A35" s="44">
        <v>13</v>
      </c>
      <c r="B35" s="3">
        <v>33</v>
      </c>
      <c r="C35" s="4" t="s">
        <v>397</v>
      </c>
      <c r="D35" s="4" t="s">
        <v>398</v>
      </c>
      <c r="E35" s="6" t="s">
        <v>370</v>
      </c>
      <c r="F35" s="5">
        <v>2016</v>
      </c>
      <c r="G35" s="6" t="s">
        <v>671</v>
      </c>
      <c r="H35" s="5">
        <v>3000</v>
      </c>
      <c r="I35" s="5">
        <v>3945</v>
      </c>
      <c r="J35" s="3">
        <f t="shared" si="1"/>
        <v>945</v>
      </c>
      <c r="K35" s="8" t="s">
        <v>124</v>
      </c>
      <c r="L35" s="6" t="s">
        <v>27</v>
      </c>
      <c r="M35" s="8" t="s">
        <v>15</v>
      </c>
      <c r="N35" s="8" t="s">
        <v>26</v>
      </c>
      <c r="O35" s="8" t="s">
        <v>170</v>
      </c>
      <c r="P35" s="8" t="s">
        <v>659</v>
      </c>
      <c r="Q35" s="8">
        <v>0.21</v>
      </c>
      <c r="R35" s="8" t="s">
        <v>670</v>
      </c>
      <c r="S35" s="3" t="s">
        <v>699</v>
      </c>
    </row>
    <row r="36" spans="1:19">
      <c r="A36" s="64">
        <v>14</v>
      </c>
      <c r="B36" s="3">
        <v>34</v>
      </c>
      <c r="C36" s="4" t="s">
        <v>694</v>
      </c>
      <c r="D36" s="4" t="s">
        <v>672</v>
      </c>
      <c r="E36" s="4" t="s">
        <v>10</v>
      </c>
      <c r="F36" s="3">
        <v>2016</v>
      </c>
      <c r="G36" s="8" t="s">
        <v>673</v>
      </c>
      <c r="H36" s="3">
        <v>488</v>
      </c>
      <c r="I36" s="3">
        <v>1533</v>
      </c>
      <c r="J36" s="3">
        <f t="shared" si="1"/>
        <v>1045</v>
      </c>
      <c r="K36" s="8" t="s">
        <v>124</v>
      </c>
      <c r="L36" s="8" t="s">
        <v>250</v>
      </c>
      <c r="M36" s="8" t="s">
        <v>15</v>
      </c>
      <c r="N36" s="8" t="s">
        <v>674</v>
      </c>
      <c r="O36" s="8" t="s">
        <v>170</v>
      </c>
      <c r="P36" s="7" t="s">
        <v>675</v>
      </c>
      <c r="Q36" s="8">
        <v>0.66</v>
      </c>
      <c r="R36" s="8" t="s">
        <v>676</v>
      </c>
      <c r="S36" s="3" t="s">
        <v>699</v>
      </c>
    </row>
    <row r="37" spans="1:19">
      <c r="A37" s="64"/>
      <c r="B37" s="3">
        <v>35</v>
      </c>
      <c r="C37" s="4" t="s">
        <v>694</v>
      </c>
      <c r="D37" s="4" t="s">
        <v>672</v>
      </c>
      <c r="E37" s="4" t="s">
        <v>10</v>
      </c>
      <c r="F37" s="3">
        <v>2016</v>
      </c>
      <c r="G37" s="8" t="s">
        <v>673</v>
      </c>
      <c r="H37" s="3">
        <v>488</v>
      </c>
      <c r="I37" s="3">
        <v>1533</v>
      </c>
      <c r="J37" s="3">
        <f t="shared" si="1"/>
        <v>1045</v>
      </c>
      <c r="K37" s="8" t="s">
        <v>124</v>
      </c>
      <c r="L37" s="8" t="s">
        <v>250</v>
      </c>
      <c r="M37" s="8" t="s">
        <v>28</v>
      </c>
      <c r="N37" s="8" t="s">
        <v>674</v>
      </c>
      <c r="O37" s="8" t="s">
        <v>170</v>
      </c>
      <c r="P37" s="7" t="s">
        <v>675</v>
      </c>
      <c r="Q37" s="8">
        <v>0.89</v>
      </c>
      <c r="R37" s="8" t="s">
        <v>676</v>
      </c>
      <c r="S37" s="3" t="s">
        <v>699</v>
      </c>
    </row>
    <row r="38" spans="1:19">
      <c r="A38" s="44">
        <v>15</v>
      </c>
      <c r="B38" s="3">
        <v>36</v>
      </c>
      <c r="C38" s="7" t="s">
        <v>476</v>
      </c>
      <c r="D38" s="7" t="s">
        <v>477</v>
      </c>
      <c r="E38" s="8" t="s">
        <v>370</v>
      </c>
      <c r="F38" s="3">
        <v>2015</v>
      </c>
      <c r="G38" s="6" t="s">
        <v>677</v>
      </c>
      <c r="H38" s="5">
        <v>3351</v>
      </c>
      <c r="I38" s="5">
        <v>4477</v>
      </c>
      <c r="J38" s="3">
        <f t="shared" si="1"/>
        <v>1126</v>
      </c>
      <c r="K38" s="8" t="s">
        <v>124</v>
      </c>
      <c r="L38" s="6" t="s">
        <v>27</v>
      </c>
      <c r="M38" s="8" t="s">
        <v>81</v>
      </c>
      <c r="N38" s="8" t="s">
        <v>26</v>
      </c>
      <c r="O38" s="8" t="s">
        <v>170</v>
      </c>
      <c r="P38" s="8" t="s">
        <v>678</v>
      </c>
      <c r="Q38" s="8">
        <v>0.34</v>
      </c>
      <c r="R38" s="8" t="s">
        <v>670</v>
      </c>
      <c r="S38" s="3" t="s">
        <v>699</v>
      </c>
    </row>
    <row r="39" spans="1:19">
      <c r="A39" s="44">
        <v>16</v>
      </c>
      <c r="B39" s="3">
        <v>37</v>
      </c>
      <c r="C39" s="7" t="s">
        <v>695</v>
      </c>
      <c r="D39" s="7" t="s">
        <v>471</v>
      </c>
      <c r="E39" s="8" t="s">
        <v>42</v>
      </c>
      <c r="F39" s="3">
        <v>2015</v>
      </c>
      <c r="G39" s="6" t="s">
        <v>666</v>
      </c>
      <c r="H39" s="5">
        <v>2000</v>
      </c>
      <c r="I39" s="5">
        <v>2500</v>
      </c>
      <c r="J39" s="3">
        <f t="shared" si="1"/>
        <v>500</v>
      </c>
      <c r="K39" s="8" t="s">
        <v>124</v>
      </c>
      <c r="L39" s="6" t="s">
        <v>27</v>
      </c>
      <c r="M39" s="8" t="s">
        <v>34</v>
      </c>
      <c r="N39" s="8" t="s">
        <v>26</v>
      </c>
      <c r="O39" s="8" t="s">
        <v>170</v>
      </c>
      <c r="P39" s="8" t="s">
        <v>631</v>
      </c>
      <c r="Q39" s="8">
        <v>0.63</v>
      </c>
      <c r="R39" s="8">
        <v>1E-3</v>
      </c>
      <c r="S39" s="3" t="s">
        <v>699</v>
      </c>
    </row>
    <row r="40" spans="1:19">
      <c r="A40" s="64">
        <v>17</v>
      </c>
      <c r="B40" s="3">
        <v>38</v>
      </c>
      <c r="C40" s="4" t="s">
        <v>562</v>
      </c>
      <c r="D40" s="4" t="s">
        <v>563</v>
      </c>
      <c r="E40" s="6" t="s">
        <v>169</v>
      </c>
      <c r="F40" s="5">
        <v>2012</v>
      </c>
      <c r="G40" s="6" t="s">
        <v>679</v>
      </c>
      <c r="H40" s="5">
        <v>1820</v>
      </c>
      <c r="I40" s="5">
        <v>4050</v>
      </c>
      <c r="J40" s="3">
        <f t="shared" si="1"/>
        <v>2230</v>
      </c>
      <c r="K40" s="8" t="s">
        <v>152</v>
      </c>
      <c r="L40" s="8" t="s">
        <v>456</v>
      </c>
      <c r="M40" s="8" t="s">
        <v>34</v>
      </c>
      <c r="N40" s="8" t="s">
        <v>26</v>
      </c>
      <c r="O40" s="8" t="s">
        <v>170</v>
      </c>
      <c r="P40" s="8" t="s">
        <v>680</v>
      </c>
      <c r="Q40" s="8">
        <v>0.08</v>
      </c>
      <c r="R40" s="8">
        <v>9.6000000000000002E-2</v>
      </c>
      <c r="S40" s="3" t="s">
        <v>700</v>
      </c>
    </row>
    <row r="41" spans="1:19">
      <c r="A41" s="64"/>
      <c r="B41" s="3">
        <v>39</v>
      </c>
      <c r="C41" s="4" t="s">
        <v>562</v>
      </c>
      <c r="D41" s="4" t="s">
        <v>563</v>
      </c>
      <c r="E41" s="6" t="s">
        <v>169</v>
      </c>
      <c r="F41" s="5">
        <v>2012</v>
      </c>
      <c r="G41" s="6" t="s">
        <v>679</v>
      </c>
      <c r="H41" s="5">
        <v>1820</v>
      </c>
      <c r="I41" s="5">
        <v>4050</v>
      </c>
      <c r="J41" s="3">
        <f t="shared" si="1"/>
        <v>2230</v>
      </c>
      <c r="K41" s="8" t="s">
        <v>152</v>
      </c>
      <c r="L41" s="8" t="s">
        <v>456</v>
      </c>
      <c r="M41" s="8" t="s">
        <v>99</v>
      </c>
      <c r="N41" s="8" t="s">
        <v>26</v>
      </c>
      <c r="O41" s="8" t="s">
        <v>170</v>
      </c>
      <c r="P41" s="8" t="s">
        <v>680</v>
      </c>
      <c r="Q41" s="8">
        <v>0.74</v>
      </c>
      <c r="R41" s="8" t="s">
        <v>681</v>
      </c>
      <c r="S41" s="3" t="s">
        <v>699</v>
      </c>
    </row>
    <row r="42" spans="1:19">
      <c r="A42" s="64">
        <v>18</v>
      </c>
      <c r="B42" s="3">
        <v>40</v>
      </c>
      <c r="C42" s="4" t="s">
        <v>569</v>
      </c>
      <c r="D42" s="4" t="s">
        <v>682</v>
      </c>
      <c r="E42" s="6" t="s">
        <v>49</v>
      </c>
      <c r="F42" s="5">
        <v>2012</v>
      </c>
      <c r="G42" s="6" t="s">
        <v>683</v>
      </c>
      <c r="H42" s="5">
        <v>400</v>
      </c>
      <c r="I42" s="5">
        <v>2000</v>
      </c>
      <c r="J42" s="3">
        <f t="shared" si="1"/>
        <v>1600</v>
      </c>
      <c r="K42" s="8" t="s">
        <v>124</v>
      </c>
      <c r="L42" s="6" t="s">
        <v>51</v>
      </c>
      <c r="M42" s="8" t="s">
        <v>28</v>
      </c>
      <c r="N42" s="8" t="s">
        <v>684</v>
      </c>
      <c r="O42" s="8" t="s">
        <v>170</v>
      </c>
      <c r="P42" s="7" t="s">
        <v>631</v>
      </c>
      <c r="Q42" s="8">
        <v>0.33500000000000002</v>
      </c>
      <c r="R42" s="8">
        <v>2.3E-2</v>
      </c>
      <c r="S42" s="3" t="s">
        <v>699</v>
      </c>
    </row>
    <row r="43" spans="1:19">
      <c r="A43" s="64"/>
      <c r="B43" s="3">
        <v>41</v>
      </c>
      <c r="C43" s="4" t="s">
        <v>569</v>
      </c>
      <c r="D43" s="4" t="s">
        <v>682</v>
      </c>
      <c r="E43" s="6" t="s">
        <v>49</v>
      </c>
      <c r="F43" s="5">
        <v>2012</v>
      </c>
      <c r="G43" s="6" t="s">
        <v>685</v>
      </c>
      <c r="H43" s="5">
        <v>100</v>
      </c>
      <c r="I43" s="5">
        <v>2400</v>
      </c>
      <c r="J43" s="3">
        <f t="shared" si="1"/>
        <v>2300</v>
      </c>
      <c r="K43" s="8" t="s">
        <v>124</v>
      </c>
      <c r="L43" s="6" t="s">
        <v>51</v>
      </c>
      <c r="M43" s="8" t="s">
        <v>28</v>
      </c>
      <c r="N43" s="8" t="s">
        <v>684</v>
      </c>
      <c r="O43" s="8" t="s">
        <v>170</v>
      </c>
      <c r="P43" s="7" t="s">
        <v>631</v>
      </c>
      <c r="Q43" s="8">
        <v>0.26400000000000001</v>
      </c>
      <c r="R43" s="8">
        <v>1E-3</v>
      </c>
      <c r="S43" s="3" t="s">
        <v>699</v>
      </c>
    </row>
    <row r="44" spans="1:19">
      <c r="A44" s="64"/>
      <c r="B44" s="3">
        <v>42</v>
      </c>
      <c r="C44" s="4" t="s">
        <v>569</v>
      </c>
      <c r="D44" s="4" t="s">
        <v>682</v>
      </c>
      <c r="E44" s="6" t="s">
        <v>49</v>
      </c>
      <c r="F44" s="5">
        <v>2012</v>
      </c>
      <c r="G44" s="6" t="s">
        <v>686</v>
      </c>
      <c r="H44" s="5">
        <v>400</v>
      </c>
      <c r="I44" s="5">
        <v>2700</v>
      </c>
      <c r="J44" s="3">
        <f t="shared" si="1"/>
        <v>2300</v>
      </c>
      <c r="K44" s="8" t="s">
        <v>124</v>
      </c>
      <c r="L44" s="6" t="s">
        <v>51</v>
      </c>
      <c r="M44" s="8" t="s">
        <v>28</v>
      </c>
      <c r="N44" s="8" t="s">
        <v>684</v>
      </c>
      <c r="O44" s="8" t="s">
        <v>170</v>
      </c>
      <c r="P44" s="7" t="s">
        <v>631</v>
      </c>
      <c r="Q44" s="8">
        <v>0.186</v>
      </c>
      <c r="R44" s="8">
        <v>3.6999999999999998E-2</v>
      </c>
      <c r="S44" s="3" t="s">
        <v>699</v>
      </c>
    </row>
    <row r="45" spans="1:19">
      <c r="A45" s="64"/>
      <c r="B45" s="3">
        <v>43</v>
      </c>
      <c r="C45" s="4" t="s">
        <v>569</v>
      </c>
      <c r="D45" s="4" t="s">
        <v>682</v>
      </c>
      <c r="E45" s="6" t="s">
        <v>49</v>
      </c>
      <c r="F45" s="5">
        <v>2012</v>
      </c>
      <c r="G45" s="6" t="s">
        <v>687</v>
      </c>
      <c r="H45" s="5">
        <v>100</v>
      </c>
      <c r="I45" s="5">
        <v>2700</v>
      </c>
      <c r="J45" s="3">
        <f t="shared" si="1"/>
        <v>2600</v>
      </c>
      <c r="K45" s="8" t="s">
        <v>124</v>
      </c>
      <c r="L45" s="6" t="s">
        <v>51</v>
      </c>
      <c r="M45" s="8" t="s">
        <v>28</v>
      </c>
      <c r="N45" s="8" t="s">
        <v>684</v>
      </c>
      <c r="O45" s="8" t="s">
        <v>170</v>
      </c>
      <c r="P45" s="7" t="s">
        <v>631</v>
      </c>
      <c r="Q45" s="8">
        <v>0.17699999999999999</v>
      </c>
      <c r="R45" s="8">
        <v>1E-3</v>
      </c>
      <c r="S45" s="3" t="s">
        <v>699</v>
      </c>
    </row>
    <row r="46" spans="1:19">
      <c r="A46" s="64">
        <v>19</v>
      </c>
      <c r="B46" s="3">
        <v>44</v>
      </c>
      <c r="C46" s="4" t="s">
        <v>578</v>
      </c>
      <c r="D46" s="4" t="s">
        <v>579</v>
      </c>
      <c r="E46" s="6" t="s">
        <v>300</v>
      </c>
      <c r="F46" s="5">
        <v>2011</v>
      </c>
      <c r="G46" s="8" t="s">
        <v>580</v>
      </c>
      <c r="H46" s="5">
        <v>200</v>
      </c>
      <c r="I46" s="5">
        <v>3450</v>
      </c>
      <c r="J46" s="3">
        <f>I46-H46</f>
        <v>3250</v>
      </c>
      <c r="K46" s="8" t="s">
        <v>12</v>
      </c>
      <c r="L46" s="8" t="s">
        <v>302</v>
      </c>
      <c r="M46" s="8" t="s">
        <v>15</v>
      </c>
      <c r="N46" s="8" t="s">
        <v>26</v>
      </c>
      <c r="O46" s="8" t="s">
        <v>170</v>
      </c>
      <c r="P46" s="8" t="s">
        <v>688</v>
      </c>
      <c r="Q46" s="8">
        <v>0.12</v>
      </c>
      <c r="R46" s="8">
        <v>0.33</v>
      </c>
      <c r="S46" s="3" t="s">
        <v>700</v>
      </c>
    </row>
    <row r="47" spans="1:19">
      <c r="A47" s="64"/>
      <c r="B47" s="3">
        <v>45</v>
      </c>
      <c r="C47" s="4" t="s">
        <v>578</v>
      </c>
      <c r="D47" s="4" t="s">
        <v>579</v>
      </c>
      <c r="E47" s="6" t="s">
        <v>300</v>
      </c>
      <c r="F47" s="5">
        <v>2011</v>
      </c>
      <c r="G47" s="8" t="s">
        <v>580</v>
      </c>
      <c r="H47" s="5">
        <v>400</v>
      </c>
      <c r="I47" s="5">
        <v>3250</v>
      </c>
      <c r="J47" s="3">
        <f t="shared" ref="J47:J48" si="2">I47-H47</f>
        <v>2850</v>
      </c>
      <c r="K47" s="8" t="s">
        <v>12</v>
      </c>
      <c r="L47" s="8" t="s">
        <v>303</v>
      </c>
      <c r="M47" s="8" t="s">
        <v>15</v>
      </c>
      <c r="N47" s="8" t="s">
        <v>26</v>
      </c>
      <c r="O47" s="8" t="s">
        <v>170</v>
      </c>
      <c r="P47" s="8" t="s">
        <v>688</v>
      </c>
      <c r="Q47" s="8">
        <v>0.75</v>
      </c>
      <c r="R47" s="8" t="s">
        <v>630</v>
      </c>
      <c r="S47" s="3" t="s">
        <v>699</v>
      </c>
    </row>
    <row r="48" spans="1:19">
      <c r="A48" s="64"/>
      <c r="B48" s="3">
        <v>46</v>
      </c>
      <c r="C48" s="4" t="s">
        <v>578</v>
      </c>
      <c r="D48" s="4" t="s">
        <v>581</v>
      </c>
      <c r="E48" s="6" t="s">
        <v>300</v>
      </c>
      <c r="F48" s="5">
        <v>2011</v>
      </c>
      <c r="G48" s="8" t="s">
        <v>580</v>
      </c>
      <c r="H48" s="5">
        <v>1800</v>
      </c>
      <c r="I48" s="5">
        <v>3450</v>
      </c>
      <c r="J48" s="3">
        <f t="shared" si="2"/>
        <v>1650</v>
      </c>
      <c r="K48" s="8" t="s">
        <v>12</v>
      </c>
      <c r="L48" s="8" t="s">
        <v>250</v>
      </c>
      <c r="M48" s="8" t="s">
        <v>15</v>
      </c>
      <c r="N48" s="8" t="s">
        <v>26</v>
      </c>
      <c r="O48" s="8" t="s">
        <v>170</v>
      </c>
      <c r="P48" s="8" t="s">
        <v>688</v>
      </c>
      <c r="Q48" s="8">
        <v>0.7</v>
      </c>
      <c r="R48" s="8" t="s">
        <v>630</v>
      </c>
      <c r="S48" s="3" t="s">
        <v>699</v>
      </c>
    </row>
    <row r="49" spans="1:19">
      <c r="A49" s="64">
        <v>20</v>
      </c>
      <c r="B49" s="3">
        <v>47</v>
      </c>
      <c r="C49" s="4" t="s">
        <v>594</v>
      </c>
      <c r="D49" s="4" t="s">
        <v>595</v>
      </c>
      <c r="E49" s="6" t="s">
        <v>596</v>
      </c>
      <c r="F49" s="5">
        <v>2008</v>
      </c>
      <c r="G49" s="6" t="s">
        <v>689</v>
      </c>
      <c r="H49" s="49">
        <v>2460</v>
      </c>
      <c r="I49" s="5">
        <v>3380</v>
      </c>
      <c r="J49" s="3">
        <f>I49-H49</f>
        <v>920</v>
      </c>
      <c r="K49" s="8" t="s">
        <v>124</v>
      </c>
      <c r="L49" s="8" t="s">
        <v>27</v>
      </c>
      <c r="M49" s="8" t="s">
        <v>15</v>
      </c>
      <c r="N49" s="8" t="s">
        <v>499</v>
      </c>
      <c r="O49" s="8" t="s">
        <v>170</v>
      </c>
      <c r="P49" s="7" t="s">
        <v>690</v>
      </c>
      <c r="Q49" s="8">
        <v>0.56999999999999995</v>
      </c>
      <c r="R49" s="8" t="s">
        <v>691</v>
      </c>
      <c r="S49" s="3" t="s">
        <v>699</v>
      </c>
    </row>
    <row r="50" spans="1:19">
      <c r="A50" s="64"/>
      <c r="B50" s="3">
        <v>48</v>
      </c>
      <c r="C50" s="4" t="s">
        <v>594</v>
      </c>
      <c r="D50" s="4" t="s">
        <v>595</v>
      </c>
      <c r="E50" s="6" t="s">
        <v>596</v>
      </c>
      <c r="F50" s="5">
        <v>2008</v>
      </c>
      <c r="G50" s="6" t="s">
        <v>689</v>
      </c>
      <c r="H50" s="49">
        <v>2460</v>
      </c>
      <c r="I50" s="5">
        <v>3380</v>
      </c>
      <c r="J50" s="3">
        <f t="shared" ref="J50" si="3">I50-H50</f>
        <v>920</v>
      </c>
      <c r="K50" s="8" t="s">
        <v>124</v>
      </c>
      <c r="L50" s="8" t="s">
        <v>27</v>
      </c>
      <c r="M50" s="8" t="s">
        <v>15</v>
      </c>
      <c r="N50" s="8" t="s">
        <v>499</v>
      </c>
      <c r="O50" s="8" t="s">
        <v>170</v>
      </c>
      <c r="P50" s="7" t="s">
        <v>692</v>
      </c>
      <c r="Q50" s="8">
        <v>0.78</v>
      </c>
      <c r="R50" s="8" t="s">
        <v>693</v>
      </c>
      <c r="S50" s="3" t="s">
        <v>700</v>
      </c>
    </row>
  </sheetData>
  <autoFilter ref="S2:S50" xr:uid="{00000000-0009-0000-0000-000001000000}"/>
  <mergeCells count="12">
    <mergeCell ref="A49:A50"/>
    <mergeCell ref="A33:A34"/>
    <mergeCell ref="A3:A10"/>
    <mergeCell ref="A11:A12"/>
    <mergeCell ref="A13:A14"/>
    <mergeCell ref="A20:A25"/>
    <mergeCell ref="A26:A31"/>
    <mergeCell ref="A1:S1"/>
    <mergeCell ref="A36:A37"/>
    <mergeCell ref="A40:A41"/>
    <mergeCell ref="A42:A45"/>
    <mergeCell ref="A46:A48"/>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Title page</vt:lpstr>
      <vt:lpstr>Table S1</vt:lpstr>
      <vt:lpstr>Table 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ffmeng</dc:creator>
  <cp:lastModifiedBy>Wang, Jianjun</cp:lastModifiedBy>
  <dcterms:created xsi:type="dcterms:W3CDTF">2015-06-05T18:19:34Z</dcterms:created>
  <dcterms:modified xsi:type="dcterms:W3CDTF">2022-02-10T02:36:26Z</dcterms:modified>
</cp:coreProperties>
</file>