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file\Project\0-2019-Resistflow Multi-resistant MAG\Resistflow_MRMAGs_Resubmission\YL-EST\"/>
    </mc:Choice>
  </mc:AlternateContent>
  <xr:revisionPtr revIDLastSave="0" documentId="13_ncr:1_{398A580F-4E1D-4AC0-9C44-8C7AA9B1111C}" xr6:coauthVersionLast="47" xr6:coauthVersionMax="47" xr10:uidLastSave="{00000000-0000-0000-0000-000000000000}"/>
  <bookViews>
    <workbookView xWindow="-120" yWindow="-120" windowWidth="29040" windowHeight="15840" xr2:uid="{B01835AB-967E-424E-AF7F-58909C3C327E}"/>
  </bookViews>
  <sheets>
    <sheet name="Dataset S1" sheetId="1" r:id="rId1"/>
    <sheet name="Dataset S2" sheetId="2" r:id="rId2"/>
    <sheet name="Dataset S3" sheetId="7" r:id="rId3"/>
    <sheet name="Dataset S4" sheetId="5" r:id="rId4"/>
    <sheet name="Dataset S5" sheetId="8" r:id="rId5"/>
    <sheet name="Dataset S6" sheetId="6" r:id="rId6"/>
    <sheet name="Dataset S7" sheetId="9" r:id="rId7"/>
    <sheet name="Dataset S8" sheetId="12" r:id="rId8"/>
    <sheet name="Dataset S9" sheetId="10" r:id="rId9"/>
    <sheet name="Dataset S10" sheetId="11" r:id="rId10"/>
  </sheets>
  <definedNames>
    <definedName name="_xlnm._FilterDatabase" localSheetId="1" hidden="1">'Dataset S2'!$A$1:$Y$251</definedName>
    <definedName name="_xlnm._FilterDatabase" localSheetId="2" hidden="1">'Dataset S3'!$A$1:$N$499</definedName>
    <definedName name="_xlnm._FilterDatabase" localSheetId="3" hidden="1">'Dataset S4'!$A$1:$CS$500</definedName>
    <definedName name="_xlnm._FilterDatabase" localSheetId="5" hidden="1">'Dataset S6'!$A$1:$DA$252</definedName>
    <definedName name="_xlnm._FilterDatabase" localSheetId="6" hidden="1">'Dataset S7'!$A$4:$O$145</definedName>
    <definedName name="_xlnm._FilterDatabase" localSheetId="8" hidden="1">'Dataset S9'!$A$2:$O$144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2" l="1"/>
  <c r="D195" i="2"/>
  <c r="D193" i="2"/>
  <c r="D134" i="2"/>
  <c r="D109" i="2"/>
  <c r="D89" i="2"/>
  <c r="D123" i="2"/>
  <c r="D129" i="2"/>
  <c r="D102" i="2"/>
  <c r="D55" i="2"/>
  <c r="D38" i="2"/>
  <c r="D21" i="2"/>
  <c r="D74" i="2"/>
  <c r="D122" i="2"/>
  <c r="D227" i="2"/>
  <c r="D36" i="2"/>
  <c r="D19" i="2"/>
  <c r="D237" i="2"/>
  <c r="D35" i="2"/>
  <c r="D52" i="2"/>
  <c r="D16" i="2"/>
  <c r="D43" i="2"/>
  <c r="D121" i="2"/>
  <c r="D61" i="2"/>
  <c r="D205" i="2"/>
  <c r="D84" i="2"/>
  <c r="D30" i="2"/>
  <c r="D6" i="2"/>
  <c r="D99" i="2"/>
  <c r="D107" i="2"/>
  <c r="D34" i="2"/>
  <c r="D25" i="2"/>
  <c r="D120" i="2"/>
  <c r="D148" i="2"/>
  <c r="D20" i="2"/>
  <c r="D221" i="2"/>
  <c r="D100" i="2"/>
  <c r="D7" i="2"/>
  <c r="D152" i="2"/>
  <c r="D139" i="2"/>
  <c r="D208" i="2"/>
  <c r="D96" i="2"/>
  <c r="D12" i="2"/>
  <c r="D18" i="2"/>
  <c r="D13" i="2"/>
  <c r="D230" i="2"/>
  <c r="D60" i="2"/>
  <c r="D200" i="2"/>
  <c r="D131" i="2"/>
  <c r="D117" i="2"/>
  <c r="D10" i="2"/>
  <c r="D14" i="2"/>
  <c r="D64" i="2"/>
  <c r="D226" i="2"/>
  <c r="D105" i="2"/>
  <c r="D245" i="2"/>
  <c r="D214" i="2"/>
  <c r="D62" i="2"/>
  <c r="D87" i="2"/>
  <c r="D188" i="2"/>
  <c r="D59" i="2"/>
  <c r="D110" i="2"/>
  <c r="D126" i="2"/>
  <c r="D51" i="2"/>
  <c r="D73" i="2"/>
  <c r="D158" i="2"/>
  <c r="D91" i="2"/>
  <c r="D11" i="2"/>
  <c r="D8" i="2"/>
  <c r="D133" i="2"/>
  <c r="D184" i="2"/>
  <c r="D65" i="2"/>
  <c r="D57" i="2"/>
  <c r="D17" i="2"/>
  <c r="D92" i="2"/>
  <c r="D149" i="2"/>
  <c r="D47" i="2"/>
  <c r="D5" i="2"/>
  <c r="D236" i="2"/>
  <c r="D124" i="2"/>
  <c r="D95" i="2"/>
  <c r="D78" i="2"/>
  <c r="D88" i="2"/>
  <c r="D15" i="2"/>
  <c r="D204" i="2"/>
  <c r="D106" i="2"/>
  <c r="D248" i="2"/>
  <c r="D31" i="2"/>
  <c r="D24" i="2"/>
  <c r="D159" i="2"/>
  <c r="D53" i="2"/>
  <c r="D69" i="2"/>
  <c r="D171" i="2"/>
  <c r="D161" i="2"/>
  <c r="D63" i="2"/>
  <c r="D29" i="2"/>
  <c r="D26" i="2"/>
  <c r="D194" i="2"/>
  <c r="D210" i="2"/>
  <c r="D32" i="2"/>
  <c r="D192" i="2"/>
  <c r="D147" i="2"/>
  <c r="D46" i="2"/>
  <c r="D79" i="2"/>
  <c r="D150" i="2"/>
  <c r="D111" i="2"/>
  <c r="D67" i="2"/>
  <c r="D49" i="2"/>
  <c r="D239" i="2"/>
  <c r="D251" i="2"/>
  <c r="D119" i="2"/>
  <c r="D41" i="2"/>
  <c r="D37" i="2"/>
  <c r="D207" i="2"/>
  <c r="D22" i="2"/>
  <c r="D77" i="2"/>
  <c r="D50" i="2"/>
  <c r="D33" i="2"/>
  <c r="D217" i="2"/>
  <c r="D80" i="2"/>
  <c r="D54" i="2"/>
  <c r="D132" i="2"/>
  <c r="D137" i="2"/>
  <c r="D211" i="2"/>
  <c r="D189" i="2"/>
  <c r="D56" i="2"/>
  <c r="D170" i="2"/>
  <c r="D76" i="2"/>
  <c r="D225" i="2"/>
  <c r="D167" i="2"/>
  <c r="D175" i="2"/>
  <c r="D238" i="2"/>
  <c r="D85" i="2"/>
  <c r="D115" i="2"/>
  <c r="D42" i="2"/>
  <c r="D68" i="2"/>
  <c r="D222" i="2"/>
  <c r="D71" i="2"/>
  <c r="D233" i="2"/>
  <c r="D86" i="2"/>
  <c r="D114" i="2"/>
  <c r="D196" i="2"/>
  <c r="D140" i="2"/>
  <c r="D160" i="2"/>
  <c r="D219" i="2"/>
  <c r="D231" i="2"/>
  <c r="D164" i="2"/>
  <c r="D75" i="2"/>
  <c r="D212" i="2"/>
  <c r="D143" i="2"/>
  <c r="D182" i="2"/>
  <c r="D90" i="2"/>
  <c r="D169" i="2"/>
  <c r="D229" i="2"/>
  <c r="D112" i="2"/>
  <c r="D166" i="2"/>
  <c r="D48" i="2"/>
  <c r="D241" i="2"/>
  <c r="D4" i="2"/>
  <c r="D168" i="2"/>
  <c r="D243" i="2"/>
  <c r="D180" i="2"/>
  <c r="D136" i="2"/>
  <c r="D199" i="2"/>
  <c r="D113" i="2"/>
  <c r="D97" i="2"/>
  <c r="D98" i="2"/>
  <c r="D216" i="2"/>
  <c r="D178" i="2"/>
  <c r="D154" i="2"/>
  <c r="D181" i="2"/>
  <c r="D176" i="2"/>
  <c r="D27" i="2"/>
  <c r="D145" i="2"/>
  <c r="D179" i="2"/>
  <c r="D116" i="2"/>
  <c r="D156" i="2"/>
  <c r="D103" i="2"/>
  <c r="D128" i="2"/>
  <c r="D228" i="2"/>
  <c r="D198" i="2"/>
  <c r="D165" i="2"/>
  <c r="D138" i="2"/>
  <c r="D247" i="2"/>
  <c r="D118" i="2"/>
  <c r="D83" i="2"/>
  <c r="D28" i="2"/>
  <c r="D183" i="2"/>
  <c r="D203" i="2"/>
  <c r="D185" i="2"/>
  <c r="D151" i="2"/>
  <c r="D215" i="2"/>
  <c r="D232" i="2"/>
  <c r="D172" i="2"/>
  <c r="D104" i="2"/>
  <c r="D81" i="2"/>
  <c r="D201" i="2"/>
  <c r="D162" i="2"/>
  <c r="D142" i="2"/>
  <c r="D218" i="2"/>
  <c r="D94" i="2"/>
  <c r="D206" i="2"/>
  <c r="D250" i="2"/>
  <c r="D70" i="2"/>
  <c r="D173" i="2"/>
  <c r="D157" i="2"/>
  <c r="D40" i="2"/>
  <c r="D197" i="2"/>
  <c r="D72" i="2"/>
  <c r="D144" i="2"/>
  <c r="D82" i="2"/>
  <c r="D191" i="2"/>
  <c r="D190" i="2"/>
  <c r="D220" i="2"/>
  <c r="D177" i="2"/>
  <c r="D155" i="2"/>
  <c r="D39" i="2"/>
  <c r="D224" i="2"/>
  <c r="D9" i="2"/>
  <c r="D108" i="2"/>
  <c r="D244" i="2"/>
  <c r="D45" i="2"/>
  <c r="D135" i="2"/>
  <c r="D246" i="2"/>
  <c r="D163" i="2"/>
  <c r="D242" i="2"/>
  <c r="D234" i="2"/>
  <c r="D141" i="2"/>
  <c r="D186" i="2"/>
  <c r="D174" i="2"/>
  <c r="D146" i="2"/>
  <c r="D127" i="2"/>
  <c r="D23" i="2"/>
  <c r="D125" i="2"/>
  <c r="D235" i="2"/>
  <c r="D93" i="2"/>
  <c r="D213" i="2"/>
  <c r="D101" i="2"/>
  <c r="D240" i="2"/>
  <c r="D153" i="2"/>
  <c r="D223" i="2"/>
  <c r="D130" i="2"/>
  <c r="D44" i="2"/>
  <c r="D209" i="2"/>
  <c r="D66" i="2"/>
  <c r="D58" i="2"/>
  <c r="D249" i="2"/>
  <c r="D202" i="2"/>
  <c r="N50" i="1"/>
  <c r="F50" i="1"/>
  <c r="N49" i="1"/>
  <c r="F49" i="1"/>
  <c r="N48" i="1"/>
  <c r="F48" i="1"/>
  <c r="N47" i="1"/>
  <c r="F47" i="1"/>
  <c r="N46" i="1"/>
  <c r="F46" i="1"/>
  <c r="N45" i="1"/>
  <c r="F45" i="1"/>
  <c r="N44" i="1"/>
  <c r="F44" i="1"/>
  <c r="N43" i="1"/>
  <c r="F43" i="1"/>
  <c r="N42" i="1"/>
  <c r="F42" i="1"/>
  <c r="N41" i="1"/>
  <c r="F41" i="1"/>
  <c r="N40" i="1"/>
  <c r="F40" i="1"/>
  <c r="N39" i="1"/>
  <c r="F39" i="1"/>
  <c r="N38" i="1"/>
  <c r="F38" i="1"/>
  <c r="N37" i="1"/>
  <c r="F37" i="1"/>
  <c r="N36" i="1"/>
  <c r="F36" i="1"/>
  <c r="N35" i="1"/>
  <c r="F35" i="1"/>
  <c r="N34" i="1"/>
  <c r="F34" i="1"/>
  <c r="N33" i="1"/>
  <c r="F33" i="1"/>
  <c r="N32" i="1"/>
  <c r="F32" i="1"/>
  <c r="N31" i="1"/>
  <c r="F31" i="1"/>
  <c r="N30" i="1"/>
  <c r="F30" i="1"/>
  <c r="N29" i="1"/>
  <c r="F29" i="1"/>
  <c r="N28" i="1"/>
  <c r="F28" i="1"/>
  <c r="N27" i="1"/>
  <c r="F27" i="1"/>
  <c r="N26" i="1"/>
  <c r="F26" i="1"/>
  <c r="N25" i="1"/>
  <c r="F25" i="1"/>
  <c r="N24" i="1"/>
  <c r="F24" i="1"/>
  <c r="N23" i="1"/>
  <c r="F23" i="1"/>
  <c r="N22" i="1"/>
  <c r="F22" i="1"/>
  <c r="N21" i="1"/>
  <c r="F21" i="1"/>
  <c r="N20" i="1"/>
  <c r="F20" i="1"/>
  <c r="N19" i="1"/>
  <c r="F19" i="1"/>
  <c r="N18" i="1"/>
  <c r="F18" i="1"/>
  <c r="N17" i="1"/>
  <c r="F17" i="1"/>
  <c r="N16" i="1"/>
  <c r="F16" i="1"/>
  <c r="N15" i="1"/>
  <c r="F15" i="1"/>
  <c r="F14" i="1"/>
  <c r="N13" i="1"/>
  <c r="F13" i="1"/>
  <c r="N12" i="1"/>
  <c r="F12" i="1"/>
  <c r="N11" i="1"/>
  <c r="F11" i="1"/>
  <c r="N10" i="1"/>
  <c r="F10" i="1"/>
  <c r="N9" i="1"/>
  <c r="F9" i="1"/>
  <c r="N8" i="1"/>
  <c r="F8" i="1"/>
  <c r="N7" i="1"/>
  <c r="F7" i="1"/>
  <c r="N6" i="1"/>
  <c r="F6" i="1"/>
  <c r="N5" i="1"/>
  <c r="F5" i="1"/>
  <c r="N4" i="1"/>
  <c r="F4" i="1"/>
</calcChain>
</file>

<file path=xl/sharedStrings.xml><?xml version="1.0" encoding="utf-8"?>
<sst xmlns="http://schemas.openxmlformats.org/spreadsheetml/2006/main" count="13587" uniqueCount="3736">
  <si>
    <t>Metagenomes (DNA reads)</t>
    <phoneticPr fontId="1" type="noConversion"/>
  </si>
  <si>
    <t>Metatranscriptomes (mRNA/cDNA reads)</t>
    <phoneticPr fontId="1" type="noConversion"/>
  </si>
  <si>
    <t>Sample  ID</t>
    <phoneticPr fontId="1" type="noConversion"/>
  </si>
  <si>
    <t>Sample name</t>
    <phoneticPr fontId="1" type="noConversion"/>
  </si>
  <si>
    <t>Stage description</t>
    <phoneticPr fontId="1" type="noConversion"/>
  </si>
  <si>
    <t>248MAGs mapped bases (GB)</t>
    <phoneticPr fontId="1" type="noConversion"/>
  </si>
  <si>
    <t>Total Bases (GB)</t>
    <phoneticPr fontId="1" type="noConversion"/>
  </si>
  <si>
    <t>Mapped percentage(%)</t>
  </si>
  <si>
    <t>Accession ID in the MG-RAST</t>
  </si>
  <si>
    <t>Mapped percentage(%)</t>
    <phoneticPr fontId="1" type="noConversion"/>
  </si>
  <si>
    <t>W52</t>
  </si>
  <si>
    <t>EM_INF</t>
  </si>
  <si>
    <t>Clarified influent (INF)</t>
    <phoneticPr fontId="1" type="noConversion"/>
  </si>
  <si>
    <t>mgm4715782.3, mgm4715764.3</t>
    <phoneticPr fontId="5" type="noConversion"/>
  </si>
  <si>
    <t>W1</t>
  </si>
  <si>
    <t>Clarified influent (INF)</t>
  </si>
  <si>
    <t>mgm4718224.3, mgm4718250.3</t>
    <phoneticPr fontId="5" type="noConversion"/>
  </si>
  <si>
    <t>W53</t>
  </si>
  <si>
    <t>EM_EFF</t>
  </si>
  <si>
    <t>Secondary effluent(EFF)</t>
    <phoneticPr fontId="1" type="noConversion"/>
  </si>
  <si>
    <t>mgm4715849.3, mgm4715868.3</t>
  </si>
  <si>
    <t>W2</t>
  </si>
  <si>
    <t>Secondary effluent(EFF)</t>
  </si>
  <si>
    <t>mgm4718252.3, mgm4718268.3</t>
    <phoneticPr fontId="5" type="noConversion"/>
  </si>
  <si>
    <t>W54</t>
  </si>
  <si>
    <t>MN_INF</t>
  </si>
  <si>
    <t>mgm4715763.3, mgm4715766.3</t>
  </si>
  <si>
    <t>W3</t>
  </si>
  <si>
    <t>mgm4718236.3, mgm4718234.3</t>
    <phoneticPr fontId="5" type="noConversion"/>
  </si>
  <si>
    <t>W55</t>
  </si>
  <si>
    <t>MN_EFF</t>
  </si>
  <si>
    <t>mgm4717159.3, mgm4717156.3</t>
  </si>
  <si>
    <t>W4</t>
  </si>
  <si>
    <t>mgm4718227.3, mgm4718231.3</t>
    <phoneticPr fontId="5" type="noConversion"/>
  </si>
  <si>
    <t>W56</t>
  </si>
  <si>
    <t>TG_INF</t>
  </si>
  <si>
    <t>mgm4715773.3, mgm4715767.3</t>
  </si>
  <si>
    <t>W5</t>
  </si>
  <si>
    <t>mgm4718225.3, mgm4718257.3</t>
    <phoneticPr fontId="5" type="noConversion"/>
  </si>
  <si>
    <t>W57</t>
  </si>
  <si>
    <t>TG_EFF</t>
  </si>
  <si>
    <t>mgm4717161.3, mgm4715847.3</t>
  </si>
  <si>
    <t>W6</t>
  </si>
  <si>
    <t>mgm4718237.3, mgm4718255.3</t>
    <phoneticPr fontId="5" type="noConversion"/>
  </si>
  <si>
    <t>W58</t>
  </si>
  <si>
    <t>TE_INF</t>
  </si>
  <si>
    <t>mgm4715770.3, mgm4715776.3</t>
  </si>
  <si>
    <t>W7</t>
  </si>
  <si>
    <t>mgm4718266.3, mgm4718259.3</t>
    <phoneticPr fontId="5" type="noConversion"/>
  </si>
  <si>
    <t>W59</t>
  </si>
  <si>
    <t>TE_EFF</t>
  </si>
  <si>
    <t>mgm4715843.3, mgm4715872.3</t>
  </si>
  <si>
    <t>W8</t>
  </si>
  <si>
    <t>mgm4718258.3, mgm4718238.3</t>
    <phoneticPr fontId="5" type="noConversion"/>
  </si>
  <si>
    <t>W60</t>
  </si>
  <si>
    <t>WT_INF</t>
  </si>
  <si>
    <t>mgm4715778.3, mgm4715771.3</t>
  </si>
  <si>
    <t>W9</t>
  </si>
  <si>
    <t>mgm4718223.3, mgm4718254.3</t>
    <phoneticPr fontId="5" type="noConversion"/>
  </si>
  <si>
    <t>W61</t>
  </si>
  <si>
    <t>WT_EFF</t>
  </si>
  <si>
    <t>mgm4717164.3, mgm4717166.3</t>
  </si>
  <si>
    <t>W10</t>
  </si>
  <si>
    <t>mgm4718235.3, mgm4718251.3</t>
    <phoneticPr fontId="5" type="noConversion"/>
  </si>
  <si>
    <t>W62</t>
  </si>
  <si>
    <t>ZR_INF</t>
  </si>
  <si>
    <t>mgm4715760.3, mgm4715781.3</t>
  </si>
  <si>
    <t>W11-13</t>
  </si>
  <si>
    <t>mgm4718233.3, mgm4718260.3, mgm4718229.3, mgm4718264.3, mgm4718232.3, mgm4718263.3</t>
    <phoneticPr fontId="5" type="noConversion"/>
  </si>
  <si>
    <t>W63</t>
  </si>
  <si>
    <t>ZR_EFF</t>
  </si>
  <si>
    <t>mgm4715856.3, mgm4717163.3</t>
  </si>
  <si>
    <t>W14</t>
  </si>
  <si>
    <t>mgm4730246.3, mgm4730245.3</t>
    <phoneticPr fontId="5" type="noConversion"/>
  </si>
  <si>
    <t>W64</t>
  </si>
  <si>
    <t>FD_INF</t>
  </si>
  <si>
    <t>mgm4715765.3, mgm4715775.3</t>
  </si>
  <si>
    <t>W15</t>
  </si>
  <si>
    <t>mgm4718270.3, mgm4718243.3</t>
    <phoneticPr fontId="5" type="noConversion"/>
  </si>
  <si>
    <t>W65</t>
  </si>
  <si>
    <t>FD_EFF</t>
  </si>
  <si>
    <t>mgm4717168.3, mgm4715870.3</t>
  </si>
  <si>
    <t>W16</t>
  </si>
  <si>
    <t>mgm4718261.3, mgm4718241.3</t>
    <phoneticPr fontId="5" type="noConversion"/>
  </si>
  <si>
    <t>W66</t>
  </si>
  <si>
    <t>AD_INF</t>
  </si>
  <si>
    <t>mgm4715759.3, mgm4715774.3</t>
  </si>
  <si>
    <t>W17</t>
  </si>
  <si>
    <t>mgm4718265.3, mgm4718256.3</t>
    <phoneticPr fontId="5" type="noConversion"/>
  </si>
  <si>
    <t>W67</t>
  </si>
  <si>
    <t>AD_EFF</t>
  </si>
  <si>
    <t>mgm4717162.3, mgm4715845.3</t>
  </si>
  <si>
    <t>W18</t>
  </si>
  <si>
    <t>mgm4718249.3, mgm4718226.3</t>
    <phoneticPr fontId="5" type="noConversion"/>
  </si>
  <si>
    <t>W68</t>
  </si>
  <si>
    <t>TU_INF</t>
  </si>
  <si>
    <t>mgm4715780.3, mgm4715762.3</t>
  </si>
  <si>
    <t>W19</t>
  </si>
  <si>
    <t>mgm4718222.3, mgm4718253.3</t>
    <phoneticPr fontId="5" type="noConversion"/>
  </si>
  <si>
    <t>W69</t>
  </si>
  <si>
    <t>TU_EFF</t>
  </si>
  <si>
    <t>mgm4717167.3, mgm4715852.3</t>
  </si>
  <si>
    <t>W20</t>
  </si>
  <si>
    <t>mgm4718267.3, mgm4718239.3</t>
    <phoneticPr fontId="5" type="noConversion"/>
  </si>
  <si>
    <t>W70</t>
  </si>
  <si>
    <t>BE_INF</t>
  </si>
  <si>
    <t>mgm4715779.3, mgm4715761.3</t>
  </si>
  <si>
    <t>W21</t>
  </si>
  <si>
    <t>mgm4718228.3, mgm4718245.3</t>
    <phoneticPr fontId="5" type="noConversion"/>
  </si>
  <si>
    <t>W71</t>
  </si>
  <si>
    <t>BE_EFF</t>
  </si>
  <si>
    <t>mgm4717158.3, mgm4717160.3</t>
  </si>
  <si>
    <t>W22</t>
  </si>
  <si>
    <t>mgm4718262.3, mgm4718247.3</t>
    <phoneticPr fontId="5" type="noConversion"/>
  </si>
  <si>
    <t>W72</t>
  </si>
  <si>
    <t>FR_INF</t>
  </si>
  <si>
    <t>mgm4715768.3, mgm4715769.3</t>
  </si>
  <si>
    <t>W23</t>
  </si>
  <si>
    <t>mgm4718242.3, mgm4718248.3</t>
    <phoneticPr fontId="5" type="noConversion"/>
  </si>
  <si>
    <t>W73</t>
  </si>
  <si>
    <t>FR_EFF</t>
  </si>
  <si>
    <t>mgm4717157.3, mgm4715854.3</t>
  </si>
  <si>
    <t>W24</t>
  </si>
  <si>
    <t>mgm4718269.3, mgm4718230.3</t>
    <phoneticPr fontId="5" type="noConversion"/>
  </si>
  <si>
    <t>W74</t>
  </si>
  <si>
    <t>AH_INF</t>
  </si>
  <si>
    <t>mgm4715777.3, mgm4715772.3</t>
  </si>
  <si>
    <t>W25</t>
  </si>
  <si>
    <t>mgm4718240.3, mgm4718246.3</t>
    <phoneticPr fontId="5" type="noConversion"/>
  </si>
  <si>
    <t>W75</t>
  </si>
  <si>
    <t>AH_EFF</t>
  </si>
  <si>
    <t>mgm4715858.3, mgm4717165.3</t>
  </si>
  <si>
    <t>W26</t>
  </si>
  <si>
    <t>mgm4718221.3, mgm4718244.3</t>
    <phoneticPr fontId="5" type="noConversion"/>
  </si>
  <si>
    <t>W76</t>
  </si>
  <si>
    <t>EM_NFC</t>
  </si>
  <si>
    <t>Nitrification bioreactor (NFC)</t>
  </si>
  <si>
    <t>mgm4715975.3, mgm4715966.3</t>
  </si>
  <si>
    <t>W27</t>
  </si>
  <si>
    <t>mgm4730279.3, mgm4730292.3</t>
    <phoneticPr fontId="5" type="noConversion"/>
  </si>
  <si>
    <t>W77</t>
  </si>
  <si>
    <t>EM_DNF</t>
  </si>
  <si>
    <t>Denitrification bioreactor (DNF)</t>
  </si>
  <si>
    <t>mgm4717083.3, mgm4717085.3</t>
  </si>
  <si>
    <t>W28</t>
  </si>
  <si>
    <t>mgm4730257.3, mgm4730262.3</t>
    <phoneticPr fontId="5" type="noConversion"/>
  </si>
  <si>
    <t>W78</t>
  </si>
  <si>
    <t>MN_NFC</t>
  </si>
  <si>
    <t>Nitrification bioreactor (NFC)</t>
    <phoneticPr fontId="1" type="noConversion"/>
  </si>
  <si>
    <t>mgm4715971.3, mgm4715976.3</t>
  </si>
  <si>
    <t>W29</t>
  </si>
  <si>
    <t>mgm4730252.3, mgm4730253.3</t>
    <phoneticPr fontId="5" type="noConversion"/>
  </si>
  <si>
    <t>W79</t>
  </si>
  <si>
    <t>MN_DNF</t>
  </si>
  <si>
    <t>mgm4717093.3, mgm4717094.3</t>
  </si>
  <si>
    <t>W30</t>
  </si>
  <si>
    <t>mgm4730249.3, mgm4730247.3</t>
    <phoneticPr fontId="5" type="noConversion"/>
  </si>
  <si>
    <t>W80</t>
  </si>
  <si>
    <t>TG_NFC</t>
  </si>
  <si>
    <t>mgm4716115.3, mgm4716114.3</t>
  </si>
  <si>
    <t>W31</t>
  </si>
  <si>
    <t>mgm4730277.3, mgm4730261.3</t>
    <phoneticPr fontId="5" type="noConversion"/>
  </si>
  <si>
    <t>W81</t>
  </si>
  <si>
    <t>TG_DNF</t>
  </si>
  <si>
    <t>Denitrification bioreactor (DNF)</t>
    <phoneticPr fontId="1" type="noConversion"/>
  </si>
  <si>
    <t>mgm4717101.3, mgm4717103.3</t>
  </si>
  <si>
    <t>W32</t>
  </si>
  <si>
    <t>mgm4730270.3, mgm4730291.3</t>
    <phoneticPr fontId="5" type="noConversion"/>
  </si>
  <si>
    <t>W82</t>
  </si>
  <si>
    <t>TE_NFC</t>
  </si>
  <si>
    <t>mgm4715972.3, mgm4715980.3</t>
  </si>
  <si>
    <t>W33</t>
  </si>
  <si>
    <t>mgm4730275.3, mgm4730251.3</t>
    <phoneticPr fontId="5" type="noConversion"/>
  </si>
  <si>
    <t>W83</t>
  </si>
  <si>
    <t>TE_DNF</t>
  </si>
  <si>
    <t>mgm4717096.3, mgm4717098.3</t>
  </si>
  <si>
    <t>W34</t>
  </si>
  <si>
    <t>mgm4730256.3, mgm4730271.3</t>
  </si>
  <si>
    <t>W84</t>
  </si>
  <si>
    <t>WT_NFC</t>
  </si>
  <si>
    <t>mgm4715964.3, mgm4715961.3</t>
  </si>
  <si>
    <t>W35</t>
  </si>
  <si>
    <t>mgm4730289.3, mgm4730259.3</t>
    <phoneticPr fontId="5" type="noConversion"/>
  </si>
  <si>
    <t>W85</t>
  </si>
  <si>
    <t>WT_DNF</t>
  </si>
  <si>
    <t>mgm4717109.3, mgm4717169.3</t>
  </si>
  <si>
    <t>W36</t>
  </si>
  <si>
    <t>mgm4730285.3, mgm4730267.3</t>
    <phoneticPr fontId="5" type="noConversion"/>
  </si>
  <si>
    <t>W86</t>
  </si>
  <si>
    <t>ZR_NFC</t>
  </si>
  <si>
    <t>mgm4715977.3, mgm4715982.3</t>
  </si>
  <si>
    <t>W37</t>
  </si>
  <si>
    <t>mgm4730283.3, mgm4730284.3</t>
    <phoneticPr fontId="5" type="noConversion"/>
  </si>
  <si>
    <t>W87</t>
  </si>
  <si>
    <t>ZR_DNF</t>
  </si>
  <si>
    <t>mgm4717170.3, mgm4717171.3</t>
  </si>
  <si>
    <t>W40</t>
  </si>
  <si>
    <t>ZR_DNF</t>
    <phoneticPr fontId="1" type="noConversion"/>
  </si>
  <si>
    <t>mgm4730269.3, mgm4730248.3</t>
    <phoneticPr fontId="5" type="noConversion"/>
  </si>
  <si>
    <t>W88</t>
  </si>
  <si>
    <t>FD_NFC</t>
  </si>
  <si>
    <t>mgm4715970.3, mgm4715978.3</t>
  </si>
  <si>
    <t>W41</t>
  </si>
  <si>
    <t>mgm4730255.3, mgm4730276.3</t>
    <phoneticPr fontId="5" type="noConversion"/>
  </si>
  <si>
    <t>W89</t>
  </si>
  <si>
    <t>FD_DNF</t>
  </si>
  <si>
    <t>mgm4717087.3, mgm4717089.3</t>
  </si>
  <si>
    <t>W42</t>
  </si>
  <si>
    <t>mgm4730264.3, mgm4730263.3</t>
    <phoneticPr fontId="5" type="noConversion"/>
  </si>
  <si>
    <t>W90</t>
  </si>
  <si>
    <t>AD_NFC</t>
  </si>
  <si>
    <t>mgm4715973.3, mgm4715962.3</t>
  </si>
  <si>
    <t>W43</t>
  </si>
  <si>
    <t>mgm4730254.3, mgm4730265.3</t>
    <phoneticPr fontId="5" type="noConversion"/>
  </si>
  <si>
    <t>W91</t>
  </si>
  <si>
    <t>AD_DNF</t>
  </si>
  <si>
    <t>mgm4717073.3, mgm4717074.3</t>
  </si>
  <si>
    <t>W44</t>
  </si>
  <si>
    <t>mgm4730290.3, mgm4730274.3</t>
    <phoneticPr fontId="5" type="noConversion"/>
  </si>
  <si>
    <t>W92</t>
  </si>
  <si>
    <t>TU_NFC</t>
  </si>
  <si>
    <t>mgm4715968.3, mgm4715974.3</t>
  </si>
  <si>
    <t>W45</t>
  </si>
  <si>
    <t>mgm4730266.3, mgm4730250.3</t>
    <phoneticPr fontId="5" type="noConversion"/>
  </si>
  <si>
    <t>W93</t>
  </si>
  <si>
    <t>TU_DNF</t>
  </si>
  <si>
    <t>mgm4717105.3, mgm4717107.3</t>
  </si>
  <si>
    <t>W46</t>
  </si>
  <si>
    <t>mgm4730282.3, mgm4730286.3</t>
    <phoneticPr fontId="5" type="noConversion"/>
  </si>
  <si>
    <t>W94</t>
  </si>
  <si>
    <t>BE_NFC</t>
  </si>
  <si>
    <t>mgm4715963.3, mgm4715965.3</t>
  </si>
  <si>
    <t>W47</t>
  </si>
  <si>
    <t>mgm4730280.3, mgm4730281.3</t>
    <phoneticPr fontId="5" type="noConversion"/>
  </si>
  <si>
    <t>W95</t>
  </si>
  <si>
    <t>FR_NFC</t>
  </si>
  <si>
    <t>mgm4715979.3, mgm4715969.3</t>
  </si>
  <si>
    <t>W48</t>
  </si>
  <si>
    <t>mgm4730287.3, mgm4730278.3</t>
    <phoneticPr fontId="5" type="noConversion"/>
  </si>
  <si>
    <t>W96</t>
  </si>
  <si>
    <t>FR_DNF</t>
  </si>
  <si>
    <t>mgm4717090.3, mgm4717092.3</t>
  </si>
  <si>
    <t>W49</t>
  </si>
  <si>
    <t>mgm4730272.3, mgm4730273.3</t>
  </si>
  <si>
    <t>W97</t>
  </si>
  <si>
    <t>AH_NFC</t>
  </si>
  <si>
    <t>mgm4715967.3, mgm4715981.3</t>
  </si>
  <si>
    <t>W50</t>
  </si>
  <si>
    <t>mgm4730258.3, mgm4730288.3</t>
    <phoneticPr fontId="5" type="noConversion"/>
  </si>
  <si>
    <t>W98</t>
  </si>
  <si>
    <t>AH_DNF</t>
  </si>
  <si>
    <t>mgm4717076.3, mgm4717081.3</t>
  </si>
  <si>
    <t>W51</t>
  </si>
  <si>
    <t>mgm4730260.3, mgm4730268.3</t>
    <phoneticPr fontId="5" type="noConversion"/>
  </si>
  <si>
    <t>MAG ID</t>
    <phoneticPr fontId="1" type="noConversion"/>
  </si>
  <si>
    <t>Completeness(%)</t>
    <phoneticPr fontId="1" type="noConversion"/>
  </si>
  <si>
    <t>Comtamination(%)</t>
    <phoneticPr fontId="1" type="noConversion"/>
  </si>
  <si>
    <t>Quality Score</t>
    <phoneticPr fontId="1" type="noConversion"/>
  </si>
  <si>
    <t>Genome length (bp)</t>
    <phoneticPr fontId="1" type="noConversion"/>
  </si>
  <si>
    <t>Domain</t>
    <phoneticPr fontId="1" type="noConversion"/>
  </si>
  <si>
    <t>Phylum</t>
    <phoneticPr fontId="1" type="noConversion"/>
  </si>
  <si>
    <t>Class</t>
    <phoneticPr fontId="1" type="noConversion"/>
  </si>
  <si>
    <t>Order</t>
    <phoneticPr fontId="1" type="noConversion"/>
  </si>
  <si>
    <t>Family</t>
    <phoneticPr fontId="1" type="noConversion"/>
  </si>
  <si>
    <t>Genus</t>
    <phoneticPr fontId="1" type="noConversion"/>
  </si>
  <si>
    <t>Species</t>
    <phoneticPr fontId="1" type="noConversion"/>
  </si>
  <si>
    <t>Lowest classification</t>
    <phoneticPr fontId="5" type="noConversion"/>
  </si>
  <si>
    <t>Relative abundance (‰)</t>
    <phoneticPr fontId="5" type="noConversion"/>
  </si>
  <si>
    <t>Expression percentage (‰)</t>
    <phoneticPr fontId="5" type="noConversion"/>
  </si>
  <si>
    <t>W88_bin11</t>
  </si>
  <si>
    <t>d__Bacteria</t>
  </si>
  <si>
    <t>p__Spirochaetota</t>
  </si>
  <si>
    <t>c__Leptospirae</t>
  </si>
  <si>
    <t>o__Leptospirales</t>
  </si>
  <si>
    <t>f__Leptospiraceae</t>
  </si>
  <si>
    <t>g__UBA2033</t>
  </si>
  <si>
    <t>s__</t>
  </si>
  <si>
    <t>W98_bin23</t>
  </si>
  <si>
    <t>p__Bacteroidota</t>
  </si>
  <si>
    <t>c__Bacteroidia</t>
  </si>
  <si>
    <t>o__Chitinophagales</t>
  </si>
  <si>
    <t>f__Chitinophagaceae</t>
  </si>
  <si>
    <t>g__UBA7600</t>
  </si>
  <si>
    <t>W57_bin50</t>
  </si>
  <si>
    <t>p__Actinobacteriota</t>
  </si>
  <si>
    <t>c__Actinobacteria</t>
  </si>
  <si>
    <t>o__Nanopelagicales</t>
  </si>
  <si>
    <t>f__UBA10799</t>
  </si>
  <si>
    <t>g__UBA10799</t>
  </si>
  <si>
    <t>W58_bin25</t>
  </si>
  <si>
    <t>p__Firmicutes</t>
  </si>
  <si>
    <t>c__Bacilli</t>
  </si>
  <si>
    <t>o__Lactobacillales</t>
  </si>
  <si>
    <t>f__Streptococcaceae</t>
  </si>
  <si>
    <t>g__Streptococcus</t>
  </si>
  <si>
    <t>W90_bin26</t>
    <phoneticPr fontId="5" type="noConversion"/>
  </si>
  <si>
    <t>c__Acidimicrobiia</t>
  </si>
  <si>
    <t>o__Microtrichales</t>
  </si>
  <si>
    <t>f__Microtrichaceae</t>
  </si>
  <si>
    <t>g__UBA11034</t>
  </si>
  <si>
    <t>W55_bin69</t>
  </si>
  <si>
    <t>o__Flavobacteriales</t>
  </si>
  <si>
    <t>f__Flavobacteriaceae</t>
  </si>
  <si>
    <t>g__Flavobacterium</t>
  </si>
  <si>
    <t>W68_bin8</t>
  </si>
  <si>
    <t>p__Proteobacteria</t>
  </si>
  <si>
    <t>c__Gammaproteobacteria</t>
  </si>
  <si>
    <t>o__Burkholderiales</t>
  </si>
  <si>
    <t>f__Nitrosomonadaceae</t>
  </si>
  <si>
    <t>g__Nitrosomonas</t>
  </si>
  <si>
    <t>W93_bin12</t>
  </si>
  <si>
    <t>W73_bin24</t>
  </si>
  <si>
    <t>o__Actinomycetales</t>
  </si>
  <si>
    <t>f__Dermatophilaceae</t>
  </si>
  <si>
    <t>g__Tetrasphaera_A</t>
  </si>
  <si>
    <t>s__Tetrasphaera_A jenkinsii</t>
  </si>
  <si>
    <t>W95_bin43</t>
  </si>
  <si>
    <t>W63_bin41</t>
  </si>
  <si>
    <t>o__Mycobacteriales</t>
  </si>
  <si>
    <t>f__Mycobacteriaceae</t>
  </si>
  <si>
    <t>g__Mycolicibacterium</t>
  </si>
  <si>
    <t>W91_bin15</t>
  </si>
  <si>
    <t>f__Burkholderiaceae</t>
  </si>
  <si>
    <t>g__Vitreoscilla_A</t>
  </si>
  <si>
    <t>W63_bin18</t>
  </si>
  <si>
    <t>f__Rhodocyclaceae</t>
  </si>
  <si>
    <t>g__Zoogloea</t>
  </si>
  <si>
    <t>W95_bin19</t>
  </si>
  <si>
    <t>o__Xanthomonadales</t>
  </si>
  <si>
    <t>f__SZUA-5</t>
  </si>
  <si>
    <t>g__</t>
  </si>
  <si>
    <t>W68_bin22</t>
  </si>
  <si>
    <t>p__Firmicutes_A</t>
  </si>
  <si>
    <t>c__Clostridia</t>
  </si>
  <si>
    <t>o__Oscillospirales</t>
  </si>
  <si>
    <t>f__Acutalibacteraceae</t>
  </si>
  <si>
    <t>g__Ruminococcus_E</t>
  </si>
  <si>
    <t>s__Ruminococcus_E bromii_B</t>
  </si>
  <si>
    <t>W54_bin16</t>
  </si>
  <si>
    <t>g__Phycicoccus</t>
  </si>
  <si>
    <t>W68_bin32</t>
  </si>
  <si>
    <t>o__Pseudomonadales</t>
  </si>
  <si>
    <t>f__Moraxellaceae</t>
  </si>
  <si>
    <t>g__Moraxella</t>
  </si>
  <si>
    <t>s__Moraxella porci</t>
  </si>
  <si>
    <t>W72_bin28</t>
  </si>
  <si>
    <t>s__Streptococcus suis_Q</t>
  </si>
  <si>
    <t>W77_bin34</t>
  </si>
  <si>
    <t>p__Nitrospirota</t>
  </si>
  <si>
    <t>c__Nitrospiria</t>
  </si>
  <si>
    <t>o__Nitrospirales</t>
  </si>
  <si>
    <t>f__Nitrospiraceae</t>
  </si>
  <si>
    <t>g__Nitrospira_A</t>
  </si>
  <si>
    <t>W81_bin21</t>
    <phoneticPr fontId="1" type="noConversion"/>
  </si>
  <si>
    <t>s__Nitrospira_A sp900170025</t>
  </si>
  <si>
    <t>W71_bin10</t>
  </si>
  <si>
    <t>W95_bin14</t>
  </si>
  <si>
    <t>f__</t>
  </si>
  <si>
    <t>W96_bin11</t>
  </si>
  <si>
    <t>W74_bin7</t>
  </si>
  <si>
    <t>W96_bin38</t>
  </si>
  <si>
    <t>o__Propionibacteriales</t>
  </si>
  <si>
    <t>f__Propionibacteriaceae</t>
  </si>
  <si>
    <t>g__Tessaracoccus</t>
  </si>
  <si>
    <t>W70_bin15</t>
  </si>
  <si>
    <t>W55_bin7</t>
  </si>
  <si>
    <t>o__Legionellales</t>
  </si>
  <si>
    <t>f__Legionellaceae</t>
  </si>
  <si>
    <t>g__GCA-2786165</t>
  </si>
  <si>
    <t>W96_bin29</t>
  </si>
  <si>
    <t>p__Gemmatimonadota</t>
  </si>
  <si>
    <t>c__Gemmatimonadetes</t>
  </si>
  <si>
    <t>o__Gemmatimonadales</t>
  </si>
  <si>
    <t>f__Gemmatimonadaceae</t>
  </si>
  <si>
    <t>g__Gemmatimonas</t>
  </si>
  <si>
    <t>W65_bin1</t>
  </si>
  <si>
    <t>g__Malikia</t>
  </si>
  <si>
    <t>s__Malikia spinosa</t>
  </si>
  <si>
    <t>W53_bin27</t>
  </si>
  <si>
    <t>g__IMCC26207</t>
  </si>
  <si>
    <t>W93_bin20</t>
  </si>
  <si>
    <t>p__Acidobacteriota</t>
  </si>
  <si>
    <t>c__Holophagae</t>
  </si>
  <si>
    <t>o__Holophagales</t>
  </si>
  <si>
    <t>f__Holophagaceae</t>
  </si>
  <si>
    <t>g__Geothrix</t>
  </si>
  <si>
    <t>W55_bin36</t>
  </si>
  <si>
    <t>W73_bin37</t>
  </si>
  <si>
    <t>f__Xanthomonadaceae</t>
  </si>
  <si>
    <t>g__Aquimonas</t>
  </si>
  <si>
    <t>W78_bin21</t>
  </si>
  <si>
    <t>o__Cytophagales</t>
  </si>
  <si>
    <t>f__Cyclobacteriaceae</t>
  </si>
  <si>
    <t>g__ELB16-189</t>
  </si>
  <si>
    <t>W92_bin2</t>
  </si>
  <si>
    <t>g__GCA-2748155</t>
  </si>
  <si>
    <t>W82_bin7</t>
  </si>
  <si>
    <t>f__BACL12</t>
  </si>
  <si>
    <t>g__UBA7236</t>
  </si>
  <si>
    <t>W83_bin16</t>
  </si>
  <si>
    <t>W61_bin11</t>
  </si>
  <si>
    <t>g__Arenimonas</t>
  </si>
  <si>
    <t>W72_bin20</t>
  </si>
  <si>
    <t>f__Pseudomonadaceae</t>
    <phoneticPr fontId="5" type="noConversion"/>
  </si>
  <si>
    <t>g__Pseudomonas_E</t>
  </si>
  <si>
    <t>s__Pseudomonas_E fluvialis</t>
  </si>
  <si>
    <t>W59_bin17</t>
  </si>
  <si>
    <t>f__UBA11063</t>
  </si>
  <si>
    <t>g__UBA11063</t>
  </si>
  <si>
    <t>W86_bin33</t>
  </si>
  <si>
    <t>W55_bin39</t>
  </si>
  <si>
    <t>s__UBA11063 sp003538525</t>
  </si>
  <si>
    <t>W73_bin43</t>
  </si>
  <si>
    <t>W77_bin27</t>
  </si>
  <si>
    <t>W58_bin40</t>
  </si>
  <si>
    <t>g__Lactococcus</t>
  </si>
  <si>
    <t>s__Lactococcus chungangensis</t>
  </si>
  <si>
    <t>W98_bin25</t>
  </si>
  <si>
    <t>o__Thiotrichales</t>
  </si>
  <si>
    <t>f__Thiotrichaceae</t>
  </si>
  <si>
    <t>g__Thiolinea</t>
  </si>
  <si>
    <t>W88_bin33</t>
  </si>
  <si>
    <t>W63_bin2</t>
  </si>
  <si>
    <t>g__Rhodoferax</t>
  </si>
  <si>
    <t>W91_bin8</t>
  </si>
  <si>
    <t>g__JJ008</t>
  </si>
  <si>
    <t>W71_bin16</t>
  </si>
  <si>
    <t>W74_bin3</t>
  </si>
  <si>
    <t>p__Desulfobacterota</t>
  </si>
  <si>
    <t>c__Syntrophia</t>
  </si>
  <si>
    <t>o__Syntrophales</t>
  </si>
  <si>
    <t>f__Smithellaceae</t>
  </si>
  <si>
    <t>g__UBA8904</t>
  </si>
  <si>
    <t>W87_bin8</t>
  </si>
  <si>
    <t>W60_bin5</t>
  </si>
  <si>
    <t>f__Rhodocyclaceae</t>
    <phoneticPr fontId="5" type="noConversion"/>
  </si>
  <si>
    <t>W64_bin31</t>
  </si>
  <si>
    <t>o__Competibacterales</t>
  </si>
  <si>
    <t>f__Competibacteraceae</t>
  </si>
  <si>
    <t>g__UBA2383</t>
  </si>
  <si>
    <t>W77_bin24</t>
  </si>
  <si>
    <t>W94_bin9</t>
  </si>
  <si>
    <t>o__Bacteroidales</t>
  </si>
  <si>
    <t>f__Paludibacteraceae</t>
  </si>
  <si>
    <t>g__Paludibacter</t>
  </si>
  <si>
    <t>W91_bin30</t>
  </si>
  <si>
    <t>f__Gallionellaceae</t>
  </si>
  <si>
    <t>g__UBA7399</t>
  </si>
  <si>
    <t>W73_bin18</t>
  </si>
  <si>
    <t>s__UBA2033 sp002333425</t>
  </si>
  <si>
    <t>W81_bin18</t>
  </si>
  <si>
    <t>W88_bin16</t>
  </si>
  <si>
    <t>W80_bin16</t>
  </si>
  <si>
    <t>g__Polaromonas</t>
  </si>
  <si>
    <t>W54_bin6</t>
  </si>
  <si>
    <t>f__Aerococcaceae</t>
  </si>
  <si>
    <t>g__Trichococcus</t>
  </si>
  <si>
    <t>s__Trichococcus flocculiformis</t>
  </si>
  <si>
    <t>W61_bin12</t>
  </si>
  <si>
    <t>g__Microthrix</t>
  </si>
  <si>
    <t>s__Microthrix sp002473265</t>
  </si>
  <si>
    <t>W67_bin28</t>
  </si>
  <si>
    <t>s__Microthrix parvicella</t>
  </si>
  <si>
    <t>W96_bin6</t>
  </si>
  <si>
    <t>W70_bin4</t>
  </si>
  <si>
    <t>g__Aquabacterium</t>
  </si>
  <si>
    <t>W75_bin18</t>
  </si>
  <si>
    <t>W86_bin34</t>
  </si>
  <si>
    <t>W93_bin35</t>
  </si>
  <si>
    <t>g__Dechloromonas</t>
  </si>
  <si>
    <t>W68_bin34</t>
  </si>
  <si>
    <t>W64_bin23</t>
  </si>
  <si>
    <t>W73_bin41</t>
  </si>
  <si>
    <t>W66_bin9</t>
  </si>
  <si>
    <t>f__Rikenellaceae</t>
  </si>
  <si>
    <t>g__Alistipes</t>
  </si>
  <si>
    <t>s__Alistipes putredinis</t>
  </si>
  <si>
    <t>W79_bin16</t>
  </si>
  <si>
    <t>p__Myxococcota</t>
  </si>
  <si>
    <t>c__Polyangia</t>
  </si>
  <si>
    <t>o__Nannocystales</t>
  </si>
  <si>
    <t>f__Nannocystaceae</t>
  </si>
  <si>
    <t>g__Nannocystis</t>
  </si>
  <si>
    <t>W72_bin26</t>
  </si>
  <si>
    <t>f__Bifidobacteriaceae</t>
  </si>
  <si>
    <t>g__Bifidobacterium</t>
  </si>
  <si>
    <t>s__Bifidobacterium adolescentis</t>
  </si>
  <si>
    <t>W54_bin28</t>
  </si>
  <si>
    <t>f__Bacteroidaceae</t>
  </si>
  <si>
    <t>g__Prevotella</t>
  </si>
  <si>
    <t>s__Prevotella copri</t>
  </si>
  <si>
    <t>W78_bin10</t>
  </si>
  <si>
    <t>g__Ferruginibacter</t>
  </si>
  <si>
    <t>W79_bin32</t>
  </si>
  <si>
    <t>W73_bin27</t>
  </si>
  <si>
    <t>g__Agitococcus</t>
  </si>
  <si>
    <t>W78_bin29</t>
  </si>
  <si>
    <t>W91_bin4</t>
  </si>
  <si>
    <t>W63_bin31</t>
  </si>
  <si>
    <t>f__S36-B12</t>
  </si>
  <si>
    <t>g__UBA10649</t>
  </si>
  <si>
    <t>W63_bin26</t>
  </si>
  <si>
    <t>W66_bin30</t>
  </si>
  <si>
    <t>W87_bin2</t>
  </si>
  <si>
    <t>W70_bin18</t>
  </si>
  <si>
    <t>o__Beggiatoales</t>
  </si>
  <si>
    <t>f__Beggiatoaceae</t>
  </si>
  <si>
    <t>W79_bin18</t>
  </si>
  <si>
    <t>W96_bin20</t>
  </si>
  <si>
    <t>W76_bin8</t>
  </si>
  <si>
    <t>f__Saprospiraceae</t>
  </si>
  <si>
    <t>g__OLB8</t>
  </si>
  <si>
    <t>W52_bin13</t>
  </si>
  <si>
    <t>p__Campylobacterota</t>
  </si>
  <si>
    <t>c__Campylobacteria</t>
  </si>
  <si>
    <t>o__Campylobacterales</t>
  </si>
  <si>
    <t>f__Arcobacteraceae</t>
  </si>
  <si>
    <t>g__Aliarcobacter</t>
  </si>
  <si>
    <t>s__Aliarcobacter cryaerophilus_A</t>
  </si>
  <si>
    <t>W95_bin47</t>
  </si>
  <si>
    <t>W56_bin27</t>
  </si>
  <si>
    <t>o__Lachnospirales</t>
  </si>
  <si>
    <t>f__Lachnospiraceae</t>
  </si>
  <si>
    <t>g__Agathobacter</t>
  </si>
  <si>
    <t>s__Agathobacter rectale</t>
  </si>
  <si>
    <t>W76_bin18</t>
  </si>
  <si>
    <t>g__Simplicispira_A</t>
  </si>
  <si>
    <t>W66_bin19</t>
  </si>
  <si>
    <t>o__Enterobacterales</t>
  </si>
  <si>
    <t>f__Aeromonadaceae</t>
  </si>
  <si>
    <t>g__Aeromonas</t>
  </si>
  <si>
    <t>s__Aeromonas media</t>
  </si>
  <si>
    <t>W93_bin4</t>
  </si>
  <si>
    <t>W77_bin14</t>
  </si>
  <si>
    <t>W62_bin13</t>
  </si>
  <si>
    <t>g__Acinetobacter</t>
  </si>
  <si>
    <t>s__Acinetobacter johnsonii</t>
  </si>
  <si>
    <t>W79_bin7</t>
  </si>
  <si>
    <t>W71_bin8</t>
  </si>
  <si>
    <t>f__Burkholderiaceae</t>
    <phoneticPr fontId="5" type="noConversion"/>
  </si>
  <si>
    <t>g__Acidovorax_B</t>
  </si>
  <si>
    <t>s__Acidovorax_B defluvii</t>
  </si>
  <si>
    <t>W91_bin11</t>
  </si>
  <si>
    <t>W60_bin26</t>
  </si>
  <si>
    <t>W74_bin9</t>
  </si>
  <si>
    <t>c__Spirochaetia</t>
  </si>
  <si>
    <t>o__Treponematales</t>
  </si>
  <si>
    <t>f__UBA8932</t>
  </si>
  <si>
    <t>g__UBA8932</t>
  </si>
  <si>
    <t>W94_bin22</t>
  </si>
  <si>
    <t>W92_bin16</t>
  </si>
  <si>
    <t>W74_bin21</t>
  </si>
  <si>
    <t>W70_bin42</t>
  </si>
  <si>
    <t>W86_bin16</t>
  </si>
  <si>
    <t>o__</t>
  </si>
  <si>
    <t>W66_bin41</t>
  </si>
  <si>
    <t>p__Chloroflexota</t>
  </si>
  <si>
    <t>c__Anaerolineae</t>
  </si>
  <si>
    <t>o__Anaerolineales</t>
  </si>
  <si>
    <t>f__Anaerolineaceae</t>
  </si>
  <si>
    <t>g__49-20</t>
  </si>
  <si>
    <t>W61_bin27</t>
  </si>
  <si>
    <t>W95_bin12</t>
  </si>
  <si>
    <t>g__JOSHI-001</t>
  </si>
  <si>
    <t>W59_bin14</t>
  </si>
  <si>
    <t>W93_bin1</t>
  </si>
  <si>
    <t>c__UBA727</t>
  </si>
  <si>
    <t>o__UBA727</t>
  </si>
  <si>
    <t>W58_bin34</t>
  </si>
  <si>
    <t>W55_bin60</t>
  </si>
  <si>
    <t>p__Patescibacteria</t>
  </si>
  <si>
    <t>c__Paceibacteria</t>
  </si>
  <si>
    <t>o__UBA9983_A</t>
  </si>
  <si>
    <t>f__UBA9973</t>
  </si>
  <si>
    <t>g__UBA4124</t>
  </si>
  <si>
    <t>W66_bin5</t>
  </si>
  <si>
    <t>W61_bin15</t>
  </si>
  <si>
    <t>W95_bin35</t>
  </si>
  <si>
    <t>c__Alphaproteobacteria</t>
  </si>
  <si>
    <t>o__Sphingomonadales</t>
  </si>
  <si>
    <t>f__Sphingomonadaceae</t>
  </si>
  <si>
    <t>g__Novosphingobium</t>
  </si>
  <si>
    <t>W77_bin35</t>
  </si>
  <si>
    <t>g__Thermomonas</t>
  </si>
  <si>
    <t>W76_bin34</t>
  </si>
  <si>
    <t>s__Ferruginibacter sp002381005</t>
  </si>
  <si>
    <t>W93_bin21</t>
  </si>
  <si>
    <t>W60_bin28</t>
  </si>
  <si>
    <t>g__Sediminibacterium</t>
  </si>
  <si>
    <t>W77_bin19</t>
  </si>
  <si>
    <t>W57_bin39</t>
  </si>
  <si>
    <t>W82_bin3</t>
  </si>
  <si>
    <t>W91_bin1</t>
  </si>
  <si>
    <t>W70_bin36</t>
  </si>
  <si>
    <t>W69_bin11</t>
  </si>
  <si>
    <t>f__UBA1006</t>
  </si>
  <si>
    <t>W57_bin33</t>
  </si>
  <si>
    <t>f__UBA11359</t>
  </si>
  <si>
    <t>g__UBA6065</t>
  </si>
  <si>
    <t>W60_bin42</t>
  </si>
  <si>
    <t>s__Alistipes onderdonkii</t>
  </si>
  <si>
    <t>W91_bin5</t>
  </si>
  <si>
    <t>W55_bin16</t>
  </si>
  <si>
    <t>p__Bdellovibrionota</t>
  </si>
  <si>
    <t>c__Bacteriovoracia</t>
  </si>
  <si>
    <t>o__Bacteriovoracales</t>
  </si>
  <si>
    <t>f__Bacteriovoracaceae</t>
  </si>
  <si>
    <t>g__Bacteriovorax</t>
  </si>
  <si>
    <t>W57_bin16</t>
  </si>
  <si>
    <t>W60_bin3</t>
  </si>
  <si>
    <t>W54_bin14</t>
  </si>
  <si>
    <t>c__Gracilibacteria</t>
  </si>
  <si>
    <t>o__Peribacterales</t>
  </si>
  <si>
    <t>f__Peribacteraceae</t>
  </si>
  <si>
    <t>W89_bin21</t>
  </si>
  <si>
    <t>W55_bin29</t>
  </si>
  <si>
    <t>W55_bin43</t>
  </si>
  <si>
    <t>W67_bin46</t>
  </si>
  <si>
    <t>W98_bin27</t>
  </si>
  <si>
    <t>W95_bin36</t>
  </si>
  <si>
    <t>o__NS11-12g</t>
  </si>
  <si>
    <t>f__UKL13-3</t>
  </si>
  <si>
    <t>g__UBA6183</t>
  </si>
  <si>
    <t>W56_bin29</t>
  </si>
  <si>
    <t>g__Comamonas</t>
  </si>
  <si>
    <t>W58_bin26</t>
  </si>
  <si>
    <t>p__Firmicutes_C</t>
  </si>
  <si>
    <t>c__Negativicutes</t>
  </si>
  <si>
    <t>o__Veillonellales</t>
  </si>
  <si>
    <t>f__Veillonellaceae</t>
  </si>
  <si>
    <t>g__Veillonella</t>
  </si>
  <si>
    <t>W66_bin17</t>
  </si>
  <si>
    <t>W72_bin9</t>
  </si>
  <si>
    <t>f__Weeksellaceae</t>
  </si>
  <si>
    <t>g__Cloacibacterium</t>
  </si>
  <si>
    <t>s__Cloacibacterium normanense</t>
  </si>
  <si>
    <t>W60_bin40</t>
  </si>
  <si>
    <t>g__Bacteroides</t>
  </si>
  <si>
    <t>s__Bacteroides uniformis</t>
  </si>
  <si>
    <t>W56_bin17</t>
  </si>
  <si>
    <t>W72_bin31</t>
  </si>
  <si>
    <t>f__Ruminococcaceae</t>
  </si>
  <si>
    <t>g__Gemmiger</t>
  </si>
  <si>
    <t>s__Gemmiger sp003476825</t>
  </si>
  <si>
    <t>W83_bin17</t>
  </si>
  <si>
    <t>f__PHOS-HE28</t>
  </si>
  <si>
    <t>g__PHOS-HE28</t>
  </si>
  <si>
    <t>W55_bin13</t>
  </si>
  <si>
    <t>W90_bin31</t>
  </si>
  <si>
    <t>W85_bin21</t>
  </si>
  <si>
    <t>W54_bin26</t>
  </si>
  <si>
    <t>o__UBA1369</t>
  </si>
  <si>
    <t>f__UM-FILTER-53-11</t>
  </si>
  <si>
    <t>W54_bin7</t>
  </si>
  <si>
    <t>f__UBA2163</t>
  </si>
  <si>
    <t>g__UBA918</t>
  </si>
  <si>
    <t>W57_bin69</t>
  </si>
  <si>
    <t>g__OLB19</t>
  </si>
  <si>
    <t>W74_bin25</t>
  </si>
  <si>
    <t>W77_bin21</t>
  </si>
  <si>
    <t>W58_bin38</t>
  </si>
  <si>
    <t>W57_bin30</t>
  </si>
  <si>
    <t>c__ABY1</t>
  </si>
  <si>
    <t>o__Magasanikbacterales</t>
  </si>
  <si>
    <t>f__UBA922</t>
  </si>
  <si>
    <t>g__UBA922</t>
  </si>
  <si>
    <t>W74_bin12</t>
  </si>
  <si>
    <t>W54_bin19</t>
  </si>
  <si>
    <t>W55_bin1</t>
  </si>
  <si>
    <t>f__Leeiaceae</t>
  </si>
  <si>
    <t>W97_bin1</t>
  </si>
  <si>
    <t>g__Sphingobium</t>
  </si>
  <si>
    <t>W64_bin35</t>
  </si>
  <si>
    <t>W88_bin18</t>
  </si>
  <si>
    <t>g__UBA1930</t>
  </si>
  <si>
    <t>W53_bin4</t>
  </si>
  <si>
    <t>c__Saccharimonadia</t>
  </si>
  <si>
    <t>o__Saccharimonadales</t>
  </si>
  <si>
    <t>f__UBA10212</t>
  </si>
  <si>
    <t>W61_bin5</t>
  </si>
  <si>
    <t>f__Ilumatobacteraceae</t>
  </si>
  <si>
    <t>g__UBA668</t>
  </si>
  <si>
    <t>s__UBA668 sp002299395</t>
  </si>
  <si>
    <t>W60_bin31</t>
  </si>
  <si>
    <t>W63_bin22</t>
  </si>
  <si>
    <t>f__UBA4665</t>
  </si>
  <si>
    <t>g__GCA-2746885</t>
  </si>
  <si>
    <t>W68_bin21</t>
  </si>
  <si>
    <t>W95_bin24</t>
  </si>
  <si>
    <t>o__Rhodobacterales</t>
  </si>
  <si>
    <t>f__Rhodobacteraceae</t>
  </si>
  <si>
    <t>g__UBA1943</t>
  </si>
  <si>
    <t>W52_bin37</t>
  </si>
  <si>
    <t>W56_bin20</t>
  </si>
  <si>
    <t>W72_bin46</t>
  </si>
  <si>
    <t>g__Fusicatenibacter</t>
  </si>
  <si>
    <t>s__Fusicatenibacter saccharivorans</t>
  </si>
  <si>
    <t>W63_bin16</t>
  </si>
  <si>
    <t>W53_bin45</t>
  </si>
  <si>
    <t>o__UBA4664</t>
  </si>
  <si>
    <t>W57_bin40</t>
  </si>
  <si>
    <t>W57_bin74</t>
  </si>
  <si>
    <t>W80_bin9</t>
  </si>
  <si>
    <t>f__UBA7683</t>
  </si>
  <si>
    <t>W69_bin18</t>
  </si>
  <si>
    <t>f__UBA5272</t>
  </si>
  <si>
    <t>g__UBA11704</t>
  </si>
  <si>
    <t>W53_bin15</t>
  </si>
  <si>
    <t>W53_bin30</t>
  </si>
  <si>
    <t>W62_bin3</t>
  </si>
  <si>
    <t>g__Moraxella_A</t>
  </si>
  <si>
    <t>W73_bin6</t>
  </si>
  <si>
    <t>W59_bin23</t>
  </si>
  <si>
    <t>o__UBA9655</t>
  </si>
  <si>
    <t>f__UBA9655</t>
  </si>
  <si>
    <t>g__UBA9655</t>
  </si>
  <si>
    <t>W57_bin20</t>
  </si>
  <si>
    <t>W68_bin28</t>
  </si>
  <si>
    <t>W65_bin31</t>
  </si>
  <si>
    <t>W57_bin56</t>
  </si>
  <si>
    <t>c__Paceibacteria_A</t>
  </si>
  <si>
    <t>o__Moranbacterales</t>
  </si>
  <si>
    <t>f__UBA1568</t>
  </si>
  <si>
    <t>W81_bin7</t>
  </si>
  <si>
    <t>W61_bin30</t>
  </si>
  <si>
    <t>W57_bin65</t>
  </si>
  <si>
    <t>o__SG8-24</t>
  </si>
  <si>
    <t>f__GWF2-40-263</t>
  </si>
  <si>
    <t>g__2-01-FULL-63-20</t>
  </si>
  <si>
    <t>W91_bin26</t>
  </si>
  <si>
    <t>W96_bin32</t>
  </si>
  <si>
    <t>W64_bin34</t>
  </si>
  <si>
    <t>W93_bin30</t>
  </si>
  <si>
    <t>f__UBA2359</t>
  </si>
  <si>
    <t>W57_bin70</t>
  </si>
  <si>
    <t>o__BM507</t>
  </si>
  <si>
    <t>f__UBA917</t>
  </si>
  <si>
    <t>g__UBA917</t>
  </si>
  <si>
    <t>W53_bin38</t>
  </si>
  <si>
    <t>W53_bin28</t>
  </si>
  <si>
    <t>g__C7867-001</t>
  </si>
  <si>
    <t>W67_bin25</t>
  </si>
  <si>
    <t>W69_bin10</t>
  </si>
  <si>
    <t>W87_bin21</t>
  </si>
  <si>
    <t>W57_bin61</t>
  </si>
  <si>
    <t>W93_bin8</t>
  </si>
  <si>
    <t>o__Polyangiales</t>
  </si>
  <si>
    <t>f__Polyangiaceae</t>
  </si>
  <si>
    <t>W53_bin34</t>
  </si>
  <si>
    <t>W53_bin53</t>
  </si>
  <si>
    <t>f__Saccharimonadaceae</t>
  </si>
  <si>
    <t>g__Saccharimonas</t>
  </si>
  <si>
    <t>W53_bin31</t>
  </si>
  <si>
    <t>g__UBA7683</t>
  </si>
  <si>
    <t>W63_bin25</t>
  </si>
  <si>
    <t>W90_bin16</t>
  </si>
  <si>
    <t>W70_bin40</t>
  </si>
  <si>
    <t>W73_bin2</t>
  </si>
  <si>
    <t>o__BD1-5</t>
  </si>
  <si>
    <t>f__UBA6164</t>
  </si>
  <si>
    <t>W53_bin14</t>
  </si>
  <si>
    <t>c__Microgenomatia</t>
  </si>
  <si>
    <t>o__UBA1400</t>
  </si>
  <si>
    <t>f__UBA12028</t>
  </si>
  <si>
    <t>g__PSRQ01</t>
  </si>
  <si>
    <t>W63_bin4</t>
  </si>
  <si>
    <t>o__2-02-FULL-40-12</t>
  </si>
  <si>
    <t>W92_bin4</t>
  </si>
  <si>
    <t>W53_bin57</t>
  </si>
  <si>
    <t>W72_bin38</t>
  </si>
  <si>
    <t>W67_bin6</t>
  </si>
  <si>
    <t>W54_bin25</t>
  </si>
  <si>
    <t>W55_bin21</t>
  </si>
  <si>
    <t>g__PALSA-1337</t>
  </si>
  <si>
    <t>W64_bin37</t>
  </si>
  <si>
    <t>W63_bin38</t>
  </si>
  <si>
    <t>W53_bin13</t>
  </si>
  <si>
    <t>g__UBA5946</t>
  </si>
  <si>
    <t>W54_bin9</t>
  </si>
  <si>
    <t>c__Doudnabacteria</t>
  </si>
  <si>
    <t>o__UBA920</t>
  </si>
  <si>
    <t>f__UBA920</t>
  </si>
  <si>
    <t>W61_bin13</t>
  </si>
  <si>
    <t>W88_bin3</t>
  </si>
  <si>
    <t>W57_bin62</t>
  </si>
  <si>
    <t>W67_bin8</t>
  </si>
  <si>
    <t>g__UBA1547</t>
  </si>
  <si>
    <t>W55_bin68</t>
  </si>
  <si>
    <t>g__1-14-0-10-47-16</t>
  </si>
  <si>
    <t>W53_bin44</t>
  </si>
  <si>
    <t>p__Verrucomicrobiota_A</t>
  </si>
  <si>
    <t>c__Chlamydiia</t>
  </si>
  <si>
    <t>o__Parachlamydiales</t>
  </si>
  <si>
    <t>f__Waddliaceae</t>
  </si>
  <si>
    <t>W57_bin23</t>
  </si>
  <si>
    <t>W55_bin23</t>
  </si>
  <si>
    <t>W95_bin33</t>
  </si>
  <si>
    <t>W53_bin55</t>
  </si>
  <si>
    <t>W55_bin24</t>
  </si>
  <si>
    <t>f__GCA-2401445</t>
  </si>
  <si>
    <t>W93_bin34</t>
  </si>
  <si>
    <t>W68_bin11</t>
  </si>
  <si>
    <t>f__Neisseriaceae</t>
  </si>
  <si>
    <t>g__Bergeriella</t>
  </si>
  <si>
    <t>W59_bin34</t>
  </si>
  <si>
    <t>W53_bin7</t>
  </si>
  <si>
    <t>W55_bin30</t>
  </si>
  <si>
    <t>c__UBA1384</t>
  </si>
  <si>
    <t>o__2-12-FULL-50-11</t>
  </si>
  <si>
    <t>f__2-12-FULL-50-11</t>
  </si>
  <si>
    <t>W57_bin38</t>
  </si>
  <si>
    <t>f__PJMF01</t>
  </si>
  <si>
    <t>W63_bin50</t>
  </si>
  <si>
    <t>W68_bin39</t>
  </si>
  <si>
    <t>g__Anaerostipes</t>
  </si>
  <si>
    <t>s__Anaerostipes hadrus</t>
  </si>
  <si>
    <t>W68_bin12</t>
  </si>
  <si>
    <t>o__Caldilineales</t>
  </si>
  <si>
    <t>W61_bin8</t>
  </si>
  <si>
    <t>W65_bin26</t>
  </si>
  <si>
    <t>W69_bin26</t>
  </si>
  <si>
    <t>W83_bin21</t>
  </si>
  <si>
    <t>g__Rubrivivax</t>
  </si>
  <si>
    <t>W86_bin1</t>
  </si>
  <si>
    <t>f__Nocardioidaceae</t>
  </si>
  <si>
    <t>W81_bin6</t>
  </si>
  <si>
    <t>o__Promineofilales</t>
  </si>
  <si>
    <t>496 ORFs predicted as ARGs encoding resistance functions of 14 specific antibiotic classes.</t>
    <phoneticPr fontId="1" type="noConversion"/>
  </si>
  <si>
    <t>ORF ID</t>
    <phoneticPr fontId="1" type="noConversion"/>
  </si>
  <si>
    <t>#ARG</t>
    <phoneticPr fontId="5" type="noConversion"/>
  </si>
  <si>
    <t>ORF length(bp)</t>
    <phoneticPr fontId="5" type="noConversion"/>
  </si>
  <si>
    <t>Query start</t>
    <phoneticPr fontId="5" type="noConversion"/>
  </si>
  <si>
    <t>Query end</t>
    <phoneticPr fontId="5" type="noConversion"/>
  </si>
  <si>
    <t>Predicted ARG class</t>
    <phoneticPr fontId="5" type="noConversion"/>
  </si>
  <si>
    <t>Best-hit</t>
    <phoneticPr fontId="5" type="noConversion"/>
  </si>
  <si>
    <t>seq length (bp)</t>
    <phoneticPr fontId="5" type="noConversion"/>
  </si>
  <si>
    <t>Probability</t>
    <phoneticPr fontId="5" type="noConversion"/>
  </si>
  <si>
    <t>Identity</t>
    <phoneticPr fontId="5" type="noConversion"/>
  </si>
  <si>
    <t>Alignment length</t>
    <phoneticPr fontId="5" type="noConversion"/>
  </si>
  <si>
    <t>Alignment bitscore</t>
    <phoneticPr fontId="5" type="noConversion"/>
  </si>
  <si>
    <t>Alignment e-value</t>
    <phoneticPr fontId="5" type="noConversion"/>
  </si>
  <si>
    <t>W58_1731_4</t>
    <phoneticPr fontId="1" type="noConversion"/>
  </si>
  <si>
    <t>W58_bin25</t>
    <phoneticPr fontId="1" type="noConversion"/>
  </si>
  <si>
    <t>MPHD</t>
    <phoneticPr fontId="1" type="noConversion"/>
  </si>
  <si>
    <t>MLS</t>
    <phoneticPr fontId="1" type="noConversion"/>
  </si>
  <si>
    <t>ANP63073.1|FEATURES|mphD|MLS|mphD</t>
    <phoneticPr fontId="1" type="noConversion"/>
  </si>
  <si>
    <t>W59_11921_2</t>
    <phoneticPr fontId="1" type="noConversion"/>
  </si>
  <si>
    <t>W59_bin23</t>
    <phoneticPr fontId="1" type="noConversion"/>
  </si>
  <si>
    <t>W66_2559_3</t>
    <phoneticPr fontId="1" type="noConversion"/>
  </si>
  <si>
    <t>W66_bin17</t>
    <phoneticPr fontId="1" type="noConversion"/>
  </si>
  <si>
    <t>ERMB</t>
    <phoneticPr fontId="1" type="noConversion"/>
  </si>
  <si>
    <t>gi:488250641:ref:WP_002321849.1:|FEATURES|ermB|MLS|ermB</t>
    <phoneticPr fontId="1" type="noConversion"/>
  </si>
  <si>
    <t>W72_6048_4</t>
    <phoneticPr fontId="1" type="noConversion"/>
  </si>
  <si>
    <t>W72_bin28</t>
    <phoneticPr fontId="1" type="noConversion"/>
  </si>
  <si>
    <t>W72_13908_1</t>
    <phoneticPr fontId="1" type="noConversion"/>
  </si>
  <si>
    <t>MPHG</t>
    <phoneticPr fontId="1" type="noConversion"/>
  </si>
  <si>
    <t>BAL43359.1|FEATURES|mphG|MLS|mphG</t>
    <phoneticPr fontId="1" type="noConversion"/>
  </si>
  <si>
    <t>W58_4721_3</t>
    <phoneticPr fontId="1" type="noConversion"/>
  </si>
  <si>
    <t>W66_12699_3</t>
    <phoneticPr fontId="1" type="noConversion"/>
  </si>
  <si>
    <t>ERMF</t>
    <phoneticPr fontId="1" type="noConversion"/>
  </si>
  <si>
    <t>ZP_04543635|FEATURES|ermF|MLS|ermF</t>
    <phoneticPr fontId="1" type="noConversion"/>
  </si>
  <si>
    <t>W60_12078_1</t>
    <phoneticPr fontId="1" type="noConversion"/>
  </si>
  <si>
    <t>W60_bin3</t>
    <phoneticPr fontId="1" type="noConversion"/>
  </si>
  <si>
    <t>VATF</t>
    <phoneticPr fontId="1" type="noConversion"/>
  </si>
  <si>
    <t>AAF63432|FEATURES|vatF|MLS|vatF</t>
    <phoneticPr fontId="1" type="noConversion"/>
  </si>
  <si>
    <t>W94_6129_1</t>
    <phoneticPr fontId="1" type="noConversion"/>
  </si>
  <si>
    <t>W94_bin9</t>
    <phoneticPr fontId="1" type="noConversion"/>
  </si>
  <si>
    <t>VATB</t>
    <phoneticPr fontId="1" type="noConversion"/>
  </si>
  <si>
    <t>YP_001779894|FEATURES|vatB|MLS|vatB</t>
    <phoneticPr fontId="1" type="noConversion"/>
  </si>
  <si>
    <t>W93_1505_5</t>
    <phoneticPr fontId="1" type="noConversion"/>
  </si>
  <si>
    <t>W93_bin4</t>
    <phoneticPr fontId="1" type="noConversion"/>
  </si>
  <si>
    <t>U19459.gene.p01|FEATURES|vatB|MLS|vatB</t>
    <phoneticPr fontId="1" type="noConversion"/>
  </si>
  <si>
    <t>W92_3260_2</t>
    <phoneticPr fontId="1" type="noConversion"/>
  </si>
  <si>
    <t>W92_bin16</t>
    <phoneticPr fontId="1" type="noConversion"/>
  </si>
  <si>
    <t>W58_1731_5</t>
    <phoneticPr fontId="1" type="noConversion"/>
  </si>
  <si>
    <t>MSRE</t>
    <phoneticPr fontId="1" type="noConversion"/>
  </si>
  <si>
    <t>YP_724476.1|FEATURES|msrE|MLS|msrE</t>
    <phoneticPr fontId="1" type="noConversion"/>
  </si>
  <si>
    <t>W70_522_5</t>
    <phoneticPr fontId="1" type="noConversion"/>
  </si>
  <si>
    <t>W70_bin40</t>
    <phoneticPr fontId="1" type="noConversion"/>
  </si>
  <si>
    <t>OXA</t>
    <phoneticPr fontId="1" type="noConversion"/>
  </si>
  <si>
    <t>beta-lactam</t>
    <phoneticPr fontId="1" type="noConversion"/>
  </si>
  <si>
    <t>U10251.1.gene1.p01|FEATURES|OXA-12|beta-lactam|OXA</t>
    <phoneticPr fontId="1" type="noConversion"/>
  </si>
  <si>
    <t>W60_11335_2</t>
    <phoneticPr fontId="1" type="noConversion"/>
  </si>
  <si>
    <t>W58_192_6</t>
    <phoneticPr fontId="1" type="noConversion"/>
  </si>
  <si>
    <t>W58_bin34</t>
    <phoneticPr fontId="1" type="noConversion"/>
  </si>
  <si>
    <t>W54_1264_5</t>
    <phoneticPr fontId="1" type="noConversion"/>
  </si>
  <si>
    <t>W54_bin25</t>
    <phoneticPr fontId="1" type="noConversion"/>
  </si>
  <si>
    <t>W64_1506_5</t>
    <phoneticPr fontId="1" type="noConversion"/>
  </si>
  <si>
    <t>W64_bin34</t>
    <phoneticPr fontId="1" type="noConversion"/>
  </si>
  <si>
    <t>W66_588_5</t>
    <phoneticPr fontId="1" type="noConversion"/>
  </si>
  <si>
    <t>W66_bin19</t>
    <phoneticPr fontId="1" type="noConversion"/>
  </si>
  <si>
    <t>W68_2389_3</t>
    <phoneticPr fontId="1" type="noConversion"/>
  </si>
  <si>
    <t>W68_bin21</t>
    <phoneticPr fontId="1" type="noConversion"/>
  </si>
  <si>
    <t>W74_1356_8</t>
    <phoneticPr fontId="1" type="noConversion"/>
  </si>
  <si>
    <t>W74_bin25</t>
    <phoneticPr fontId="1" type="noConversion"/>
  </si>
  <si>
    <t>W66_25464_2</t>
    <phoneticPr fontId="1" type="noConversion"/>
  </si>
  <si>
    <t>W55_186_2</t>
    <phoneticPr fontId="1" type="noConversion"/>
  </si>
  <si>
    <t>W55_bin7</t>
    <phoneticPr fontId="1" type="noConversion"/>
  </si>
  <si>
    <t>W93_27_43</t>
    <phoneticPr fontId="1" type="noConversion"/>
  </si>
  <si>
    <t>W93_bin12</t>
    <phoneticPr fontId="1" type="noConversion"/>
  </si>
  <si>
    <t>VEB-7</t>
    <phoneticPr fontId="1" type="noConversion"/>
  </si>
  <si>
    <t>FJ825622.1.gene1.p1|FEATURES|VEB-7|beta-lactam|VEB-7</t>
    <phoneticPr fontId="1" type="noConversion"/>
  </si>
  <si>
    <t>W90_64_34</t>
    <phoneticPr fontId="1" type="noConversion"/>
  </si>
  <si>
    <t>W90_bin26</t>
    <phoneticPr fontId="1" type="noConversion"/>
  </si>
  <si>
    <t>VANH</t>
    <phoneticPr fontId="1" type="noConversion"/>
  </si>
  <si>
    <t>glycopeptide</t>
    <phoneticPr fontId="1" type="noConversion"/>
  </si>
  <si>
    <t>KF478993.1.gene2.p01|FEATURES|vanH|glycopeptide|vanH</t>
    <phoneticPr fontId="1" type="noConversion"/>
  </si>
  <si>
    <t>W59_11921_1</t>
    <phoneticPr fontId="1" type="noConversion"/>
  </si>
  <si>
    <t>W60_861_8</t>
    <phoneticPr fontId="1" type="noConversion"/>
  </si>
  <si>
    <t>W60_bin40</t>
    <phoneticPr fontId="1" type="noConversion"/>
  </si>
  <si>
    <t>CLASS_A</t>
    <phoneticPr fontId="1" type="noConversion"/>
  </si>
  <si>
    <t>P30898|FEATURES|class_A|beta-lactam|class_A</t>
    <phoneticPr fontId="1" type="noConversion"/>
  </si>
  <si>
    <t>W98_12_2</t>
    <phoneticPr fontId="1" type="noConversion"/>
  </si>
  <si>
    <t>W98_bin23</t>
    <phoneticPr fontId="1" type="noConversion"/>
  </si>
  <si>
    <t>LRA</t>
    <phoneticPr fontId="1" type="noConversion"/>
  </si>
  <si>
    <t>EU408351.1.gene26.p01|FEATURES|LRA-12|beta-lactam|LRA</t>
    <phoneticPr fontId="1" type="noConversion"/>
  </si>
  <si>
    <t>W72_20932_2</t>
    <phoneticPr fontId="1" type="noConversion"/>
  </si>
  <si>
    <t>LNUA</t>
    <phoneticPr fontId="1" type="noConversion"/>
  </si>
  <si>
    <t>CAJ75672|FEATURES|lnuA|MLS|lnuA</t>
    <phoneticPr fontId="1" type="noConversion"/>
  </si>
  <si>
    <t>W64_17669_2</t>
    <phoneticPr fontId="1" type="noConversion"/>
  </si>
  <si>
    <t>W64_bin35</t>
    <phoneticPr fontId="1" type="noConversion"/>
  </si>
  <si>
    <t>W54_6240_2</t>
    <phoneticPr fontId="1" type="noConversion"/>
  </si>
  <si>
    <t>W54_bin28</t>
    <phoneticPr fontId="1" type="noConversion"/>
  </si>
  <si>
    <t>CFXA2</t>
    <phoneticPr fontId="1" type="noConversion"/>
  </si>
  <si>
    <t>AF118110.1.gene1.p01|FEATURES|CfxA2|beta-lactam|CfxA2</t>
    <phoneticPr fontId="1" type="noConversion"/>
  </si>
  <si>
    <t>W60_4183_1</t>
    <phoneticPr fontId="1" type="noConversion"/>
  </si>
  <si>
    <t>W60_bin5</t>
    <phoneticPr fontId="1" type="noConversion"/>
  </si>
  <si>
    <t>AADA</t>
    <phoneticPr fontId="1" type="noConversion"/>
  </si>
  <si>
    <t>aminoglycoside</t>
    <phoneticPr fontId="1" type="noConversion"/>
  </si>
  <si>
    <t>BAA78801|FEATURES|aadA|aminoglycoside|aadA</t>
    <phoneticPr fontId="1" type="noConversion"/>
  </si>
  <si>
    <t>W63_2338_5</t>
    <phoneticPr fontId="1" type="noConversion"/>
  </si>
  <si>
    <t>W63_bin2</t>
    <phoneticPr fontId="1" type="noConversion"/>
  </si>
  <si>
    <t>KASUGAMYCIN_RESISTANCE_PROTEIN_KSGA</t>
    <phoneticPr fontId="1" type="noConversion"/>
  </si>
  <si>
    <t>YP_002401190|FEATURES|kasugamycin_resistance_protein_ksgA|aminoglycoside|kasugamycin_resistance_protein_ksgA</t>
    <phoneticPr fontId="1" type="noConversion"/>
  </si>
  <si>
    <t>W73_15373_3</t>
    <phoneticPr fontId="1" type="noConversion"/>
  </si>
  <si>
    <t>W73_bin6</t>
    <phoneticPr fontId="1" type="noConversion"/>
  </si>
  <si>
    <t>W54_4819_4</t>
    <phoneticPr fontId="1" type="noConversion"/>
  </si>
  <si>
    <t>Q7N8V7|FEATURES|kasugamycin_resistance_protein_ksgA|aminoglycoside|kasugamycin_resistance_protein_ksgA</t>
    <phoneticPr fontId="1" type="noConversion"/>
  </si>
  <si>
    <t>W66_4628_4</t>
    <phoneticPr fontId="1" type="noConversion"/>
  </si>
  <si>
    <t>W60_866_10</t>
    <phoneticPr fontId="1" type="noConversion"/>
  </si>
  <si>
    <t>W68_652_5</t>
    <phoneticPr fontId="1" type="noConversion"/>
  </si>
  <si>
    <t>W74_497_10</t>
    <phoneticPr fontId="1" type="noConversion"/>
  </si>
  <si>
    <t>W91_10878_3</t>
    <phoneticPr fontId="1" type="noConversion"/>
  </si>
  <si>
    <t>W91_bin26</t>
    <phoneticPr fontId="1" type="noConversion"/>
  </si>
  <si>
    <t>APH(6)-I</t>
    <phoneticPr fontId="1" type="noConversion"/>
  </si>
  <si>
    <t>CAQ86961|FEATURES|aph(6)-I|aminoglycoside|aph(6)-I</t>
    <phoneticPr fontId="1" type="noConversion"/>
  </si>
  <si>
    <t>W73_343_11</t>
    <phoneticPr fontId="1" type="noConversion"/>
  </si>
  <si>
    <t>W73_bin43</t>
    <phoneticPr fontId="1" type="noConversion"/>
  </si>
  <si>
    <t>A7FMC1|FEATURES|kasugamycin_resistance_protein_ksgA|aminoglycoside|kasugamycin_resistance_protein_ksgA</t>
    <phoneticPr fontId="1" type="noConversion"/>
  </si>
  <si>
    <t>W63_253_34</t>
    <phoneticPr fontId="1" type="noConversion"/>
  </si>
  <si>
    <t>W63_bin26</t>
    <phoneticPr fontId="1" type="noConversion"/>
  </si>
  <si>
    <t>DFRA3</t>
    <phoneticPr fontId="1" type="noConversion"/>
  </si>
  <si>
    <t>diaminopyrimidine</t>
    <phoneticPr fontId="1" type="noConversion"/>
  </si>
  <si>
    <t>AAA25550.1|FEATURES|dfrA3|diaminopyrimidine|dfrA3</t>
    <phoneticPr fontId="1" type="noConversion"/>
  </si>
  <si>
    <t>W90_64_33</t>
    <phoneticPr fontId="1" type="noConversion"/>
  </si>
  <si>
    <t>VANA</t>
    <phoneticPr fontId="1" type="noConversion"/>
  </si>
  <si>
    <t>KF478993.1.gene3.p01|FEATURES|vanA|glycopeptide|vanA</t>
    <phoneticPr fontId="1" type="noConversion"/>
  </si>
  <si>
    <t>W55_1835_7</t>
    <phoneticPr fontId="1" type="noConversion"/>
  </si>
  <si>
    <t>FEZ-1</t>
    <phoneticPr fontId="1" type="noConversion"/>
  </si>
  <si>
    <t>Y17896.1.gene1.p01|FEATURES|FEZ-1|beta-lactam|FEZ-1</t>
    <phoneticPr fontId="1" type="noConversion"/>
  </si>
  <si>
    <t>W58_2870_1</t>
    <phoneticPr fontId="1" type="noConversion"/>
  </si>
  <si>
    <t>W64_4791_3</t>
    <phoneticPr fontId="1" type="noConversion"/>
  </si>
  <si>
    <t>W70_1169_10</t>
    <phoneticPr fontId="1" type="noConversion"/>
  </si>
  <si>
    <t>W56_10015_2</t>
    <phoneticPr fontId="1" type="noConversion"/>
  </si>
  <si>
    <t>W56_bin17</t>
    <phoneticPr fontId="1" type="noConversion"/>
  </si>
  <si>
    <t>W58_1019_1</t>
    <phoneticPr fontId="1" type="noConversion"/>
  </si>
  <si>
    <t>W54_3917_2</t>
    <phoneticPr fontId="1" type="noConversion"/>
  </si>
  <si>
    <t>W64_695_1</t>
    <phoneticPr fontId="1" type="noConversion"/>
  </si>
  <si>
    <t>W66_861_2</t>
    <phoneticPr fontId="1" type="noConversion"/>
  </si>
  <si>
    <t>W60_277_3</t>
    <phoneticPr fontId="1" type="noConversion"/>
  </si>
  <si>
    <t>W68_3741_2</t>
    <phoneticPr fontId="1" type="noConversion"/>
  </si>
  <si>
    <t>W74_2680_4</t>
    <phoneticPr fontId="1" type="noConversion"/>
  </si>
  <si>
    <t>W91_10878_2</t>
    <phoneticPr fontId="1" type="noConversion"/>
  </si>
  <si>
    <t>APH(3'')-I</t>
    <phoneticPr fontId="1" type="noConversion"/>
  </si>
  <si>
    <t>AF313472.2.gene15.p01|FEATURES|aph(3'')-I|aminoglycoside|aph(3'')-I</t>
    <phoneticPr fontId="1" type="noConversion"/>
  </si>
  <si>
    <t>W88_19_73</t>
    <phoneticPr fontId="1" type="noConversion"/>
  </si>
  <si>
    <t>W88_bin16</t>
    <phoneticPr fontId="1" type="noConversion"/>
  </si>
  <si>
    <t>W68_1901_8</t>
    <phoneticPr fontId="1" type="noConversion"/>
  </si>
  <si>
    <t>TET34</t>
    <phoneticPr fontId="1" type="noConversion"/>
  </si>
  <si>
    <t>tetracycline</t>
    <phoneticPr fontId="1" type="noConversion"/>
  </si>
  <si>
    <t>YP_001444376|FEATURES|tet34|tetracycline|tet34</t>
    <phoneticPr fontId="1" type="noConversion"/>
  </si>
  <si>
    <t>W66_261_2</t>
    <phoneticPr fontId="1" type="noConversion"/>
  </si>
  <si>
    <t>W66_bin9</t>
    <phoneticPr fontId="1" type="noConversion"/>
  </si>
  <si>
    <t>gi:1045851695:ref:WP_065538049.1:|FEATURES|class_A|beta-lactam|class_A</t>
    <phoneticPr fontId="1" type="noConversion"/>
  </si>
  <si>
    <t>W70_3725_5</t>
    <phoneticPr fontId="1" type="noConversion"/>
  </si>
  <si>
    <t>W70_bin4</t>
    <phoneticPr fontId="1" type="noConversion"/>
  </si>
  <si>
    <t>W68_3638_5</t>
    <phoneticPr fontId="1" type="noConversion"/>
  </si>
  <si>
    <t>W68_bin8</t>
    <phoneticPr fontId="1" type="noConversion"/>
  </si>
  <si>
    <t>TETE</t>
    <phoneticPr fontId="1" type="noConversion"/>
  </si>
  <si>
    <t>gi:504109716:ref:WP_014343702.1:|FEATURES|tetE|tetracycline|tetE</t>
    <phoneticPr fontId="1" type="noConversion"/>
  </si>
  <si>
    <t>W58_534_13</t>
    <phoneticPr fontId="1" type="noConversion"/>
  </si>
  <si>
    <t>W54_25552_2</t>
    <phoneticPr fontId="1" type="noConversion"/>
  </si>
  <si>
    <t>W64_1474_8</t>
    <phoneticPr fontId="1" type="noConversion"/>
  </si>
  <si>
    <t>W70_4059_5</t>
    <phoneticPr fontId="1" type="noConversion"/>
  </si>
  <si>
    <t>W66_1261_10</t>
    <phoneticPr fontId="1" type="noConversion"/>
  </si>
  <si>
    <t>W60_4252_5</t>
    <phoneticPr fontId="1" type="noConversion"/>
  </si>
  <si>
    <t>W74_2401_5</t>
    <phoneticPr fontId="1" type="noConversion"/>
  </si>
  <si>
    <t>W56_2015_2</t>
    <phoneticPr fontId="1" type="noConversion"/>
  </si>
  <si>
    <t>W90_64_32</t>
    <phoneticPr fontId="1" type="noConversion"/>
  </si>
  <si>
    <t>VANX</t>
    <phoneticPr fontId="1" type="noConversion"/>
  </si>
  <si>
    <t>gi:522156438:ref:WP_020667646.1:|FEATURES|vanX|glycopeptide|vanX</t>
    <phoneticPr fontId="1" type="noConversion"/>
  </si>
  <si>
    <t>W91_1635_13</t>
    <phoneticPr fontId="1" type="noConversion"/>
  </si>
  <si>
    <t>W91_bin1</t>
    <phoneticPr fontId="1" type="noConversion"/>
  </si>
  <si>
    <t>W68_11311_2</t>
    <phoneticPr fontId="1" type="noConversion"/>
  </si>
  <si>
    <t>W68_bin39</t>
    <phoneticPr fontId="1" type="noConversion"/>
  </si>
  <si>
    <t>VANRI</t>
    <phoneticPr fontId="1" type="noConversion"/>
  </si>
  <si>
    <t>WP_011461303.1|FEATURES|vanRI|glycopeptide|vanRI</t>
    <phoneticPr fontId="1" type="noConversion"/>
  </si>
  <si>
    <t>W72_684_10</t>
    <phoneticPr fontId="1" type="noConversion"/>
  </si>
  <si>
    <t>PBP-2X</t>
    <phoneticPr fontId="1" type="noConversion"/>
  </si>
  <si>
    <t>YP_002735431|FEATURES|PBP-2X|beta-lactam|PBP-2X</t>
    <phoneticPr fontId="1" type="noConversion"/>
  </si>
  <si>
    <t>W74_7302_3</t>
    <phoneticPr fontId="1" type="noConversion"/>
  </si>
  <si>
    <t>W74_bin21</t>
    <phoneticPr fontId="1" type="noConversion"/>
  </si>
  <si>
    <t>W58_13172_2</t>
    <phoneticPr fontId="1" type="noConversion"/>
  </si>
  <si>
    <t>W58_bin38</t>
    <phoneticPr fontId="1" type="noConversion"/>
  </si>
  <si>
    <t>B7LVU5|FEATURES|kasugamycin_resistance_protein_ksgA|aminoglycoside|kasugamycin_resistance_protein_ksgA</t>
    <phoneticPr fontId="1" type="noConversion"/>
  </si>
  <si>
    <t>W64_2123_5</t>
    <phoneticPr fontId="1" type="noConversion"/>
  </si>
  <si>
    <t>W60_13397_2</t>
    <phoneticPr fontId="1" type="noConversion"/>
  </si>
  <si>
    <t>W60_bin26</t>
    <phoneticPr fontId="1" type="noConversion"/>
  </si>
  <si>
    <t>W68_214_12</t>
    <phoneticPr fontId="1" type="noConversion"/>
  </si>
  <si>
    <t>W68_bin34</t>
    <phoneticPr fontId="1" type="noConversion"/>
  </si>
  <si>
    <t>W86_30_38</t>
    <phoneticPr fontId="1" type="noConversion"/>
  </si>
  <si>
    <t>W86_bin33</t>
    <phoneticPr fontId="1" type="noConversion"/>
  </si>
  <si>
    <t>W92_10063_4</t>
    <phoneticPr fontId="1" type="noConversion"/>
  </si>
  <si>
    <t>W92_bin4</t>
    <phoneticPr fontId="1" type="noConversion"/>
  </si>
  <si>
    <t>W61_386_17</t>
    <phoneticPr fontId="1" type="noConversion"/>
  </si>
  <si>
    <t>W61_bin30</t>
    <phoneticPr fontId="1" type="noConversion"/>
  </si>
  <si>
    <t>W71_65_21</t>
    <phoneticPr fontId="1" type="noConversion"/>
  </si>
  <si>
    <t>W71_bin10</t>
    <phoneticPr fontId="1" type="noConversion"/>
  </si>
  <si>
    <t>W61_2393_2</t>
    <phoneticPr fontId="1" type="noConversion"/>
  </si>
  <si>
    <t>DFRA1</t>
    <phoneticPr fontId="1" type="noConversion"/>
  </si>
  <si>
    <t>CAL48457|FEATURES|dfrA1|diaminopyrimidine|dfrA1</t>
    <phoneticPr fontId="1" type="noConversion"/>
  </si>
  <si>
    <t>W91_2294_7</t>
    <phoneticPr fontId="1" type="noConversion"/>
  </si>
  <si>
    <t>YP_001454848|FEATURES|kasugamycin_resistance_protein_ksgA|aminoglycoside|kasugamycin_resistance_protein_ksgA</t>
    <phoneticPr fontId="1" type="noConversion"/>
  </si>
  <si>
    <t>W58_3026_4</t>
    <phoneticPr fontId="1" type="noConversion"/>
  </si>
  <si>
    <t>TET39</t>
    <phoneticPr fontId="1" type="noConversion"/>
  </si>
  <si>
    <t>AY743590.gene.p01|FEATURES|tet39|tetracycline|tet39</t>
    <phoneticPr fontId="1" type="noConversion"/>
  </si>
  <si>
    <t>W63_1_152</t>
    <phoneticPr fontId="1" type="noConversion"/>
  </si>
  <si>
    <t>W63_bin18</t>
    <phoneticPr fontId="1" type="noConversion"/>
  </si>
  <si>
    <t>W63_1620_6</t>
    <phoneticPr fontId="1" type="noConversion"/>
  </si>
  <si>
    <t>W55_4024_8</t>
    <phoneticPr fontId="1" type="noConversion"/>
  </si>
  <si>
    <t>W55_bin1</t>
    <phoneticPr fontId="1" type="noConversion"/>
  </si>
  <si>
    <t>W95_1610_12</t>
    <phoneticPr fontId="1" type="noConversion"/>
  </si>
  <si>
    <t>W95_bin47</t>
    <phoneticPr fontId="1" type="noConversion"/>
  </si>
  <si>
    <t>Q57TH0|FEATURES|kasugamycin_resistance_protein_ksgA|aminoglycoside|kasugamycin_resistance_protein_ksgA</t>
    <phoneticPr fontId="1" type="noConversion"/>
  </si>
  <si>
    <t>W60_159_12</t>
    <phoneticPr fontId="1" type="noConversion"/>
  </si>
  <si>
    <t>YP_001175338|FEATURES|kasugamycin_resistance_protein_ksgA|aminoglycoside|kasugamycin_resistance_protein_ksgA</t>
    <phoneticPr fontId="1" type="noConversion"/>
  </si>
  <si>
    <t>W73_702_13</t>
    <phoneticPr fontId="1" type="noConversion"/>
  </si>
  <si>
    <t>W73_bin27</t>
    <phoneticPr fontId="1" type="noConversion"/>
  </si>
  <si>
    <t>Q56016|FEATURES|kasugamycin_resistance_protein_ksgA|aminoglycoside|kasugamycin_resistance_protein_ksgA</t>
    <phoneticPr fontId="1" type="noConversion"/>
  </si>
  <si>
    <t>W66_12059_2</t>
    <phoneticPr fontId="1" type="noConversion"/>
  </si>
  <si>
    <t>W66_bin41</t>
    <phoneticPr fontId="1" type="noConversion"/>
  </si>
  <si>
    <t>gi:62736928:gb:AAX97756.1:|FEATURES|aadA|aminoglycoside|aadA</t>
    <phoneticPr fontId="1" type="noConversion"/>
  </si>
  <si>
    <t>W62_3880_3</t>
    <phoneticPr fontId="1" type="noConversion"/>
  </si>
  <si>
    <t>W62_bin13</t>
    <phoneticPr fontId="1" type="noConversion"/>
  </si>
  <si>
    <t>TETR</t>
    <phoneticPr fontId="1" type="noConversion"/>
  </si>
  <si>
    <t>gi:491211323:ref:WP_005069654.1:|FEATURES|tetR|tetracycline|tetR</t>
    <phoneticPr fontId="1" type="noConversion"/>
  </si>
  <si>
    <t>W74_646_4</t>
    <phoneticPr fontId="1" type="noConversion"/>
  </si>
  <si>
    <t>W74_bin7</t>
    <phoneticPr fontId="1" type="noConversion"/>
  </si>
  <si>
    <t>W58_17_41</t>
    <phoneticPr fontId="1" type="noConversion"/>
  </si>
  <si>
    <t>W72_1075_4</t>
    <phoneticPr fontId="1" type="noConversion"/>
  </si>
  <si>
    <t>W72_bin20</t>
    <phoneticPr fontId="1" type="noConversion"/>
  </si>
  <si>
    <t>W74_1132_3</t>
    <phoneticPr fontId="1" type="noConversion"/>
  </si>
  <si>
    <t>YP_001439344|FEATURES|kasugamycin_resistance_protein_ksgA|aminoglycoside|kasugamycin_resistance_protein_ksgA</t>
    <phoneticPr fontId="1" type="noConversion"/>
  </si>
  <si>
    <t>W70_266_14</t>
    <phoneticPr fontId="1" type="noConversion"/>
  </si>
  <si>
    <t>W55_912_10</t>
    <phoneticPr fontId="1" type="noConversion"/>
  </si>
  <si>
    <t>W91_341_11</t>
    <phoneticPr fontId="1" type="noConversion"/>
  </si>
  <si>
    <t>W98_182_22</t>
    <phoneticPr fontId="1" type="noConversion"/>
  </si>
  <si>
    <t>W98_bin25</t>
    <phoneticPr fontId="1" type="noConversion"/>
  </si>
  <si>
    <t>AAC(6')-II</t>
    <phoneticPr fontId="1" type="noConversion"/>
  </si>
  <si>
    <t>EF614235.1.gene3.p01|FEATURES|aac(6')-II|aminoglycoside|aac(6')-II</t>
    <phoneticPr fontId="1" type="noConversion"/>
  </si>
  <si>
    <t>W93_308_1</t>
    <phoneticPr fontId="1" type="noConversion"/>
  </si>
  <si>
    <t>W93_bin35</t>
    <phoneticPr fontId="1" type="noConversion"/>
  </si>
  <si>
    <t>YP_001476958|FEATURES|kasugamycin_resistance_protein_ksgA|aminoglycoside|kasugamycin_resistance_protein_ksgA</t>
    <phoneticPr fontId="1" type="noConversion"/>
  </si>
  <si>
    <t>W77_168_2</t>
    <phoneticPr fontId="1" type="noConversion"/>
  </si>
  <si>
    <t>W77_bin27</t>
    <phoneticPr fontId="1" type="noConversion"/>
  </si>
  <si>
    <t>W63_53_45</t>
    <phoneticPr fontId="1" type="noConversion"/>
  </si>
  <si>
    <t>W63_bin41</t>
    <phoneticPr fontId="1" type="noConversion"/>
  </si>
  <si>
    <t>AAC(2')-I</t>
    <phoneticPr fontId="1" type="noConversion"/>
  </si>
  <si>
    <t>YP_001848841|FEATURES|aac(2')-I|aminoglycoside|aac(2')-I</t>
    <phoneticPr fontId="1" type="noConversion"/>
  </si>
  <si>
    <t>W88_25_17</t>
    <phoneticPr fontId="1" type="noConversion"/>
  </si>
  <si>
    <t>W65_122_13</t>
    <phoneticPr fontId="1" type="noConversion"/>
  </si>
  <si>
    <t>W65_bin1</t>
    <phoneticPr fontId="1" type="noConversion"/>
  </si>
  <si>
    <t>YP_002396141|FEATURES|kasugamycin_resistance_protein_ksgA|aminoglycoside|kasugamycin_resistance_protein_ksgA</t>
    <phoneticPr fontId="1" type="noConversion"/>
  </si>
  <si>
    <t>W72_330_15</t>
    <phoneticPr fontId="1" type="noConversion"/>
  </si>
  <si>
    <t>W96_17034_3</t>
    <phoneticPr fontId="1" type="noConversion"/>
  </si>
  <si>
    <t>W96_bin32</t>
    <phoneticPr fontId="1" type="noConversion"/>
  </si>
  <si>
    <t>ZP_02902942|FEATURES|kasugamycin_resistance_protein_ksgA|aminoglycoside|kasugamycin_resistance_protein_ksgA</t>
    <phoneticPr fontId="1" type="noConversion"/>
  </si>
  <si>
    <t>W86_4448_2</t>
    <phoneticPr fontId="1" type="noConversion"/>
  </si>
  <si>
    <t>W86_bin34</t>
    <phoneticPr fontId="1" type="noConversion"/>
  </si>
  <si>
    <t>W70_2903_4</t>
    <phoneticPr fontId="1" type="noConversion"/>
  </si>
  <si>
    <t>W70_bin18</t>
    <phoneticPr fontId="1" type="noConversion"/>
  </si>
  <si>
    <t>W85_4902_2</t>
    <phoneticPr fontId="1" type="noConversion"/>
  </si>
  <si>
    <t>W85_bin21</t>
    <phoneticPr fontId="1" type="noConversion"/>
  </si>
  <si>
    <t>W98_95_19</t>
    <phoneticPr fontId="1" type="noConversion"/>
  </si>
  <si>
    <t>W65_1003_6</t>
    <phoneticPr fontId="1" type="noConversion"/>
  </si>
  <si>
    <t>W65_bin31</t>
    <phoneticPr fontId="1" type="noConversion"/>
  </si>
  <si>
    <t>W56_413_13</t>
    <phoneticPr fontId="1" type="noConversion"/>
  </si>
  <si>
    <t>W56_bin20</t>
    <phoneticPr fontId="1" type="noConversion"/>
  </si>
  <si>
    <t>W61_8388_2</t>
    <phoneticPr fontId="1" type="noConversion"/>
  </si>
  <si>
    <t>W61_bin8</t>
    <phoneticPr fontId="1" type="noConversion"/>
  </si>
  <si>
    <t>W91_244_5</t>
    <phoneticPr fontId="1" type="noConversion"/>
  </si>
  <si>
    <t>W91_bin15</t>
    <phoneticPr fontId="1" type="noConversion"/>
  </si>
  <si>
    <t>A7ZW03|FEATURES|kasugamycin_resistance_protein_ksgA|aminoglycoside|kasugamycin_resistance_protein_ksgA</t>
    <phoneticPr fontId="1" type="noConversion"/>
  </si>
  <si>
    <t>W91_1048_15</t>
    <phoneticPr fontId="1" type="noConversion"/>
  </si>
  <si>
    <t>W91_bin30</t>
    <phoneticPr fontId="1" type="noConversion"/>
  </si>
  <si>
    <t>W71_427_7</t>
    <phoneticPr fontId="1" type="noConversion"/>
  </si>
  <si>
    <t>W71_bin16</t>
    <phoneticPr fontId="1" type="noConversion"/>
  </si>
  <si>
    <t>W73_88_30</t>
    <phoneticPr fontId="1" type="noConversion"/>
  </si>
  <si>
    <t>W73_bin37</t>
    <phoneticPr fontId="1" type="noConversion"/>
  </si>
  <si>
    <t>W59_181_14</t>
    <phoneticPr fontId="1" type="noConversion"/>
  </si>
  <si>
    <t>W59_bin14</t>
    <phoneticPr fontId="1" type="noConversion"/>
  </si>
  <si>
    <t>W63_14_103</t>
    <phoneticPr fontId="1" type="noConversion"/>
  </si>
  <si>
    <t>TETV</t>
    <phoneticPr fontId="1" type="noConversion"/>
  </si>
  <si>
    <t>gi:906298254:emb:CRZ18264.1:|FEATURES|tetV|tetracycline|tetV</t>
    <phoneticPr fontId="1" type="noConversion"/>
  </si>
  <si>
    <t>W71_1589_5</t>
    <phoneticPr fontId="1" type="noConversion"/>
  </si>
  <si>
    <t>W71_bin8</t>
    <phoneticPr fontId="1" type="noConversion"/>
  </si>
  <si>
    <t>W96_0_193</t>
    <phoneticPr fontId="1" type="noConversion"/>
  </si>
  <si>
    <t>W96_bin20</t>
    <phoneticPr fontId="1" type="noConversion"/>
  </si>
  <si>
    <t>W56_26_16</t>
    <phoneticPr fontId="1" type="noConversion"/>
  </si>
  <si>
    <t>W56_bin29</t>
    <phoneticPr fontId="1" type="noConversion"/>
  </si>
  <si>
    <t>W54_407_8</t>
    <phoneticPr fontId="1" type="noConversion"/>
  </si>
  <si>
    <t>W54_bin6</t>
    <phoneticPr fontId="1" type="noConversion"/>
  </si>
  <si>
    <t>DFRE</t>
    <phoneticPr fontId="1" type="noConversion"/>
  </si>
  <si>
    <t>EOD99669.1|FEATURES|dfrE|diaminopyrimidine|dfrE</t>
    <phoneticPr fontId="1" type="noConversion"/>
  </si>
  <si>
    <t>W61_420_10</t>
    <phoneticPr fontId="1" type="noConversion"/>
  </si>
  <si>
    <t>W61_bin15</t>
    <phoneticPr fontId="1" type="noConversion"/>
  </si>
  <si>
    <t>NORB</t>
    <phoneticPr fontId="1" type="noConversion"/>
  </si>
  <si>
    <t>fluoroquinolone</t>
    <phoneticPr fontId="1" type="noConversion"/>
  </si>
  <si>
    <t>gi:917392609:ref:WP_051999321.1:|FEATURES|norB|fluoroquinolone|norB</t>
    <phoneticPr fontId="1" type="noConversion"/>
  </si>
  <si>
    <t>W95_1956_10</t>
    <phoneticPr fontId="1" type="noConversion"/>
  </si>
  <si>
    <t>W95_bin12</t>
    <phoneticPr fontId="1" type="noConversion"/>
  </si>
  <si>
    <t>W94_207_4</t>
    <phoneticPr fontId="1" type="noConversion"/>
  </si>
  <si>
    <t>W94_bin22</t>
    <phoneticPr fontId="1" type="noConversion"/>
  </si>
  <si>
    <t>W76_470_6</t>
    <phoneticPr fontId="1" type="noConversion"/>
  </si>
  <si>
    <t>W76_bin18</t>
    <phoneticPr fontId="1" type="noConversion"/>
  </si>
  <si>
    <t>W91_194_14</t>
    <phoneticPr fontId="1" type="noConversion"/>
  </si>
  <si>
    <t>W91_bin11</t>
    <phoneticPr fontId="1" type="noConversion"/>
  </si>
  <si>
    <t>W72_52_24</t>
    <phoneticPr fontId="1" type="noConversion"/>
  </si>
  <si>
    <t>gi:501022077:ref:WP_012074742.1:|FEATURES|tetR|tetracycline|tetR</t>
    <phoneticPr fontId="1" type="noConversion"/>
  </si>
  <si>
    <t>W83_926_9</t>
    <phoneticPr fontId="1" type="noConversion"/>
  </si>
  <si>
    <t>W83_bin21</t>
    <phoneticPr fontId="1" type="noConversion"/>
  </si>
  <si>
    <t>W64_80_22</t>
    <phoneticPr fontId="1" type="noConversion"/>
  </si>
  <si>
    <t>W64_bin31</t>
    <phoneticPr fontId="1" type="noConversion"/>
  </si>
  <si>
    <t>W55_253_9</t>
    <phoneticPr fontId="1" type="noConversion"/>
  </si>
  <si>
    <t>W55_bin39</t>
    <phoneticPr fontId="1" type="noConversion"/>
  </si>
  <si>
    <t>W59_8601_4</t>
    <phoneticPr fontId="1" type="noConversion"/>
  </si>
  <si>
    <t>W59_bin17</t>
    <phoneticPr fontId="1" type="noConversion"/>
  </si>
  <si>
    <t>W54_763_2</t>
    <phoneticPr fontId="1" type="noConversion"/>
  </si>
  <si>
    <t>W54_bin16</t>
    <phoneticPr fontId="1" type="noConversion"/>
  </si>
  <si>
    <t>W88_411_13</t>
    <phoneticPr fontId="1" type="noConversion"/>
  </si>
  <si>
    <t>W88_bin33</t>
    <phoneticPr fontId="1" type="noConversion"/>
  </si>
  <si>
    <t>W95_640_6</t>
    <phoneticPr fontId="1" type="noConversion"/>
  </si>
  <si>
    <t>W95_bin19</t>
    <phoneticPr fontId="1" type="noConversion"/>
  </si>
  <si>
    <t>W60_16317_3</t>
    <phoneticPr fontId="1" type="noConversion"/>
  </si>
  <si>
    <t>CATB</t>
    <phoneticPr fontId="1" type="noConversion"/>
  </si>
  <si>
    <t>chloramphenicol</t>
    <phoneticPr fontId="1" type="noConversion"/>
  </si>
  <si>
    <t>AY123251.gene2.p01|FEATURES|catB|phenicol|catB</t>
    <phoneticPr fontId="1" type="noConversion"/>
  </si>
  <si>
    <t>W90_64_36</t>
    <phoneticPr fontId="1" type="noConversion"/>
  </si>
  <si>
    <t>VANR</t>
    <phoneticPr fontId="1" type="noConversion"/>
  </si>
  <si>
    <t>gi:948051271:ref:WP_056710274.1:|FEATURES|vanR|glycopeptide|vanR</t>
    <phoneticPr fontId="1" type="noConversion"/>
  </si>
  <si>
    <t>W68_4_109</t>
    <phoneticPr fontId="1" type="noConversion"/>
  </si>
  <si>
    <t>W68_bin11</t>
    <phoneticPr fontId="1" type="noConversion"/>
  </si>
  <si>
    <t>PENA</t>
    <phoneticPr fontId="1" type="noConversion"/>
  </si>
  <si>
    <t>gi:32345902:gb:AAM97245.1:|FEATURES|penA|beta-lactam|penA</t>
    <phoneticPr fontId="1" type="noConversion"/>
  </si>
  <si>
    <t>W66_12059_3</t>
    <phoneticPr fontId="1" type="noConversion"/>
  </si>
  <si>
    <t>AB777500.1.gene5.p01|FEATURES|OXA-2|beta-lactam|OXA</t>
    <phoneticPr fontId="1" type="noConversion"/>
  </si>
  <si>
    <t>W68_441_12</t>
    <phoneticPr fontId="1" type="noConversion"/>
  </si>
  <si>
    <t>RLMA(II)</t>
    <phoneticPr fontId="1" type="noConversion"/>
  </si>
  <si>
    <t>AJD73064.1|FEATURES|RlmA(II)|MLS|RlmA(II)</t>
    <phoneticPr fontId="1" type="noConversion"/>
  </si>
  <si>
    <t>W72_96_23</t>
    <phoneticPr fontId="1" type="noConversion"/>
  </si>
  <si>
    <t>W54_1280_10</t>
    <phoneticPr fontId="1" type="noConversion"/>
  </si>
  <si>
    <t>W54_bin19</t>
    <phoneticPr fontId="1" type="noConversion"/>
  </si>
  <si>
    <t>TETA(48)</t>
    <phoneticPr fontId="1" type="noConversion"/>
  </si>
  <si>
    <t>APB03214.1|FEATURES|tetA(48)|tetracycline|tetA(48)</t>
    <phoneticPr fontId="1" type="noConversion"/>
  </si>
  <si>
    <t>W91_342_16</t>
    <phoneticPr fontId="1" type="noConversion"/>
  </si>
  <si>
    <t>W91_bin8</t>
    <phoneticPr fontId="1" type="noConversion"/>
  </si>
  <si>
    <t>JOHN-1</t>
    <phoneticPr fontId="1" type="noConversion"/>
  </si>
  <si>
    <t>AY028464.1.gene1.p01|FEATURES|JOHN-1|beta-lactam|JOHN-1</t>
    <phoneticPr fontId="1" type="noConversion"/>
  </si>
  <si>
    <t>W87_84_15</t>
    <phoneticPr fontId="1" type="noConversion"/>
  </si>
  <si>
    <t>W87_bin8</t>
    <phoneticPr fontId="1" type="noConversion"/>
  </si>
  <si>
    <t>W82_80_25</t>
    <phoneticPr fontId="1" type="noConversion"/>
  </si>
  <si>
    <t>W82_bin7</t>
    <phoneticPr fontId="1" type="noConversion"/>
  </si>
  <si>
    <t>W81_849_2</t>
    <phoneticPr fontId="1" type="noConversion"/>
  </si>
  <si>
    <t>W81_bin18</t>
    <phoneticPr fontId="1" type="noConversion"/>
  </si>
  <si>
    <t>W58_80_28</t>
    <phoneticPr fontId="1" type="noConversion"/>
  </si>
  <si>
    <t>W58_bin40</t>
    <phoneticPr fontId="1" type="noConversion"/>
  </si>
  <si>
    <t>LSA</t>
    <phoneticPr fontId="1" type="noConversion"/>
  </si>
  <si>
    <t>gi:498525814:ref:WP_010825481.1:|FEATURES|lsa|MLS|lsa</t>
    <phoneticPr fontId="1" type="noConversion"/>
  </si>
  <si>
    <t>W78_783_12</t>
    <phoneticPr fontId="1" type="noConversion"/>
  </si>
  <si>
    <t>W78_bin10</t>
    <phoneticPr fontId="1" type="noConversion"/>
  </si>
  <si>
    <t>W79_405_15</t>
    <phoneticPr fontId="1" type="noConversion"/>
  </si>
  <si>
    <t>W79_bin7</t>
    <phoneticPr fontId="1" type="noConversion"/>
  </si>
  <si>
    <t>W54_6368_3</t>
    <phoneticPr fontId="1" type="noConversion"/>
  </si>
  <si>
    <t>W54_bin26</t>
    <phoneticPr fontId="1" type="noConversion"/>
  </si>
  <si>
    <t>W92_1184_10</t>
    <phoneticPr fontId="1" type="noConversion"/>
  </si>
  <si>
    <t>W88_3227_7</t>
    <phoneticPr fontId="1" type="noConversion"/>
  </si>
  <si>
    <t>W88_bin18</t>
    <phoneticPr fontId="1" type="noConversion"/>
  </si>
  <si>
    <t>W73_3457_7</t>
    <phoneticPr fontId="1" type="noConversion"/>
  </si>
  <si>
    <t>W73_bin24</t>
    <phoneticPr fontId="1" type="noConversion"/>
  </si>
  <si>
    <t>ERMX</t>
    <phoneticPr fontId="1" type="noConversion"/>
  </si>
  <si>
    <t>YP_251227|FEATURES|ermX|MLS|ermX</t>
    <phoneticPr fontId="1" type="noConversion"/>
  </si>
  <si>
    <t>W77_378_13</t>
    <phoneticPr fontId="1" type="noConversion"/>
  </si>
  <si>
    <t>W77_bin24</t>
    <phoneticPr fontId="1" type="noConversion"/>
  </si>
  <si>
    <t>W54_7962_2</t>
    <phoneticPr fontId="1" type="noConversion"/>
  </si>
  <si>
    <t>ROSB</t>
    <phoneticPr fontId="1" type="noConversion"/>
  </si>
  <si>
    <t>fosmidomycin</t>
    <phoneticPr fontId="1" type="noConversion"/>
  </si>
  <si>
    <t>gi:1001786599:ref:WP_061324791.1:|FEATURES|rosB|fosmidomycin|rosB</t>
    <phoneticPr fontId="1" type="noConversion"/>
  </si>
  <si>
    <t>W60_2160_5</t>
    <phoneticPr fontId="1" type="noConversion"/>
  </si>
  <si>
    <t>W60_bin31</t>
    <phoneticPr fontId="1" type="noConversion"/>
  </si>
  <si>
    <t>YP_001477377|FEATURES|rosB|fosmidomycin|rosB</t>
    <phoneticPr fontId="1" type="noConversion"/>
  </si>
  <si>
    <t>W63_1431_8</t>
    <phoneticPr fontId="1" type="noConversion"/>
  </si>
  <si>
    <t>LCR-1</t>
    <phoneticPr fontId="1" type="noConversion"/>
  </si>
  <si>
    <t>Q00983|FEATURES|LCR-1|beta-lactam|LCR-1</t>
    <phoneticPr fontId="1" type="noConversion"/>
  </si>
  <si>
    <t>W60_4399_3</t>
    <phoneticPr fontId="1" type="noConversion"/>
  </si>
  <si>
    <t>ANT(3'')-IIC</t>
    <phoneticPr fontId="1" type="noConversion"/>
  </si>
  <si>
    <t>ENU37733|FEATURES|ANT(3'')-IIc|aminoglycoside|ANT(3'')-IIc</t>
    <phoneticPr fontId="1" type="noConversion"/>
  </si>
  <si>
    <t>W52_4988_2</t>
    <phoneticPr fontId="1" type="noConversion"/>
  </si>
  <si>
    <t>W52_bin37</t>
    <phoneticPr fontId="1" type="noConversion"/>
  </si>
  <si>
    <t>W73_825_11</t>
    <phoneticPr fontId="1" type="noConversion"/>
  </si>
  <si>
    <t>ADT70779.1|FEATURES|OXA-198|beta-lactam|OXA</t>
    <phoneticPr fontId="1" type="noConversion"/>
  </si>
  <si>
    <t>W73_4578_8</t>
    <phoneticPr fontId="1" type="noConversion"/>
  </si>
  <si>
    <t>AF024602.1.gene3.p01|FEATURES|OXA-20|beta-lactam|OXA</t>
    <phoneticPr fontId="1" type="noConversion"/>
  </si>
  <si>
    <t>W61_536_3</t>
    <phoneticPr fontId="1" type="noConversion"/>
  </si>
  <si>
    <t>W61_bin11</t>
    <phoneticPr fontId="1" type="noConversion"/>
  </si>
  <si>
    <t>W73_15373_2</t>
    <phoneticPr fontId="1" type="noConversion"/>
  </si>
  <si>
    <t>gi:426206800:emb:CCP09090.1:|FEATURES|OXA-10|beta-lactam|OXA</t>
    <phoneticPr fontId="1" type="noConversion"/>
  </si>
  <si>
    <t>W77_1224_6</t>
    <phoneticPr fontId="1" type="noConversion"/>
  </si>
  <si>
    <t>W77_bin35</t>
    <phoneticPr fontId="1" type="noConversion"/>
  </si>
  <si>
    <t>W70_7003_6</t>
    <phoneticPr fontId="1" type="noConversion"/>
  </si>
  <si>
    <t>W70_bin36</t>
    <phoneticPr fontId="1" type="noConversion"/>
  </si>
  <si>
    <t>W66_12059_1</t>
    <phoneticPr fontId="1" type="noConversion"/>
  </si>
  <si>
    <t>W57_1115_4</t>
    <phoneticPr fontId="1" type="noConversion"/>
  </si>
  <si>
    <t>W57_bin50</t>
    <phoneticPr fontId="1" type="noConversion"/>
  </si>
  <si>
    <t>W67_484_8</t>
    <phoneticPr fontId="1" type="noConversion"/>
  </si>
  <si>
    <t>W67_bin28</t>
    <phoneticPr fontId="1" type="noConversion"/>
  </si>
  <si>
    <t>W55_215_21</t>
    <phoneticPr fontId="1" type="noConversion"/>
  </si>
  <si>
    <t>W55_bin36</t>
    <phoneticPr fontId="1" type="noConversion"/>
  </si>
  <si>
    <t>ZP_04638974|FEATURES|rosB|fosmidomycin|rosB</t>
    <phoneticPr fontId="1" type="noConversion"/>
  </si>
  <si>
    <t>W63_7687_2</t>
    <phoneticPr fontId="1" type="noConversion"/>
  </si>
  <si>
    <t>W87_270_17</t>
    <phoneticPr fontId="1" type="noConversion"/>
  </si>
  <si>
    <t>W87_bin2</t>
    <phoneticPr fontId="1" type="noConversion"/>
  </si>
  <si>
    <t>gi:896190680:ref:WP_049199932.1:|FEATURES|rosB|fosmidomycin|rosB</t>
    <phoneticPr fontId="1" type="noConversion"/>
  </si>
  <si>
    <t>W89_1437_5</t>
    <phoneticPr fontId="1" type="noConversion"/>
  </si>
  <si>
    <t>W89_bin21</t>
    <phoneticPr fontId="1" type="noConversion"/>
  </si>
  <si>
    <t>W77_247_16</t>
    <phoneticPr fontId="1" type="noConversion"/>
  </si>
  <si>
    <t>AIM-1</t>
    <phoneticPr fontId="1" type="noConversion"/>
  </si>
  <si>
    <t>CAQ53840.1|FEATURES|AIM-1|beta-lactam|AIM-1</t>
    <phoneticPr fontId="1" type="noConversion"/>
  </si>
  <si>
    <t>W80_250_3</t>
    <phoneticPr fontId="1" type="noConversion"/>
  </si>
  <si>
    <t>W80_bin16</t>
    <phoneticPr fontId="1" type="noConversion"/>
  </si>
  <si>
    <t>AM932669.1.gene2.p01|FEATURES|OXA-129|beta-lactam|OXA</t>
    <phoneticPr fontId="1" type="noConversion"/>
  </si>
  <si>
    <t>W91_66_43</t>
    <phoneticPr fontId="1" type="noConversion"/>
  </si>
  <si>
    <t>W73_4806_2</t>
    <phoneticPr fontId="1" type="noConversion"/>
  </si>
  <si>
    <t>W73_bin18</t>
    <phoneticPr fontId="1" type="noConversion"/>
  </si>
  <si>
    <t>W57_11_75</t>
    <phoneticPr fontId="1" type="noConversion"/>
  </si>
  <si>
    <t>W57_bin33</t>
    <phoneticPr fontId="1" type="noConversion"/>
  </si>
  <si>
    <t>W59_22446_1</t>
    <phoneticPr fontId="1" type="noConversion"/>
  </si>
  <si>
    <t>W65_826_3</t>
    <phoneticPr fontId="1" type="noConversion"/>
  </si>
  <si>
    <t>W74_295_17</t>
    <phoneticPr fontId="1" type="noConversion"/>
  </si>
  <si>
    <t>W74_bin12</t>
    <phoneticPr fontId="1" type="noConversion"/>
  </si>
  <si>
    <t>W54_17316_2</t>
    <phoneticPr fontId="1" type="noConversion"/>
  </si>
  <si>
    <t>BCRA</t>
    <phoneticPr fontId="1" type="noConversion"/>
  </si>
  <si>
    <t>bacitracin</t>
    <phoneticPr fontId="1" type="noConversion"/>
  </si>
  <si>
    <t>gi:445996710:ref:WP_000074565.1:|FEATURES|bcrA|bacitracin|bcrA</t>
    <phoneticPr fontId="1" type="noConversion"/>
  </si>
  <si>
    <t>W88_1149_2</t>
    <phoneticPr fontId="1" type="noConversion"/>
  </si>
  <si>
    <t>ADP-RIBOSYLATING_TRANSFERASE_ARR</t>
    <phoneticPr fontId="1" type="noConversion"/>
  </si>
  <si>
    <t>rifamycin</t>
    <phoneticPr fontId="1" type="noConversion"/>
  </si>
  <si>
    <t>FM897214.1.orf2.gene.p01|FEATURES|ADP-ribosylating_transferase_arr|rifamycin|ADP-ribosylating_transferase_arr</t>
    <phoneticPr fontId="1" type="noConversion"/>
  </si>
  <si>
    <t>W54_730_10</t>
    <phoneticPr fontId="1" type="noConversion"/>
  </si>
  <si>
    <t>W68_42_46</t>
    <phoneticPr fontId="1" type="noConversion"/>
  </si>
  <si>
    <t>YP_001007250|FEATURES|rosB|fosmidomycin|rosB</t>
    <phoneticPr fontId="1" type="noConversion"/>
  </si>
  <si>
    <t>W61_7856_1</t>
    <phoneticPr fontId="1" type="noConversion"/>
  </si>
  <si>
    <t>W85_811_7</t>
    <phoneticPr fontId="1" type="noConversion"/>
  </si>
  <si>
    <t>W96_275_28</t>
    <phoneticPr fontId="1" type="noConversion"/>
  </si>
  <si>
    <t>W96_bin11</t>
    <phoneticPr fontId="1" type="noConversion"/>
  </si>
  <si>
    <t>W56_236_17</t>
    <phoneticPr fontId="1" type="noConversion"/>
  </si>
  <si>
    <t>W71_327_13</t>
    <phoneticPr fontId="1" type="noConversion"/>
  </si>
  <si>
    <t>W95_7212_1</t>
    <phoneticPr fontId="1" type="noConversion"/>
  </si>
  <si>
    <t>W95_bin33</t>
    <phoneticPr fontId="1" type="noConversion"/>
  </si>
  <si>
    <t>gi:544012122:gb:ERK10884.1:|FEATURES|rosB|fosmidomycin|rosB</t>
    <phoneticPr fontId="1" type="noConversion"/>
  </si>
  <si>
    <t>W63_648_5</t>
    <phoneticPr fontId="1" type="noConversion"/>
  </si>
  <si>
    <t>W63_bin31</t>
    <phoneticPr fontId="1" type="noConversion"/>
  </si>
  <si>
    <t>W71_464_6</t>
    <phoneticPr fontId="1" type="noConversion"/>
  </si>
  <si>
    <t>W53_90_4</t>
    <phoneticPr fontId="1" type="noConversion"/>
  </si>
  <si>
    <t>W53_bin27</t>
    <phoneticPr fontId="1" type="noConversion"/>
  </si>
  <si>
    <t>W57_382_12</t>
    <phoneticPr fontId="1" type="noConversion"/>
  </si>
  <si>
    <t>W95_200_21</t>
    <phoneticPr fontId="1" type="noConversion"/>
  </si>
  <si>
    <t>W55_246_11</t>
    <phoneticPr fontId="1" type="noConversion"/>
  </si>
  <si>
    <t>W88_217_18</t>
    <phoneticPr fontId="1" type="noConversion"/>
  </si>
  <si>
    <t>W88_bin11</t>
    <phoneticPr fontId="1" type="noConversion"/>
  </si>
  <si>
    <t>W64_410_7</t>
    <phoneticPr fontId="1" type="noConversion"/>
  </si>
  <si>
    <t>W61_6365_2</t>
    <phoneticPr fontId="1" type="noConversion"/>
  </si>
  <si>
    <t>W70_24_15</t>
    <phoneticPr fontId="1" type="noConversion"/>
  </si>
  <si>
    <t>W74_2046_3</t>
    <phoneticPr fontId="1" type="noConversion"/>
  </si>
  <si>
    <t>W55_514_7</t>
    <phoneticPr fontId="1" type="noConversion"/>
  </si>
  <si>
    <t>W95_2191_11</t>
    <phoneticPr fontId="1" type="noConversion"/>
  </si>
  <si>
    <t>W68_4353_3</t>
    <phoneticPr fontId="1" type="noConversion"/>
  </si>
  <si>
    <t>LLMA_23S_RIBOSOMAL_RNA_METHYLTRANSFERASE</t>
    <phoneticPr fontId="1" type="noConversion"/>
  </si>
  <si>
    <t>APB03216.1|FEATURES|LlmA_23S_ribosomal_RNA_methyltransferase|MLS|LlmA_23S_ribosomal_RNA_methyltransferase</t>
    <phoneticPr fontId="1" type="noConversion"/>
  </si>
  <si>
    <t>W82_564_8</t>
    <phoneticPr fontId="1" type="noConversion"/>
  </si>
  <si>
    <t>ARR-4</t>
    <phoneticPr fontId="1" type="noConversion"/>
  </si>
  <si>
    <t>ABV26705.1|FEATURES|arr-4|rifamycin|arr-4</t>
    <phoneticPr fontId="1" type="noConversion"/>
  </si>
  <si>
    <t>W61_2402_7</t>
    <phoneticPr fontId="1" type="noConversion"/>
  </si>
  <si>
    <t>W61_bin27</t>
    <phoneticPr fontId="1" type="noConversion"/>
  </si>
  <si>
    <t>W87_214_29</t>
    <phoneticPr fontId="1" type="noConversion"/>
  </si>
  <si>
    <t>W81_971_2</t>
    <phoneticPr fontId="1" type="noConversion"/>
  </si>
  <si>
    <t>W72_265_15</t>
    <phoneticPr fontId="1" type="noConversion"/>
  </si>
  <si>
    <t>W72_bin46</t>
    <phoneticPr fontId="1" type="noConversion"/>
  </si>
  <si>
    <t>W63_7601_4</t>
    <phoneticPr fontId="1" type="noConversion"/>
  </si>
  <si>
    <t>AF001493.1.orf0.gene.p01|FEATURES|ADP-ribosylating_transferase_arr|rifamycin|ADP-ribosylating_transferase_arr</t>
    <phoneticPr fontId="1" type="noConversion"/>
  </si>
  <si>
    <t>W86_139_7</t>
    <phoneticPr fontId="1" type="noConversion"/>
  </si>
  <si>
    <t>W83_658_3</t>
    <phoneticPr fontId="1" type="noConversion"/>
  </si>
  <si>
    <t>W83_bin16</t>
    <phoneticPr fontId="1" type="noConversion"/>
  </si>
  <si>
    <t>W77_90_4</t>
    <phoneticPr fontId="1" type="noConversion"/>
  </si>
  <si>
    <t>ABN48512|FEATURES|OXA-2|beta-lactam|OXA</t>
    <phoneticPr fontId="1" type="noConversion"/>
  </si>
  <si>
    <t>W73_118_5</t>
    <phoneticPr fontId="1" type="noConversion"/>
  </si>
  <si>
    <t>W73_bin41</t>
    <phoneticPr fontId="1" type="noConversion"/>
  </si>
  <si>
    <t>W88_189_17</t>
    <phoneticPr fontId="1" type="noConversion"/>
  </si>
  <si>
    <t>W78_2758_4</t>
    <phoneticPr fontId="1" type="noConversion"/>
  </si>
  <si>
    <t>W78_bin29</t>
    <phoneticPr fontId="1" type="noConversion"/>
  </si>
  <si>
    <t>W61_355_4</t>
    <phoneticPr fontId="1" type="noConversion"/>
  </si>
  <si>
    <t>W61_bin12</t>
    <phoneticPr fontId="1" type="noConversion"/>
  </si>
  <si>
    <t>W90_3_35</t>
    <phoneticPr fontId="1" type="noConversion"/>
  </si>
  <si>
    <t>W54_30_11</t>
    <phoneticPr fontId="1" type="noConversion"/>
  </si>
  <si>
    <t>W58_258_7</t>
    <phoneticPr fontId="1" type="noConversion"/>
  </si>
  <si>
    <t>W90_17_87</t>
    <phoneticPr fontId="1" type="noConversion"/>
  </si>
  <si>
    <t>W73_83_30</t>
    <phoneticPr fontId="1" type="noConversion"/>
  </si>
  <si>
    <t>W55_92_54</t>
    <phoneticPr fontId="1" type="noConversion"/>
  </si>
  <si>
    <t>W77_3715_4</t>
    <phoneticPr fontId="1" type="noConversion"/>
  </si>
  <si>
    <t>W77_bin21</t>
    <phoneticPr fontId="1" type="noConversion"/>
  </si>
  <si>
    <t>W56_462_16</t>
    <phoneticPr fontId="1" type="noConversion"/>
  </si>
  <si>
    <t>W56_bin27</t>
    <phoneticPr fontId="1" type="noConversion"/>
  </si>
  <si>
    <t>LNUC</t>
    <phoneticPr fontId="1" type="noConversion"/>
  </si>
  <si>
    <t>AAY32951.1|FEATURES|lnuC|MLS|lnuC</t>
    <phoneticPr fontId="1" type="noConversion"/>
  </si>
  <si>
    <t>W68_188_12</t>
    <phoneticPr fontId="1" type="noConversion"/>
  </si>
  <si>
    <t>W68_bin22</t>
    <phoneticPr fontId="1" type="noConversion"/>
  </si>
  <si>
    <t>W76_667_12</t>
    <phoneticPr fontId="1" type="noConversion"/>
  </si>
  <si>
    <t>W76_bin8</t>
    <phoneticPr fontId="1" type="noConversion"/>
  </si>
  <si>
    <t>W96_3218_7</t>
    <phoneticPr fontId="1" type="noConversion"/>
  </si>
  <si>
    <t>W67_971_11</t>
    <phoneticPr fontId="1" type="noConversion"/>
  </si>
  <si>
    <t>W67_443_3</t>
    <phoneticPr fontId="1" type="noConversion"/>
  </si>
  <si>
    <t>W67_bin8</t>
    <phoneticPr fontId="1" type="noConversion"/>
  </si>
  <si>
    <t>W72_13259_1</t>
    <phoneticPr fontId="1" type="noConversion"/>
  </si>
  <si>
    <t>DQ212986.1.gene4.p01|FEATURES|vanR|glycopeptide|vanR</t>
    <phoneticPr fontId="1" type="noConversion"/>
  </si>
  <si>
    <t>W78_103_7</t>
    <phoneticPr fontId="1" type="noConversion"/>
  </si>
  <si>
    <t>W93_2861_2</t>
    <phoneticPr fontId="1" type="noConversion"/>
  </si>
  <si>
    <t>W92_2311_4</t>
    <phoneticPr fontId="1" type="noConversion"/>
  </si>
  <si>
    <t>W61_210_14</t>
    <phoneticPr fontId="1" type="noConversion"/>
  </si>
  <si>
    <t>W88_810_9</t>
    <phoneticPr fontId="1" type="noConversion"/>
  </si>
  <si>
    <t>U63835.1.gene1.p01|FEATURES|OXA-15|beta-lactam|OXA</t>
    <phoneticPr fontId="1" type="noConversion"/>
  </si>
  <si>
    <t>W64_11322_2</t>
    <phoneticPr fontId="1" type="noConversion"/>
  </si>
  <si>
    <t>W56_204_17</t>
    <phoneticPr fontId="1" type="noConversion"/>
  </si>
  <si>
    <t>W57_203_3</t>
    <phoneticPr fontId="1" type="noConversion"/>
  </si>
  <si>
    <t>W52_2962_6</t>
    <phoneticPr fontId="1" type="noConversion"/>
  </si>
  <si>
    <t>W90_8_105</t>
    <phoneticPr fontId="1" type="noConversion"/>
  </si>
  <si>
    <t>AF155139.2.gene2.p01|FEATURES|vanR|glycopeptide|vanR</t>
    <phoneticPr fontId="1" type="noConversion"/>
  </si>
  <si>
    <t>W60_925_10</t>
    <phoneticPr fontId="1" type="noConversion"/>
  </si>
  <si>
    <t>MACB</t>
    <phoneticPr fontId="1" type="noConversion"/>
  </si>
  <si>
    <t>gi:1001720867:ref:WP_061274204.1:|FEATURES|macB|MLS|macB</t>
    <phoneticPr fontId="1" type="noConversion"/>
  </si>
  <si>
    <t>W58_357_6</t>
    <phoneticPr fontId="1" type="noConversion"/>
  </si>
  <si>
    <t>ROSA</t>
    <phoneticPr fontId="1" type="noConversion"/>
  </si>
  <si>
    <t>YP_001477378|FEATURES|rosA|fosmidomycin|rosA</t>
    <phoneticPr fontId="1" type="noConversion"/>
  </si>
  <si>
    <t>W54_772_11</t>
    <phoneticPr fontId="1" type="noConversion"/>
  </si>
  <si>
    <t>W64_2433_4</t>
    <phoneticPr fontId="1" type="noConversion"/>
  </si>
  <si>
    <t>W66_2435_1</t>
    <phoneticPr fontId="1" type="noConversion"/>
  </si>
  <si>
    <t>W60_6813_3</t>
    <phoneticPr fontId="1" type="noConversion"/>
  </si>
  <si>
    <t>W92_26063_2</t>
    <phoneticPr fontId="1" type="noConversion"/>
  </si>
  <si>
    <t>W56_2513_4</t>
    <phoneticPr fontId="1" type="noConversion"/>
  </si>
  <si>
    <t>W98_388_20</t>
    <phoneticPr fontId="1" type="noConversion"/>
  </si>
  <si>
    <t>W54_1835_2</t>
    <phoneticPr fontId="1" type="noConversion"/>
  </si>
  <si>
    <t>AL939114.1.orf1.gene.p01|FEATURES|ADP-ribosylating_transferase_arr|rifamycin|ADP-ribosylating_transferase_arr</t>
    <phoneticPr fontId="1" type="noConversion"/>
  </si>
  <si>
    <t>W98_4485_4</t>
    <phoneticPr fontId="1" type="noConversion"/>
  </si>
  <si>
    <t>W98_bin27</t>
    <phoneticPr fontId="1" type="noConversion"/>
  </si>
  <si>
    <t>W70_35_45</t>
    <phoneticPr fontId="1" type="noConversion"/>
  </si>
  <si>
    <t>W70_bin15</t>
    <phoneticPr fontId="1" type="noConversion"/>
  </si>
  <si>
    <t>ZP_04631862|FEATURES|rosA|fosmidomycin|rosA</t>
    <phoneticPr fontId="1" type="noConversion"/>
  </si>
  <si>
    <t>W64_9624_3</t>
    <phoneticPr fontId="1" type="noConversion"/>
  </si>
  <si>
    <t>KF203107.1.gene1.p01|FEATURES|OXA-333|beta-lactam|OXA</t>
    <phoneticPr fontId="1" type="noConversion"/>
  </si>
  <si>
    <t>W64_8322_2</t>
    <phoneticPr fontId="1" type="noConversion"/>
  </si>
  <si>
    <t>JN861779.1.gene1.p01|FEATURES|OXA-211|beta-lactam|OXA</t>
    <phoneticPr fontId="1" type="noConversion"/>
  </si>
  <si>
    <t>W96_357_39</t>
    <phoneticPr fontId="1" type="noConversion"/>
  </si>
  <si>
    <t>W96_bin38</t>
    <phoneticPr fontId="1" type="noConversion"/>
  </si>
  <si>
    <t>gi:747653988:emb:CEL19270.1:|FEATURES|vanR|glycopeptide|vanR</t>
    <phoneticPr fontId="1" type="noConversion"/>
  </si>
  <si>
    <t>W60_17338_2</t>
    <phoneticPr fontId="1" type="noConversion"/>
  </si>
  <si>
    <t>W60_bin42</t>
    <phoneticPr fontId="1" type="noConversion"/>
  </si>
  <si>
    <t>W72_2232_2</t>
    <phoneticPr fontId="1" type="noConversion"/>
  </si>
  <si>
    <t>TETA(46)</t>
    <phoneticPr fontId="1" type="noConversion"/>
  </si>
  <si>
    <t>AET10444.1|FEATURES|tetA(46)|tetracycline|tetA(46)</t>
    <phoneticPr fontId="1" type="noConversion"/>
  </si>
  <si>
    <t>W91_4001_5</t>
    <phoneticPr fontId="1" type="noConversion"/>
  </si>
  <si>
    <t>W91_bin4</t>
    <phoneticPr fontId="1" type="noConversion"/>
  </si>
  <si>
    <t>FJ872411.1.gene44.p01|FEATURES|vanR|glycopeptide|vanR</t>
    <phoneticPr fontId="1" type="noConversion"/>
  </si>
  <si>
    <t>W66_1114_2</t>
    <phoneticPr fontId="1" type="noConversion"/>
  </si>
  <si>
    <t>W68_539_23</t>
    <phoneticPr fontId="1" type="noConversion"/>
  </si>
  <si>
    <t>W58_421_15</t>
    <phoneticPr fontId="1" type="noConversion"/>
  </si>
  <si>
    <t>BACA</t>
    <phoneticPr fontId="1" type="noConversion"/>
  </si>
  <si>
    <t>A0KQI1|FEATURES|bacA|bacitracin|bacA</t>
    <phoneticPr fontId="1" type="noConversion"/>
  </si>
  <si>
    <t>W54_1942_6</t>
    <phoneticPr fontId="1" type="noConversion"/>
  </si>
  <si>
    <t>W64_596_14</t>
    <phoneticPr fontId="1" type="noConversion"/>
  </si>
  <si>
    <t>W70_1458_6</t>
    <phoneticPr fontId="1" type="noConversion"/>
  </si>
  <si>
    <t>W66_865_2</t>
    <phoneticPr fontId="1" type="noConversion"/>
  </si>
  <si>
    <t>W60_2252_5</t>
    <phoneticPr fontId="1" type="noConversion"/>
  </si>
  <si>
    <t>W74_1718_6</t>
    <phoneticPr fontId="1" type="noConversion"/>
  </si>
  <si>
    <t>W73_9_79</t>
    <phoneticPr fontId="1" type="noConversion"/>
  </si>
  <si>
    <t>W54_1406_2</t>
    <phoneticPr fontId="1" type="noConversion"/>
  </si>
  <si>
    <t>W90_1769_11</t>
    <phoneticPr fontId="1" type="noConversion"/>
  </si>
  <si>
    <t>LRFA</t>
    <phoneticPr fontId="1" type="noConversion"/>
  </si>
  <si>
    <t>AAC43550.1|FEATURES|lrfA|fluoroquinolone|lrfA</t>
    <phoneticPr fontId="1" type="noConversion"/>
  </si>
  <si>
    <t>W68_539_22</t>
    <phoneticPr fontId="1" type="noConversion"/>
  </si>
  <si>
    <t>TETB(46)</t>
    <phoneticPr fontId="1" type="noConversion"/>
  </si>
  <si>
    <t>AET10445.1|FEATURES|tetB(46)|tetracycline|tetB(46)</t>
    <phoneticPr fontId="1" type="noConversion"/>
  </si>
  <si>
    <t>W83_880_6</t>
    <phoneticPr fontId="1" type="noConversion"/>
  </si>
  <si>
    <t>W83_bin17</t>
    <phoneticPr fontId="1" type="noConversion"/>
  </si>
  <si>
    <t>YP_001401993|FEATURES|rosA|fosmidomycin|rosA</t>
    <phoneticPr fontId="1" type="noConversion"/>
  </si>
  <si>
    <t>W72_2232_1</t>
    <phoneticPr fontId="1" type="noConversion"/>
  </si>
  <si>
    <t>W64_6600_4</t>
    <phoneticPr fontId="1" type="noConversion"/>
  </si>
  <si>
    <t>ZP_04623896|FEATURES|rosA|fosmidomycin|rosA</t>
    <phoneticPr fontId="1" type="noConversion"/>
  </si>
  <si>
    <t>W57_677_7</t>
    <phoneticPr fontId="1" type="noConversion"/>
  </si>
  <si>
    <t>W57_bin30</t>
    <phoneticPr fontId="1" type="noConversion"/>
  </si>
  <si>
    <t>W55_14_90</t>
    <phoneticPr fontId="1" type="noConversion"/>
  </si>
  <si>
    <t>W55_bin69</t>
    <phoneticPr fontId="1" type="noConversion"/>
  </si>
  <si>
    <t>W64_2118_4</t>
    <phoneticPr fontId="1" type="noConversion"/>
  </si>
  <si>
    <t>W95_471_18</t>
    <phoneticPr fontId="1" type="noConversion"/>
  </si>
  <si>
    <t>W95_bin43</t>
    <phoneticPr fontId="1" type="noConversion"/>
  </si>
  <si>
    <t>W93_84_35</t>
    <phoneticPr fontId="1" type="noConversion"/>
  </si>
  <si>
    <t>W68_8353_1</t>
    <phoneticPr fontId="1" type="noConversion"/>
  </si>
  <si>
    <t>W72_2497_3</t>
    <phoneticPr fontId="1" type="noConversion"/>
  </si>
  <si>
    <t>LPEB</t>
    <phoneticPr fontId="1" type="noConversion"/>
  </si>
  <si>
    <t>CAH14033.1|FEATURES|LpeB|MLS|LpeB</t>
    <phoneticPr fontId="1" type="noConversion"/>
  </si>
  <si>
    <t>W68_3638_6</t>
    <phoneticPr fontId="1" type="noConversion"/>
  </si>
  <si>
    <t>CAD09823.1|FEATURES|tetR|tetracycline|tetR</t>
    <phoneticPr fontId="1" type="noConversion"/>
  </si>
  <si>
    <t>W86_52_51</t>
    <phoneticPr fontId="1" type="noConversion"/>
  </si>
  <si>
    <t>AY306130.1.gene1.p01|FEATURES|OXA-50|beta-lactam|OXA</t>
    <phoneticPr fontId="1" type="noConversion"/>
  </si>
  <si>
    <t>W72_5874_1</t>
    <phoneticPr fontId="1" type="noConversion"/>
  </si>
  <si>
    <t>AY570763.1.gene3.p01|FEATURES|OXA-58|beta-lactam|OXA</t>
    <phoneticPr fontId="1" type="noConversion"/>
  </si>
  <si>
    <t>W60_214_4</t>
    <phoneticPr fontId="1" type="noConversion"/>
  </si>
  <si>
    <t>ZP_04621517|FEATURES|rosA|fosmidomycin|rosA</t>
    <phoneticPr fontId="1" type="noConversion"/>
  </si>
  <si>
    <t>W58_114_24</t>
    <phoneticPr fontId="1" type="noConversion"/>
  </si>
  <si>
    <t>LMRD</t>
    <phoneticPr fontId="1" type="noConversion"/>
  </si>
  <si>
    <t>ABF66027.1|FEATURES|lmrD|MLS|lmrD</t>
    <phoneticPr fontId="1" type="noConversion"/>
  </si>
  <si>
    <t>W63_33_85</t>
    <phoneticPr fontId="1" type="noConversion"/>
  </si>
  <si>
    <t>W55_1774_7</t>
    <phoneticPr fontId="1" type="noConversion"/>
  </si>
  <si>
    <t>W55_bin21</t>
    <phoneticPr fontId="1" type="noConversion"/>
  </si>
  <si>
    <t>W62_672_5</t>
    <phoneticPr fontId="1" type="noConversion"/>
  </si>
  <si>
    <t>W62_bin3</t>
    <phoneticPr fontId="1" type="noConversion"/>
  </si>
  <si>
    <t>MCR-2</t>
    <phoneticPr fontId="1" type="noConversion"/>
  </si>
  <si>
    <t>peptide</t>
    <phoneticPr fontId="1" type="noConversion"/>
  </si>
  <si>
    <t>WP_065419574.1|FEATURES|MCR-2|peptide|MCR-2</t>
    <phoneticPr fontId="1" type="noConversion"/>
  </si>
  <si>
    <t>W54_717_17</t>
    <phoneticPr fontId="1" type="noConversion"/>
  </si>
  <si>
    <t>TET35</t>
    <phoneticPr fontId="1" type="noConversion"/>
  </si>
  <si>
    <t>AF353562.gene.p01|FEATURES|tet35|tetracycline|tet35</t>
    <phoneticPr fontId="1" type="noConversion"/>
  </si>
  <si>
    <t>W74_7039_3</t>
    <phoneticPr fontId="1" type="noConversion"/>
  </si>
  <si>
    <t>W60_2867_3</t>
    <phoneticPr fontId="1" type="noConversion"/>
  </si>
  <si>
    <t>W58_1520_5</t>
    <phoneticPr fontId="1" type="noConversion"/>
  </si>
  <si>
    <t>W68_123_15</t>
    <phoneticPr fontId="1" type="noConversion"/>
  </si>
  <si>
    <t>W77_1040_11</t>
    <phoneticPr fontId="1" type="noConversion"/>
  </si>
  <si>
    <t>W92_700_12</t>
    <phoneticPr fontId="1" type="noConversion"/>
  </si>
  <si>
    <t>W92_bin2</t>
    <phoneticPr fontId="1" type="noConversion"/>
  </si>
  <si>
    <t>W64_4152_5</t>
    <phoneticPr fontId="1" type="noConversion"/>
  </si>
  <si>
    <t>CARO</t>
    <phoneticPr fontId="1" type="noConversion"/>
  </si>
  <si>
    <t>AKL79742.1|FEATURES|carO|beta-lactam|carO</t>
    <phoneticPr fontId="1" type="noConversion"/>
  </si>
  <si>
    <t>W58_6_15</t>
    <phoneticPr fontId="1" type="noConversion"/>
  </si>
  <si>
    <t>VANU</t>
    <phoneticPr fontId="1" type="noConversion"/>
  </si>
  <si>
    <t>DQ212986.1.gene3.p01|FEATURES|vanU|glycopeptide|vanU</t>
    <phoneticPr fontId="1" type="noConversion"/>
  </si>
  <si>
    <t>W95_10597_3</t>
    <phoneticPr fontId="1" type="noConversion"/>
  </si>
  <si>
    <t>W95_bin24</t>
    <phoneticPr fontId="1" type="noConversion"/>
  </si>
  <si>
    <t>YP_001871501|FEATURES|rosA|fosmidomycin|rosA</t>
    <phoneticPr fontId="1" type="noConversion"/>
  </si>
  <si>
    <t>W58_14_71</t>
    <phoneticPr fontId="1" type="noConversion"/>
  </si>
  <si>
    <t>U58210.1.gene4.p01|FEATURES|penA|beta-lactam|penA</t>
    <phoneticPr fontId="1" type="noConversion"/>
  </si>
  <si>
    <t>W62_6687_3</t>
    <phoneticPr fontId="1" type="noConversion"/>
  </si>
  <si>
    <t>gi:1035686596:ref:WP_064530178.1:|FEATURES|macB|MLS|macB</t>
    <phoneticPr fontId="1" type="noConversion"/>
  </si>
  <si>
    <t>W66_1810_7</t>
    <phoneticPr fontId="1" type="noConversion"/>
  </si>
  <si>
    <t>W63_3654_5</t>
    <phoneticPr fontId="1" type="noConversion"/>
  </si>
  <si>
    <t>YP_550152|FEATURES|bacA|bacitracin|bacA</t>
    <phoneticPr fontId="1" type="noConversion"/>
  </si>
  <si>
    <t>W68_234_19</t>
    <phoneticPr fontId="1" type="noConversion"/>
  </si>
  <si>
    <t>W68_bin32</t>
    <phoneticPr fontId="1" type="noConversion"/>
  </si>
  <si>
    <t>gi:919791854:ref:WP_052896466.1:|FEATURES|macB|MLS|macB</t>
    <phoneticPr fontId="1" type="noConversion"/>
  </si>
  <si>
    <t>W64_469_16</t>
    <phoneticPr fontId="1" type="noConversion"/>
  </si>
  <si>
    <t>MCR-3</t>
    <phoneticPr fontId="1" type="noConversion"/>
  </si>
  <si>
    <t>ASF81896.1|FEATURES|MCR-3|peptide|MCR-3</t>
    <phoneticPr fontId="1" type="noConversion"/>
  </si>
  <si>
    <t>W60_2390_3</t>
    <phoneticPr fontId="1" type="noConversion"/>
  </si>
  <si>
    <t>W54_1053_1</t>
    <phoneticPr fontId="1" type="noConversion"/>
  </si>
  <si>
    <t>W74_4908_2</t>
    <phoneticPr fontId="1" type="noConversion"/>
  </si>
  <si>
    <t>W66_3922_1</t>
    <phoneticPr fontId="1" type="noConversion"/>
  </si>
  <si>
    <t>W60_473_4</t>
    <phoneticPr fontId="1" type="noConversion"/>
  </si>
  <si>
    <t>YP_002552549|FEATURES|bacA|bacitracin|bacA</t>
    <phoneticPr fontId="1" type="noConversion"/>
  </si>
  <si>
    <t>W95_886_3</t>
    <phoneticPr fontId="1" type="noConversion"/>
  </si>
  <si>
    <t>MCR-5</t>
    <phoneticPr fontId="1" type="noConversion"/>
  </si>
  <si>
    <t>ATU90148.1|FEATURES|MCR-5|peptide|MCR-5</t>
    <phoneticPr fontId="1" type="noConversion"/>
  </si>
  <si>
    <t>W58_1939_2</t>
    <phoneticPr fontId="1" type="noConversion"/>
  </si>
  <si>
    <t>W58_18513_2</t>
    <phoneticPr fontId="1" type="noConversion"/>
  </si>
  <si>
    <t>W73_16555_2</t>
    <phoneticPr fontId="1" type="noConversion"/>
  </si>
  <si>
    <t>BRP(MBL)</t>
    <phoneticPr fontId="1" type="noConversion"/>
  </si>
  <si>
    <t>YP_007652797.1|FEATURES|BRP(MBL)|glycopeptide|BRP(MBL)</t>
    <phoneticPr fontId="1" type="noConversion"/>
  </si>
  <si>
    <t>W62_3786_5</t>
    <phoneticPr fontId="1" type="noConversion"/>
  </si>
  <si>
    <t>W68_62_3</t>
    <phoneticPr fontId="1" type="noConversion"/>
  </si>
  <si>
    <t>W72_464_8</t>
    <phoneticPr fontId="1" type="noConversion"/>
  </si>
  <si>
    <t>W68_123_19</t>
    <phoneticPr fontId="1" type="noConversion"/>
  </si>
  <si>
    <t>MACA</t>
    <phoneticPr fontId="1" type="noConversion"/>
  </si>
  <si>
    <t>gi:915797204:ref:WP_050892644.1:|FEATURES|macA|MLS|macA</t>
    <phoneticPr fontId="1" type="noConversion"/>
  </si>
  <si>
    <t>W62_3528_5</t>
    <phoneticPr fontId="1" type="noConversion"/>
  </si>
  <si>
    <t>W71_1220_2</t>
    <phoneticPr fontId="1" type="noConversion"/>
  </si>
  <si>
    <t>W71_467_3</t>
    <phoneticPr fontId="1" type="noConversion"/>
  </si>
  <si>
    <t>YP_523088|FEATURES|bacA|bacitracin|bacA</t>
    <phoneticPr fontId="1" type="noConversion"/>
  </si>
  <si>
    <t>W73_729_14</t>
    <phoneticPr fontId="1" type="noConversion"/>
  </si>
  <si>
    <t>W88_302_6</t>
    <phoneticPr fontId="1" type="noConversion"/>
  </si>
  <si>
    <t>W70_1356_10</t>
    <phoneticPr fontId="1" type="noConversion"/>
  </si>
  <si>
    <t>W91_454_3</t>
    <phoneticPr fontId="1" type="noConversion"/>
  </si>
  <si>
    <t>W96_60_43</t>
    <phoneticPr fontId="1" type="noConversion"/>
  </si>
  <si>
    <t>W76_58_7</t>
    <phoneticPr fontId="1" type="noConversion"/>
  </si>
  <si>
    <t>YP_970399|FEATURES|bacA|bacitracin|bacA</t>
    <phoneticPr fontId="1" type="noConversion"/>
  </si>
  <si>
    <t>W80_15845_2</t>
    <phoneticPr fontId="1" type="noConversion"/>
  </si>
  <si>
    <t>W94_1419_7</t>
    <phoneticPr fontId="1" type="noConversion"/>
  </si>
  <si>
    <t>W96_120_54</t>
    <phoneticPr fontId="1" type="noConversion"/>
  </si>
  <si>
    <t>W52_2933_5</t>
    <phoneticPr fontId="1" type="noConversion"/>
  </si>
  <si>
    <t>W60_4183_3</t>
    <phoneticPr fontId="1" type="noConversion"/>
  </si>
  <si>
    <t>SUL1</t>
    <phoneticPr fontId="1" type="noConversion"/>
  </si>
  <si>
    <t>sulfonamide</t>
    <phoneticPr fontId="1" type="noConversion"/>
  </si>
  <si>
    <t>NC_010558.1.6276115.p01|FEATURES|sul1|sulfonamide|sul1</t>
    <phoneticPr fontId="1" type="noConversion"/>
  </si>
  <si>
    <t>W91_11748_4</t>
    <phoneticPr fontId="1" type="noConversion"/>
  </si>
  <si>
    <t>W71_4781_4</t>
    <phoneticPr fontId="1" type="noConversion"/>
  </si>
  <si>
    <t>YP_981592|FEATURES|bacA|bacitracin|bacA</t>
    <phoneticPr fontId="1" type="noConversion"/>
  </si>
  <si>
    <t>W74_335_10</t>
    <phoneticPr fontId="1" type="noConversion"/>
  </si>
  <si>
    <t>W65_171_25</t>
    <phoneticPr fontId="1" type="noConversion"/>
  </si>
  <si>
    <t>W96_497_22</t>
    <phoneticPr fontId="1" type="noConversion"/>
  </si>
  <si>
    <t>gi:507059692:ref:WP_016130597.1:|FEATURES|vanR|glycopeptide|vanR</t>
    <phoneticPr fontId="1" type="noConversion"/>
  </si>
  <si>
    <t>W91_1165_7</t>
    <phoneticPr fontId="1" type="noConversion"/>
  </si>
  <si>
    <t>W61_11838_1</t>
    <phoneticPr fontId="1" type="noConversion"/>
  </si>
  <si>
    <t>W95_572_19</t>
    <phoneticPr fontId="1" type="noConversion"/>
  </si>
  <si>
    <t>YP_985461|FEATURES|bacA|bacitracin|bacA</t>
    <phoneticPr fontId="1" type="noConversion"/>
  </si>
  <si>
    <t>W59_4023_4</t>
    <phoneticPr fontId="1" type="noConversion"/>
  </si>
  <si>
    <t>W54_135_2</t>
    <phoneticPr fontId="1" type="noConversion"/>
  </si>
  <si>
    <t>W54_679_3</t>
    <phoneticPr fontId="1" type="noConversion"/>
  </si>
  <si>
    <t>W77_412_16</t>
    <phoneticPr fontId="1" type="noConversion"/>
  </si>
  <si>
    <t>W61_1522_2</t>
    <phoneticPr fontId="1" type="noConversion"/>
  </si>
  <si>
    <t>YP_001898234|FEATURES|bacA|bacitracin|bacA</t>
    <phoneticPr fontId="1" type="noConversion"/>
  </si>
  <si>
    <t>W73_199_13</t>
    <phoneticPr fontId="1" type="noConversion"/>
  </si>
  <si>
    <t>W63_67_31</t>
    <phoneticPr fontId="1" type="noConversion"/>
  </si>
  <si>
    <t>W86_34_31</t>
    <phoneticPr fontId="1" type="noConversion"/>
  </si>
  <si>
    <t>W61_342_21</t>
    <phoneticPr fontId="1" type="noConversion"/>
  </si>
  <si>
    <t>W93_26_88</t>
    <phoneticPr fontId="1" type="noConversion"/>
  </si>
  <si>
    <t>W93_26_81</t>
    <phoneticPr fontId="1" type="noConversion"/>
  </si>
  <si>
    <t>KDPE</t>
    <phoneticPr fontId="1" type="noConversion"/>
  </si>
  <si>
    <t>NP_415222.1|FEATURES|kdpE|aminoglycoside|kdpE</t>
    <phoneticPr fontId="1" type="noConversion"/>
  </si>
  <si>
    <t>W59_1795_1</t>
    <phoneticPr fontId="1" type="noConversion"/>
  </si>
  <si>
    <t>W65_2065_6</t>
    <phoneticPr fontId="1" type="noConversion"/>
  </si>
  <si>
    <t>Q8Y1I9|FEATURES|bacA|bacitracin|bacA</t>
    <phoneticPr fontId="1" type="noConversion"/>
  </si>
  <si>
    <t>W66_5230_4</t>
    <phoneticPr fontId="1" type="noConversion"/>
  </si>
  <si>
    <t>W66_bin30</t>
    <phoneticPr fontId="1" type="noConversion"/>
  </si>
  <si>
    <t>YP_584847|FEATURES|bacA|bacitracin|bacA</t>
    <phoneticPr fontId="1" type="noConversion"/>
  </si>
  <si>
    <t>W77_1203_15</t>
    <phoneticPr fontId="1" type="noConversion"/>
  </si>
  <si>
    <t>W77_bin14</t>
    <phoneticPr fontId="1" type="noConversion"/>
  </si>
  <si>
    <t>W64_7691_3</t>
    <phoneticPr fontId="1" type="noConversion"/>
  </si>
  <si>
    <t>gi:490848588:ref:WP_004710651.1:|FEATURES|macA|MLS|macA</t>
    <phoneticPr fontId="1" type="noConversion"/>
  </si>
  <si>
    <t>W58_6656_2</t>
    <phoneticPr fontId="1" type="noConversion"/>
  </si>
  <si>
    <t>W60_4807_4</t>
    <phoneticPr fontId="1" type="noConversion"/>
  </si>
  <si>
    <t>W88_31_60</t>
    <phoneticPr fontId="1" type="noConversion"/>
  </si>
  <si>
    <t>W64_74_13</t>
    <phoneticPr fontId="1" type="noConversion"/>
  </si>
  <si>
    <t>W64_bin23</t>
    <phoneticPr fontId="1" type="noConversion"/>
  </si>
  <si>
    <t>YP_294981|FEATURES|bacA|bacitracin|bacA</t>
    <phoneticPr fontId="1" type="noConversion"/>
  </si>
  <si>
    <t>W71_100_37</t>
    <phoneticPr fontId="1" type="noConversion"/>
  </si>
  <si>
    <t>YP_001563294|FEATURES|bacA|bacitracin|bacA</t>
    <phoneticPr fontId="1" type="noConversion"/>
  </si>
  <si>
    <t>W74_11_3</t>
    <phoneticPr fontId="1" type="noConversion"/>
  </si>
  <si>
    <t>W91_39_18</t>
    <phoneticPr fontId="1" type="noConversion"/>
  </si>
  <si>
    <t>W60_140_3</t>
    <phoneticPr fontId="1" type="noConversion"/>
  </si>
  <si>
    <t>W68_5073_3</t>
    <phoneticPr fontId="1" type="noConversion"/>
  </si>
  <si>
    <t>W68_bin12</t>
    <phoneticPr fontId="1" type="noConversion"/>
  </si>
  <si>
    <t>YP_001434323|FEATURES|bacA|bacitracin|bacA</t>
    <phoneticPr fontId="1" type="noConversion"/>
  </si>
  <si>
    <t>W86_1467_5</t>
    <phoneticPr fontId="1" type="noConversion"/>
  </si>
  <si>
    <t>W91_11_10</t>
    <phoneticPr fontId="1" type="noConversion"/>
  </si>
  <si>
    <t>W72_4371_3</t>
    <phoneticPr fontId="1" type="noConversion"/>
  </si>
  <si>
    <t>NP_745006|FEATURES|bacA|bacitracin|bacA</t>
    <phoneticPr fontId="1" type="noConversion"/>
  </si>
  <si>
    <t>W70_190_20</t>
    <phoneticPr fontId="1" type="noConversion"/>
  </si>
  <si>
    <t>W74_2056_8</t>
    <phoneticPr fontId="1" type="noConversion"/>
  </si>
  <si>
    <t>W55_8_106</t>
    <phoneticPr fontId="1" type="noConversion"/>
  </si>
  <si>
    <t>CTX-M</t>
    <phoneticPr fontId="1" type="noConversion"/>
  </si>
  <si>
    <t>GQ870432.1.gene1.p1|FEATURES|CTX-M-91|beta-lactam|CTX-M</t>
    <phoneticPr fontId="1" type="noConversion"/>
  </si>
  <si>
    <t>W73_7_7</t>
    <phoneticPr fontId="1" type="noConversion"/>
  </si>
  <si>
    <t>W75_547_4</t>
    <phoneticPr fontId="1" type="noConversion"/>
  </si>
  <si>
    <t>W75_bin18</t>
    <phoneticPr fontId="1" type="noConversion"/>
  </si>
  <si>
    <t>FONA-6</t>
    <phoneticPr fontId="1" type="noConversion"/>
  </si>
  <si>
    <t>CAB61645|FEATURES|FONA-6|beta-lactam|FONA-6</t>
    <phoneticPr fontId="1" type="noConversion"/>
  </si>
  <si>
    <t>W95_2044_2</t>
    <phoneticPr fontId="1" type="noConversion"/>
  </si>
  <si>
    <t>W63_137_25</t>
    <phoneticPr fontId="1" type="noConversion"/>
  </si>
  <si>
    <t>MRX</t>
    <phoneticPr fontId="1" type="noConversion"/>
  </si>
  <si>
    <t>AAS13767.1|FEATURES|Mrx|MLS|Mrx</t>
    <phoneticPr fontId="1" type="noConversion"/>
  </si>
  <si>
    <t>W59_303_6</t>
    <phoneticPr fontId="1" type="noConversion"/>
  </si>
  <si>
    <t>gi:902549925:ref:WP_049615820.1:|FEATURES|class_A|beta-lactam|class_A</t>
    <phoneticPr fontId="1" type="noConversion"/>
  </si>
  <si>
    <t>W96_735_20</t>
    <phoneticPr fontId="1" type="noConversion"/>
  </si>
  <si>
    <t>gi:950233763:ref:WP_057277726.1:|FEATURES|vanR|glycopeptide|vanR</t>
    <phoneticPr fontId="1" type="noConversion"/>
  </si>
  <si>
    <t>W62_2825_4</t>
    <phoneticPr fontId="1" type="noConversion"/>
  </si>
  <si>
    <t>W91_2371_2</t>
    <phoneticPr fontId="1" type="noConversion"/>
  </si>
  <si>
    <t>W64_902_10</t>
    <phoneticPr fontId="1" type="noConversion"/>
  </si>
  <si>
    <t>W80_16656_1</t>
    <phoneticPr fontId="1" type="noConversion"/>
  </si>
  <si>
    <t>W58_5301_4</t>
    <phoneticPr fontId="1" type="noConversion"/>
  </si>
  <si>
    <t>APH(3')-I</t>
    <phoneticPr fontId="1" type="noConversion"/>
  </si>
  <si>
    <t>YP_001844878|FEATURES|aph(3')-I|aminoglycoside|aph(3')-I</t>
    <phoneticPr fontId="1" type="noConversion"/>
  </si>
  <si>
    <t>W89_2034_6</t>
    <phoneticPr fontId="1" type="noConversion"/>
  </si>
  <si>
    <t>YP_002890644|FEATURES|bacA|bacitracin|bacA</t>
    <phoneticPr fontId="1" type="noConversion"/>
  </si>
  <si>
    <t>W68_5830_1</t>
    <phoneticPr fontId="1" type="noConversion"/>
  </si>
  <si>
    <t>SUL2</t>
    <phoneticPr fontId="1" type="noConversion"/>
  </si>
  <si>
    <t>gi:322506435:gb:ADX01889.1:|FEATURES|sul2|sulfonamide|sul2</t>
    <phoneticPr fontId="1" type="noConversion"/>
  </si>
  <si>
    <t>W82_2967_3</t>
    <phoneticPr fontId="1" type="noConversion"/>
  </si>
  <si>
    <t>W82_bin3</t>
    <phoneticPr fontId="1" type="noConversion"/>
  </si>
  <si>
    <t>W87_1461_8</t>
    <phoneticPr fontId="1" type="noConversion"/>
  </si>
  <si>
    <t>W61_35_40</t>
    <phoneticPr fontId="1" type="noConversion"/>
  </si>
  <si>
    <t>W78_43_24</t>
    <phoneticPr fontId="1" type="noConversion"/>
  </si>
  <si>
    <t>W85_6734_2</t>
    <phoneticPr fontId="1" type="noConversion"/>
  </si>
  <si>
    <t>W67_10_96</t>
    <phoneticPr fontId="1" type="noConversion"/>
  </si>
  <si>
    <t>W54_700_2</t>
    <phoneticPr fontId="1" type="noConversion"/>
  </si>
  <si>
    <t>W98_113_16</t>
    <phoneticPr fontId="1" type="noConversion"/>
  </si>
  <si>
    <t>NP_840140|FEATURES|bacA|bacitracin|bacA</t>
    <phoneticPr fontId="1" type="noConversion"/>
  </si>
  <si>
    <t>W79_724_7</t>
    <phoneticPr fontId="1" type="noConversion"/>
  </si>
  <si>
    <t>W79_bin32</t>
    <phoneticPr fontId="1" type="noConversion"/>
  </si>
  <si>
    <t>W87_2498_5</t>
    <phoneticPr fontId="1" type="noConversion"/>
  </si>
  <si>
    <t>W87_bin21</t>
    <phoneticPr fontId="1" type="noConversion"/>
  </si>
  <si>
    <t>W60_3826_6</t>
    <phoneticPr fontId="1" type="noConversion"/>
  </si>
  <si>
    <t>W96_16880_3</t>
    <phoneticPr fontId="1" type="noConversion"/>
  </si>
  <si>
    <t>W95_16385_2</t>
    <phoneticPr fontId="1" type="noConversion"/>
  </si>
  <si>
    <t>W63_61_13</t>
    <phoneticPr fontId="1" type="noConversion"/>
  </si>
  <si>
    <t>FJ349556.1.gene2.p01|FEATURES|vanR|glycopeptide|vanR</t>
    <phoneticPr fontId="1" type="noConversion"/>
  </si>
  <si>
    <t>W89_2290_4</t>
    <phoneticPr fontId="1" type="noConversion"/>
  </si>
  <si>
    <t>W87_946_5</t>
    <phoneticPr fontId="1" type="noConversion"/>
  </si>
  <si>
    <t>W79_50_2</t>
    <phoneticPr fontId="1" type="noConversion"/>
  </si>
  <si>
    <t>W79_bin16</t>
    <phoneticPr fontId="1" type="noConversion"/>
  </si>
  <si>
    <t>W63_22_25</t>
    <phoneticPr fontId="1" type="noConversion"/>
  </si>
  <si>
    <t>gi:746271380:ref:WP_039319187.1:|FEATURES|class_A|beta-lactam|class_A</t>
    <phoneticPr fontId="1" type="noConversion"/>
  </si>
  <si>
    <t>W54_130_11</t>
    <phoneticPr fontId="1" type="noConversion"/>
  </si>
  <si>
    <t>PATA</t>
    <phoneticPr fontId="1" type="noConversion"/>
  </si>
  <si>
    <t>NP_417544.5|FEATURES|patA|fluoroquinolone|patA</t>
    <phoneticPr fontId="1" type="noConversion"/>
  </si>
  <si>
    <t>W56_15369_2</t>
    <phoneticPr fontId="1" type="noConversion"/>
  </si>
  <si>
    <t>FOSX</t>
    <phoneticPr fontId="1" type="noConversion"/>
  </si>
  <si>
    <t>fosfomycin</t>
    <phoneticPr fontId="1" type="noConversion"/>
  </si>
  <si>
    <t>gi:489829361:ref:WP_003733115.1:|FEATURES|fosX|fosfomycin|fosX</t>
    <phoneticPr fontId="1" type="noConversion"/>
  </si>
  <si>
    <t>W68_74_8</t>
    <phoneticPr fontId="1" type="noConversion"/>
  </si>
  <si>
    <t>TETB(60)</t>
    <phoneticPr fontId="1" type="noConversion"/>
  </si>
  <si>
    <t>ANZ79241.1|FEATURES|tetB(60)|tetracycline|tetB(60)</t>
    <phoneticPr fontId="1" type="noConversion"/>
  </si>
  <si>
    <t>W91_1570_5</t>
    <phoneticPr fontId="1" type="noConversion"/>
  </si>
  <si>
    <t>W53_3128_9</t>
    <phoneticPr fontId="1" type="noConversion"/>
  </si>
  <si>
    <t>W53_bin45</t>
    <phoneticPr fontId="1" type="noConversion"/>
  </si>
  <si>
    <t>YP_002479998|FEATURES|bacA|bacitracin|bacA</t>
    <phoneticPr fontId="1" type="noConversion"/>
  </si>
  <si>
    <t>W91_1965_4</t>
    <phoneticPr fontId="1" type="noConversion"/>
  </si>
  <si>
    <t>W58_10713_2</t>
    <phoneticPr fontId="1" type="noConversion"/>
  </si>
  <si>
    <t>W60_34246_1</t>
    <phoneticPr fontId="1" type="noConversion"/>
  </si>
  <si>
    <t>W73_681_9</t>
    <phoneticPr fontId="1" type="noConversion"/>
  </si>
  <si>
    <t>W78_19_31</t>
    <phoneticPr fontId="1" type="noConversion"/>
  </si>
  <si>
    <t>W78_bin21</t>
    <phoneticPr fontId="1" type="noConversion"/>
  </si>
  <si>
    <t>ZP_04055725|FEATURES|bacA|bacitracin|bacA</t>
    <phoneticPr fontId="1" type="noConversion"/>
  </si>
  <si>
    <t>W88_7291_2</t>
    <phoneticPr fontId="1" type="noConversion"/>
  </si>
  <si>
    <t>W63_6034_2</t>
    <phoneticPr fontId="1" type="noConversion"/>
  </si>
  <si>
    <t>W54_5546_5</t>
    <phoneticPr fontId="1" type="noConversion"/>
  </si>
  <si>
    <t>W73_4067_5</t>
    <phoneticPr fontId="1" type="noConversion"/>
  </si>
  <si>
    <t>W63_3233_2</t>
    <phoneticPr fontId="1" type="noConversion"/>
  </si>
  <si>
    <t>CAJ93947|FEATURES|bacA|bacitracin|bacA</t>
    <phoneticPr fontId="1" type="noConversion"/>
  </si>
  <si>
    <t>W94_15814_2</t>
    <phoneticPr fontId="1" type="noConversion"/>
  </si>
  <si>
    <t>gi:746109740:ref:WP_039175606.1:|FEATURES|fosX|fosfomycin|fosX</t>
    <phoneticPr fontId="1" type="noConversion"/>
  </si>
  <si>
    <t>W62_966_9</t>
    <phoneticPr fontId="1" type="noConversion"/>
  </si>
  <si>
    <t>W70_20_26</t>
    <phoneticPr fontId="1" type="noConversion"/>
  </si>
  <si>
    <t>PMRF</t>
    <phoneticPr fontId="1" type="noConversion"/>
  </si>
  <si>
    <t>AAC75314.1|FEATURES|PmrF|peptide|PmrF</t>
    <phoneticPr fontId="1" type="noConversion"/>
  </si>
  <si>
    <t>W62_5339_4</t>
    <phoneticPr fontId="1" type="noConversion"/>
  </si>
  <si>
    <t>YP_581244|FEATURES|bacA|bacitracin|bacA</t>
    <phoneticPr fontId="1" type="noConversion"/>
  </si>
  <si>
    <t>W93_7483_3</t>
    <phoneticPr fontId="1" type="noConversion"/>
  </si>
  <si>
    <t>W93_bin20</t>
    <phoneticPr fontId="1" type="noConversion"/>
  </si>
  <si>
    <t>W60_404_19</t>
    <phoneticPr fontId="1" type="noConversion"/>
  </si>
  <si>
    <t>W64_5169_4</t>
    <phoneticPr fontId="1" type="noConversion"/>
  </si>
  <si>
    <t>UGD</t>
    <phoneticPr fontId="1" type="noConversion"/>
  </si>
  <si>
    <t>AAC75089.1|FEATURES|ugd|peptide|ugd</t>
    <phoneticPr fontId="1" type="noConversion"/>
  </si>
  <si>
    <t>W58_15749_2</t>
    <phoneticPr fontId="1" type="noConversion"/>
  </si>
  <si>
    <t>W98_27_12</t>
    <phoneticPr fontId="1" type="noConversion"/>
  </si>
  <si>
    <t>W65_163_23</t>
    <phoneticPr fontId="1" type="noConversion"/>
  </si>
  <si>
    <t>W68_268_17</t>
    <phoneticPr fontId="1" type="noConversion"/>
  </si>
  <si>
    <t>W73_903_12</t>
    <phoneticPr fontId="1" type="noConversion"/>
  </si>
  <si>
    <t>W91_23_44</t>
    <phoneticPr fontId="1" type="noConversion"/>
  </si>
  <si>
    <t>W70_3826_5</t>
    <phoneticPr fontId="1" type="noConversion"/>
  </si>
  <si>
    <t>W70_bin42</t>
    <phoneticPr fontId="1" type="noConversion"/>
  </si>
  <si>
    <t>W71_873_6</t>
    <phoneticPr fontId="1" type="noConversion"/>
  </si>
  <si>
    <t>W92_3975_2</t>
    <phoneticPr fontId="1" type="noConversion"/>
  </si>
  <si>
    <t>W72_1350_8</t>
    <phoneticPr fontId="1" type="noConversion"/>
  </si>
  <si>
    <t>W72_17468_3</t>
    <phoneticPr fontId="1" type="noConversion"/>
  </si>
  <si>
    <t>W72_bin9</t>
    <phoneticPr fontId="1" type="noConversion"/>
  </si>
  <si>
    <t>W88_86_17</t>
    <phoneticPr fontId="1" type="noConversion"/>
  </si>
  <si>
    <t>W80_52_33</t>
    <phoneticPr fontId="1" type="noConversion"/>
  </si>
  <si>
    <t>W96_13889_3</t>
    <phoneticPr fontId="1" type="noConversion"/>
  </si>
  <si>
    <t>W68_173_18</t>
    <phoneticPr fontId="1" type="noConversion"/>
  </si>
  <si>
    <t>YP_746446|FEATURES|bacA|bacitracin|bacA</t>
    <phoneticPr fontId="1" type="noConversion"/>
  </si>
  <si>
    <t>W73_633_3</t>
    <phoneticPr fontId="1" type="noConversion"/>
  </si>
  <si>
    <t>W95_266_18</t>
    <phoneticPr fontId="1" type="noConversion"/>
  </si>
  <si>
    <t>W54_161_4</t>
    <phoneticPr fontId="1" type="noConversion"/>
  </si>
  <si>
    <t>W73_1090_10</t>
    <phoneticPr fontId="1" type="noConversion"/>
  </si>
  <si>
    <t>W88_64_28</t>
    <phoneticPr fontId="1" type="noConversion"/>
  </si>
  <si>
    <t>W62_12761_2</t>
    <phoneticPr fontId="1" type="noConversion"/>
  </si>
  <si>
    <t>W96_682_10</t>
    <phoneticPr fontId="1" type="noConversion"/>
  </si>
  <si>
    <t>W64_1326_8</t>
    <phoneticPr fontId="1" type="noConversion"/>
  </si>
  <si>
    <t>W58_20265_1</t>
    <phoneticPr fontId="1" type="noConversion"/>
  </si>
  <si>
    <t>W54_124_2</t>
    <phoneticPr fontId="1" type="noConversion"/>
  </si>
  <si>
    <t>ZP_04433866|FEATURES|bacA|bacitracin|bacA</t>
    <phoneticPr fontId="1" type="noConversion"/>
  </si>
  <si>
    <t>W60_2721_4</t>
    <phoneticPr fontId="1" type="noConversion"/>
  </si>
  <si>
    <t>W55_11006_2</t>
    <phoneticPr fontId="1" type="noConversion"/>
  </si>
  <si>
    <t>gi:910771266:ref:WP_050078031.1:|FEATURES|class_A|beta-lactam|class_A</t>
    <phoneticPr fontId="1" type="noConversion"/>
  </si>
  <si>
    <t>W54_498_5</t>
    <phoneticPr fontId="1" type="noConversion"/>
  </si>
  <si>
    <t>W77_152_13</t>
    <phoneticPr fontId="1" type="noConversion"/>
  </si>
  <si>
    <t>W92_1449_3</t>
    <phoneticPr fontId="1" type="noConversion"/>
  </si>
  <si>
    <t>W93_62_40</t>
    <phoneticPr fontId="1" type="noConversion"/>
  </si>
  <si>
    <t>W79_7221_4</t>
    <phoneticPr fontId="1" type="noConversion"/>
  </si>
  <si>
    <t>W79_bin18</t>
    <phoneticPr fontId="1" type="noConversion"/>
  </si>
  <si>
    <t>W74_49_36</t>
    <phoneticPr fontId="1" type="noConversion"/>
  </si>
  <si>
    <t>W74_bin3</t>
    <phoneticPr fontId="1" type="noConversion"/>
  </si>
  <si>
    <t>W68_864_10</t>
    <phoneticPr fontId="1" type="noConversion"/>
  </si>
  <si>
    <t>W56_5152_5</t>
    <phoneticPr fontId="1" type="noConversion"/>
  </si>
  <si>
    <t>Q7N0B9|FEATURES|bacA|bacitracin|bacA</t>
    <phoneticPr fontId="1" type="noConversion"/>
  </si>
  <si>
    <t>W58_19_50</t>
    <phoneticPr fontId="1" type="noConversion"/>
  </si>
  <si>
    <t>W90_64_92</t>
    <phoneticPr fontId="1" type="noConversion"/>
  </si>
  <si>
    <t>W54_514_16</t>
    <phoneticPr fontId="1" type="noConversion"/>
  </si>
  <si>
    <t>W64_4210_3</t>
    <phoneticPr fontId="1" type="noConversion"/>
  </si>
  <si>
    <t>W92_85_26</t>
    <phoneticPr fontId="1" type="noConversion"/>
  </si>
  <si>
    <t>W87_228_6</t>
    <phoneticPr fontId="1" type="noConversion"/>
  </si>
  <si>
    <t>W91_1457_5</t>
    <phoneticPr fontId="1" type="noConversion"/>
  </si>
  <si>
    <t>W89_2562_4</t>
    <phoneticPr fontId="1" type="noConversion"/>
  </si>
  <si>
    <t>W76_9925_3</t>
    <phoneticPr fontId="1" type="noConversion"/>
  </si>
  <si>
    <t>W76_bin34</t>
    <phoneticPr fontId="1" type="noConversion"/>
  </si>
  <si>
    <t>W73_296_30</t>
    <phoneticPr fontId="1" type="noConversion"/>
  </si>
  <si>
    <t>W91_2835_4</t>
    <phoneticPr fontId="1" type="noConversion"/>
  </si>
  <si>
    <t>gi:506987090:ref:WP_016078505.1:|FEATURES|vanR|glycopeptide|vanR</t>
    <phoneticPr fontId="1" type="noConversion"/>
  </si>
  <si>
    <t>W63_595_6</t>
    <phoneticPr fontId="1" type="noConversion"/>
  </si>
  <si>
    <t>W58_896_11</t>
    <phoneticPr fontId="1" type="noConversion"/>
  </si>
  <si>
    <t>W58_1293_9</t>
    <phoneticPr fontId="1" type="noConversion"/>
  </si>
  <si>
    <t>W93_3812_5</t>
    <phoneticPr fontId="1" type="noConversion"/>
  </si>
  <si>
    <t>W93_bin1</t>
    <phoneticPr fontId="1" type="noConversion"/>
  </si>
  <si>
    <t>FOSA7</t>
    <phoneticPr fontId="1" type="noConversion"/>
  </si>
  <si>
    <t>KKE03230.1|FEATURES|FosA7|fosfomycin|FosA7</t>
    <phoneticPr fontId="1" type="noConversion"/>
  </si>
  <si>
    <t>W88_883_8</t>
    <phoneticPr fontId="1" type="noConversion"/>
  </si>
  <si>
    <t>W88_bin3</t>
    <phoneticPr fontId="1" type="noConversion"/>
  </si>
  <si>
    <t>W72_7_1</t>
    <phoneticPr fontId="1" type="noConversion"/>
  </si>
  <si>
    <t>W68_155_30</t>
    <phoneticPr fontId="1" type="noConversion"/>
  </si>
  <si>
    <t>W58_87_14</t>
    <phoneticPr fontId="1" type="noConversion"/>
  </si>
  <si>
    <t>W72_1166_3</t>
    <phoneticPr fontId="1" type="noConversion"/>
  </si>
  <si>
    <t>W58_4537_1</t>
    <phoneticPr fontId="1" type="noConversion"/>
  </si>
  <si>
    <t>W56_7793_3</t>
    <phoneticPr fontId="1" type="noConversion"/>
  </si>
  <si>
    <t>YP_002937728|FEATURES|bacA|bacitracin|bacA</t>
    <phoneticPr fontId="1" type="noConversion"/>
  </si>
  <si>
    <t>W70_357_9</t>
    <phoneticPr fontId="1" type="noConversion"/>
  </si>
  <si>
    <t>gi:740633514:ref:WP_038419019.1:|FEATURES|macB|MLS|macB</t>
    <phoneticPr fontId="1" type="noConversion"/>
  </si>
  <si>
    <t>W74_622_6</t>
    <phoneticPr fontId="1" type="noConversion"/>
  </si>
  <si>
    <t>W54_18699_1</t>
    <phoneticPr fontId="1" type="noConversion"/>
  </si>
  <si>
    <t>YOJI</t>
    <phoneticPr fontId="1" type="noConversion"/>
  </si>
  <si>
    <t>NP_416715.1|FEATURES|YojI|peptide|YojI</t>
    <phoneticPr fontId="1" type="noConversion"/>
  </si>
  <si>
    <t>W66_2398_6</t>
    <phoneticPr fontId="1" type="noConversion"/>
  </si>
  <si>
    <t>W68_6007_2</t>
    <phoneticPr fontId="1" type="noConversion"/>
  </si>
  <si>
    <t>W58_7147_2</t>
    <phoneticPr fontId="1" type="noConversion"/>
  </si>
  <si>
    <t>W64_2882_4</t>
    <phoneticPr fontId="1" type="noConversion"/>
  </si>
  <si>
    <t>W56_8830_2</t>
    <phoneticPr fontId="1" type="noConversion"/>
  </si>
  <si>
    <t>W72_145_9</t>
    <phoneticPr fontId="1" type="noConversion"/>
  </si>
  <si>
    <t>W72_bin38</t>
    <phoneticPr fontId="1" type="noConversion"/>
  </si>
  <si>
    <t>ZP_03984017|FEATURES|bacA|bacitracin|bacA</t>
    <phoneticPr fontId="1" type="noConversion"/>
  </si>
  <si>
    <t>W95_16158_4</t>
    <phoneticPr fontId="1" type="noConversion"/>
  </si>
  <si>
    <t>W93_13649_1</t>
    <phoneticPr fontId="1" type="noConversion"/>
  </si>
  <si>
    <t>W93_bin8</t>
    <phoneticPr fontId="1" type="noConversion"/>
  </si>
  <si>
    <t>W68_12206_2</t>
    <phoneticPr fontId="1" type="noConversion"/>
  </si>
  <si>
    <t>MOX</t>
    <phoneticPr fontId="1" type="noConversion"/>
  </si>
  <si>
    <t>WP_042649345|FEATURES|MOX-9|beta-lactam|MOX</t>
    <phoneticPr fontId="1" type="noConversion"/>
  </si>
  <si>
    <t>ARGs</t>
    <phoneticPr fontId="1" type="noConversion"/>
  </si>
  <si>
    <t>ORFs ID</t>
    <phoneticPr fontId="5" type="noConversion"/>
  </si>
  <si>
    <t>Multi-antibiotic resistant</t>
  </si>
  <si>
    <t>Glycopeptide_Tetracycline</t>
  </si>
  <si>
    <t>W52_2933_5,W52_4988_2,W52_2962_6</t>
  </si>
  <si>
    <t>BRP(MBL),TETA(48),TETA(48)</t>
  </si>
  <si>
    <t>Single-antibiotic resistant</t>
  </si>
  <si>
    <t>Tetracycline</t>
  </si>
  <si>
    <t>W53_90_4</t>
  </si>
  <si>
    <t>TETA(48)</t>
  </si>
  <si>
    <t>Bacitracin</t>
  </si>
  <si>
    <t>W53_3128_9</t>
  </si>
  <si>
    <t>BACA</t>
  </si>
  <si>
    <t>W54_161_4,W54_514_16,W54_135_2,W54_730_10,W54_30_11,W54_700_2,W54_763_2,W54_5546_5</t>
  </si>
  <si>
    <t>UGD,UGD,BRP(MBL),ADP-RIBOSYLATING_TRANSFERASE_ARR,TETA(48),VANRI,DFRA3,VANRI</t>
  </si>
  <si>
    <t>W54_1280_10</t>
  </si>
  <si>
    <t>W54_1942_6,W54_1264_5,W54_4819_4,W54_772_11,W54_18699_1,W54_7962_2,W54_25552_2,W54_3917_2,W54_1053_1,W54_717_17</t>
  </si>
  <si>
    <t>BACA,OXA,KASUGAMYCIN_RESISTANCE_PROTEIN_KSGA,ROSA,YOJI,ROSB,TET34,DFRA3,MCR-3,TET35</t>
  </si>
  <si>
    <t>Fluoroquinolone_Tetracycline</t>
  </si>
  <si>
    <t>W54_130_11,W54_6368_3</t>
  </si>
  <si>
    <t>PATA,TETA(48)</t>
  </si>
  <si>
    <t>Beta-Lactam_Fosmidomycin_Peptide</t>
  </si>
  <si>
    <t>W54_6240_2,W54_498_5,W54_1406_2</t>
  </si>
  <si>
    <t>CFXA2,UGD,ROSA</t>
  </si>
  <si>
    <t>Bacitracin_Diaminopyrimidine_Glycopeptide_Rifamycin</t>
  </si>
  <si>
    <t>W54_1835_2,W54_124_2,W54_17316_2,W54_407_8,W54_679_3</t>
  </si>
  <si>
    <t>ADP-RIBOSYLATING_TRANSFERASE_ARR,BACA,BCRA,DFRE,VANU</t>
  </si>
  <si>
    <t>Aminoglycoside</t>
  </si>
  <si>
    <t>W55_4024_8</t>
  </si>
  <si>
    <t>KASUGAMYCIN_RESISTANCE_PROTEIN_KSGA</t>
  </si>
  <si>
    <t>MLS</t>
  </si>
  <si>
    <t>W55_1774_7</t>
  </si>
  <si>
    <t>LLMA_23S_RIBOSOMAL_RNA_METHYLTRANSFERASE</t>
  </si>
  <si>
    <t>Fosmidomycin_Tetracycline</t>
  </si>
  <si>
    <t>W55_514_7,W55_215_21,W55_246_11,W55_92_54</t>
  </si>
  <si>
    <t>TETA(48),ROSB,TETA(48),TETA(48)</t>
  </si>
  <si>
    <t>Aminoglycoside_Beta-Lactam</t>
  </si>
  <si>
    <t>W55_8_106,W55_253_9</t>
  </si>
  <si>
    <t>CTX-M,KASUGAMYCIN_RESISTANCE_PROTEIN_KSGA</t>
  </si>
  <si>
    <t>Fosmidomycin</t>
  </si>
  <si>
    <t>W55_14_90</t>
  </si>
  <si>
    <t>ROSA</t>
  </si>
  <si>
    <t>Aminoglycoside_Beta-Lactam_MLS</t>
  </si>
  <si>
    <t>W55_1835_7,W55_186_2,W55_912_10,W55_11006_2</t>
  </si>
  <si>
    <t>FEZ-1,VATF,KASUGAMYCIN_RESISTANCE_PROTEIN_KSGA,CLASS_A</t>
  </si>
  <si>
    <t>Aminoglycoside_Bacitracin_Fosmidomycin_Peptide_Tetracycline</t>
  </si>
  <si>
    <t>W56_5152_5,W56_2513_4,W56_8830_2,W56_2015_2,W56_10015_2</t>
  </si>
  <si>
    <t>BACA,ROSA,YOJI,TET34,KASUGAMYCIN_RESISTANCE_PROTEIN_KSGA</t>
  </si>
  <si>
    <t>Aminoglycoside_Fosmidomycin</t>
  </si>
  <si>
    <t>W56_236_17,W56_413_13</t>
  </si>
  <si>
    <t>ROSB,KASUGAMYCIN_RESISTANCE_PROTEIN_KSGA</t>
  </si>
  <si>
    <t>Bacitracin_MLS</t>
  </si>
  <si>
    <t>W56_7793_3,W56_462_16,W56_204_17</t>
  </si>
  <si>
    <t>BACA,LNUC,LLMA_23S_RIBOSOMAL_RNA_METHYLTRANSFERASE</t>
  </si>
  <si>
    <t>Aminoglycoside_Fosfomycin</t>
  </si>
  <si>
    <t>W56_15369_2,W56_26_16</t>
  </si>
  <si>
    <t>FOSX,KASUGAMYCIN_RESISTANCE_PROTEIN_KSGA</t>
  </si>
  <si>
    <t>W57_677_7</t>
  </si>
  <si>
    <t>W57_11_75</t>
  </si>
  <si>
    <t>Rifamycin_Tetracycline</t>
  </si>
  <si>
    <t>W57_203_3,W57_1115_4,W57_382_12</t>
  </si>
  <si>
    <t>ADP-RIBOSYLATING_TRANSFERASE_ARR,TETA(48),TETA(48)</t>
  </si>
  <si>
    <t>W58_1731_4,W58_1731_5,W58_4721_3,W58_87_14,W58_19_50,W58_17_41,W58_14_71,W58_6_15</t>
  </si>
  <si>
    <t>MPHD,MSRE,MPHG,BACA,UGD,PBP-2X,PENA,VANU</t>
  </si>
  <si>
    <t>Aminoglycoside_Bacitracin_Beta-Lactam_Diaminopyrimidine_Fosmidomycin_MLS_Peptide_Tetracycline</t>
  </si>
  <si>
    <t>W58_421_15,W58_192_6,W58_357_6,W58_7147_2,W58_534_13,W58_2870_1,W58_1019_1,W58_1939_2,W58_1520_5</t>
  </si>
  <si>
    <t>BACA,OXA,ROSA,YOJI,TET34,KASUGAMYCIN_RESISTANCE_PROTEIN_KSGA,DFRA3,MACB,TET35</t>
  </si>
  <si>
    <t>Aminoglycoside_Bacitracin_Beta-Lactam_MLS_Peptide_Tetracycline</t>
  </si>
  <si>
    <t>W58_3026_4,W58_5301_4,W58_15749_2,W58_6656_2,W58_18513_2,W58_10713_2,W58_4537_1,W58_20265_1,W58_13172_2</t>
  </si>
  <si>
    <t>TET39,APH(3')-I,UGD,MACA,CARO,APH(3')-I,UGD,BACA,KASUGAMYCIN_RESISTANCE_PROTEIN_KSGA</t>
  </si>
  <si>
    <t>Bacitracin_MLS_Peptide_Tetracycline</t>
  </si>
  <si>
    <t>W58_114_24,W58_896_11,W58_80_28,W58_258_7,W58_1293_9</t>
  </si>
  <si>
    <t>LMRD,BACA,LSA,TETA(48),UGD</t>
  </si>
  <si>
    <t>Aminoglycoside_Bacitracin_Fosmidomycin</t>
  </si>
  <si>
    <t>W59_4023_4,W59_22446_1,W59_181_14</t>
  </si>
  <si>
    <t>BACA,ROSB,KASUGAMYCIN_RESISTANCE_PROTEIN_KSGA</t>
  </si>
  <si>
    <t>W59_303_6,W59_8601_4</t>
  </si>
  <si>
    <t>CLASS_A,KASUGAMYCIN_RESISTANCE_PROTEIN_KSGA</t>
  </si>
  <si>
    <t>W59_11921_2,W59_11921_1,W59_1795_1</t>
  </si>
  <si>
    <t>MPHD,MSRE,LPEB</t>
  </si>
  <si>
    <t>Aminoglycoside_Bacitracin_MLS</t>
  </si>
  <si>
    <t>W60_4399_3,W60_3826_6,W60_4807_4,W60_34246_1,W60_2721_4,W60_13397_2</t>
  </si>
  <si>
    <t>ANT(3'')-IIC,APH(3')-I,MACA,APH(3')-I,BACA,KASUGAMYCIN_RESISTANCE_PROTEIN_KSGA</t>
  </si>
  <si>
    <t>Aminoglycoside_Bacitracin_Beta-Lactam_Diaminopyrimidine_Fosmidomycin_MLS_Peptide_Chloramphenicol_Tetracycline</t>
  </si>
  <si>
    <t>W60_2252_5,W60_11335_2,W60_866_10,W60_6813_3,W60_12078_1,W60_4252_5,W60_277_3,W60_16317_3,W60_2390_3,W60_925_10,W60_2867_3</t>
  </si>
  <si>
    <t>BACA,OXA,KASUGAMYCIN_RESISTANCE_PROTEIN_KSGA,ROSA,VATF,TET34,DFRA3,CATB,MCR-3,MACB,TET35</t>
  </si>
  <si>
    <t>Bacitracin_Fosmidomycin</t>
  </si>
  <si>
    <t>W60_473_4,W60_2160_5</t>
  </si>
  <si>
    <t>BACA,ROSB</t>
  </si>
  <si>
    <t>Beta-Lactam_Fosmidomycin</t>
  </si>
  <si>
    <t>W60_861_8,W60_214_4</t>
  </si>
  <si>
    <t>CLASS_A,ROSA</t>
  </si>
  <si>
    <t>W60_17338_2</t>
  </si>
  <si>
    <t>Aminoglycoside_Bacitracin_Sulfonamide</t>
  </si>
  <si>
    <t>W60_4183_3,W60_4183_1,W60_404_19,W60_140_3,W60_159_12</t>
  </si>
  <si>
    <t>SUL1,AADA,KDPE,BACA,KASUGAMYCIN_RESISTANCE_PROTEIN_KSGA</t>
  </si>
  <si>
    <t>W61_536_3</t>
  </si>
  <si>
    <t>ROSB</t>
  </si>
  <si>
    <t>W61_210_14,W61_35_40,W61_355_4</t>
  </si>
  <si>
    <t>TETA(48),VANR,TETA(48)</t>
  </si>
  <si>
    <t>Bacitracin_Fluoroquinolone</t>
  </si>
  <si>
    <t>W61_342_21,W61_420_10</t>
  </si>
  <si>
    <t>BACA,NORB</t>
  </si>
  <si>
    <t>Rifamycin</t>
  </si>
  <si>
    <t>W61_2402_7</t>
  </si>
  <si>
    <t>ARR-4</t>
  </si>
  <si>
    <t>Aminoglycoside_Bacitracin_Diaminopyrimidine_Fosmidomycin</t>
  </si>
  <si>
    <t>W61_1522_2,W61_386_17,W61_6365_2,W61_2393_2</t>
  </si>
  <si>
    <t>BACA,KASUGAMYCIN_RESISTANCE_PROTEIN_KSGA,ROSB,DFRA1</t>
  </si>
  <si>
    <t>W61_11838_1,W61_7856_1,W61_8388_2</t>
  </si>
  <si>
    <t>Aminoglycoside_Bacitracin_Beta-Lactam_MLS_Tetracycline</t>
  </si>
  <si>
    <t>W62_3786_5,W62_2825_4,W62_3528_5,W62_12761_2,W62_966_9,W62_6687_3,W62_3880_3</t>
  </si>
  <si>
    <t>CARO,MACA,CARO,BACA,APH(3')-I,MACB,TETR</t>
  </si>
  <si>
    <t>Bacitracin_Peptide</t>
  </si>
  <si>
    <t>W62_672_5,W62_5339_4</t>
  </si>
  <si>
    <t>MCR-2,BACA</t>
  </si>
  <si>
    <t>Aminoglycoside_Bacitracin_Beta-Lactam</t>
  </si>
  <si>
    <t>W63_67_31,W63_33_85,W63_1_152</t>
  </si>
  <si>
    <t>BACA,OXA,KASUGAMYCIN_RESISTANCE_PROTEIN_KSGA</t>
  </si>
  <si>
    <t>Aminoglycoside_Bacitracin_Glycopeptide</t>
  </si>
  <si>
    <t>W63_3654_5,W63_2338_5,W63_6034_2</t>
  </si>
  <si>
    <t>BACA,KASUGAMYCIN_RESISTANCE_PROTEIN_KSGA,VANR</t>
  </si>
  <si>
    <t>Aminoglycoside_Bacitracin_Beta-Lactam_Diaminopyrimidine_Fosmidomycin_Peptide</t>
  </si>
  <si>
    <t>W63_3233_2,W63_1431_8,W63_7687_2,W63_253_34,W63_1620_6,W63_595_6</t>
  </si>
  <si>
    <t>BACA,LCR-1,ROSB,DFRA3,KASUGAMYCIN_RESISTANCE_PROTEIN_KSGA,PMRF</t>
  </si>
  <si>
    <t>W63_7601_4,W63_648_5</t>
  </si>
  <si>
    <t>ADP-RIBOSYLATING_TRANSFERASE_ARR,TETA(48)</t>
  </si>
  <si>
    <t>Aminoglycoside_Beta-Lactam_Glycopeptide_MLS_Tetracycline</t>
  </si>
  <si>
    <t>W63_61_13,W63_137_25,W63_14_103,W63_53_45,W63_22_25</t>
  </si>
  <si>
    <t>VANR,MRX,TETV,AAC(2')-I,CLASS_A</t>
  </si>
  <si>
    <t>Aminoglycoside_Bacitracin</t>
  </si>
  <si>
    <t>W64_74_13,W64_4210_3</t>
  </si>
  <si>
    <t>BACA,KDPE</t>
  </si>
  <si>
    <t>W64_902_10,W64_410_7,W64_80_22</t>
  </si>
  <si>
    <t>KDPE,ROSB,KASUGAMYCIN_RESISTANCE_PROTEIN_KSGA</t>
  </si>
  <si>
    <t>W64_596_14,W64_1506_5,W64_2433_4,W64_2882_4,W64_1474_8,W64_4791_3,W64_695_1,W64_469_16,W64_2118_4</t>
  </si>
  <si>
    <t>BACA,OXA,ROSA,YOJI,TET34,KASUGAMYCIN_RESISTANCE_PROTEIN_KSGA,DFRA3,MCR-3,MACB</t>
  </si>
  <si>
    <t>Aminoglycoside_Bacitracin_Beta-Lactam_Fosmidomycin_MLS_Peptide</t>
  </si>
  <si>
    <t>W64_9624_3,W64_8322_2,W64_11322_2,W64_5169_4,W64_7691_3,W64_4152_5,W64_1326_8,W64_6600_4,W64_17669_2,W64_2123_5</t>
  </si>
  <si>
    <t>OXA,OXA,ANT(3'')-IIC,UGD,MACA,CARO,BACA,ROSA,LNUA,KASUGAMYCIN_RESISTANCE_PROTEIN_KSGA</t>
  </si>
  <si>
    <t>Aminoglycoside_Bacitracin_Fosmidomycin_Peptide</t>
  </si>
  <si>
    <t>W65_171_25,W65_163_23,W65_826_3,W65_122_13</t>
  </si>
  <si>
    <t>BACA,UGD,ROSB,KASUGAMYCIN_RESISTANCE_PROTEIN_KSGA</t>
  </si>
  <si>
    <t>W65_2065_6,W65_1003_6</t>
  </si>
  <si>
    <t>BACA,KASUGAMYCIN_RESISTANCE_PROTEIN_KSGA</t>
  </si>
  <si>
    <t>Fosmidomycin_MLS</t>
  </si>
  <si>
    <t>W66_2559_3,W66_12699_3,W66_1114_2</t>
  </si>
  <si>
    <t>ERMB,ERMF,ROSA</t>
  </si>
  <si>
    <t>W66_865_2,W66_588_5,W66_25464_2,W66_4628_4,W66_2435_1,W66_2398_6,W66_1261_10,W66_861_2,W66_3922_1,W66_1810_7</t>
  </si>
  <si>
    <t>BACA,OXA,OXA,KASUGAMYCIN_RESISTANCE_PROTEIN_KSGA,ROSA,YOJI,TET34,DFRA3,MCR-3,MACB</t>
  </si>
  <si>
    <t>W66_5230_4</t>
  </si>
  <si>
    <t>W66_12059_3,W66_12059_1,W66_12059_2</t>
  </si>
  <si>
    <t>OXA,OXA,AADA</t>
  </si>
  <si>
    <t>Beta-Lactam</t>
  </si>
  <si>
    <t>W66_261_2</t>
  </si>
  <si>
    <t>CLASS_A</t>
  </si>
  <si>
    <t>W67_484_8,W67_971_11,W67_10_96</t>
  </si>
  <si>
    <t>TETA(48),TETA(48),VANR</t>
  </si>
  <si>
    <t>W67_443_3</t>
  </si>
  <si>
    <t>Bacitracin_Beta-Lactam_MLS_Tetracycline</t>
  </si>
  <si>
    <t>W68_4_109,W68_123_19,W68_268_17,W68_123_15</t>
  </si>
  <si>
    <t>PENA,MACA,BACA,TET35</t>
  </si>
  <si>
    <t>W68_5073_3</t>
  </si>
  <si>
    <t>Aminoglycoside_Bacitracin_Beta-Lactam_Diaminopyrimidine_Peptide_Sulfonamide_Tetracycline</t>
  </si>
  <si>
    <t>W68_5830_1,W68_12206_2,W68_8353_1,W68_2389_3,W68_652_5,W68_6007_2,W68_1901_8,W68_3741_2</t>
  </si>
  <si>
    <t>SUL2,MOX,BACA,OXA,KASUGAMYCIN_RESISTANCE_PROTEIN_KSGA,YOJI,TET34,DFRA3</t>
  </si>
  <si>
    <t>MLS_Peptide</t>
  </si>
  <si>
    <t>W68_864_10,W68_188_12</t>
  </si>
  <si>
    <t>UGD,LLMA_23S_RIBOSOMAL_RNA_METHYLTRANSFERASE</t>
  </si>
  <si>
    <t>W68_234_19</t>
  </si>
  <si>
    <t>MACB</t>
  </si>
  <si>
    <t>W68_74_8,W68_539_23,W68_539_22,W68_62_3,W68_155_30,W68_214_12,W68_441_12</t>
  </si>
  <si>
    <t>TETB(60),TETA(46),TETB(46),LMRD,BACA,PBP-2X,RLMA(II)</t>
  </si>
  <si>
    <t>Glycopeptide_MLS</t>
  </si>
  <si>
    <t>W68_11311_2,W68_4353_3</t>
  </si>
  <si>
    <t>VANRI,LLMA_23S_RIBOSOMAL_RNA_METHYLTRANSFERASE</t>
  </si>
  <si>
    <t>Bacitracin_Fosmidomycin_Tetracycline</t>
  </si>
  <si>
    <t>W68_3638_5,W68_173_18,W68_3638_6,W68_42_46</t>
  </si>
  <si>
    <t>TETE,BACA,TETR,ROSB</t>
  </si>
  <si>
    <t>W70_35_45</t>
  </si>
  <si>
    <t>Aminoglycoside_Peptide</t>
  </si>
  <si>
    <t>W70_20_26,W70_2903_4</t>
  </si>
  <si>
    <t>PMRF,KASUGAMYCIN_RESISTANCE_PROTEIN_KSGA</t>
  </si>
  <si>
    <t>Bacitracin_Beta-Lactam</t>
  </si>
  <si>
    <t>W70_7003_6,W70_1356_10</t>
  </si>
  <si>
    <t>OXA,BACA</t>
  </si>
  <si>
    <t>Aminoglycoside_Bacitracin_Diaminopyrimidine_Fosmidomycin_MLS</t>
  </si>
  <si>
    <t>W70_190_20,W70_357_9,W70_3725_5,W70_266_14,W70_24_15</t>
  </si>
  <si>
    <t>BACA,MACB,DFRA3,KASUGAMYCIN_RESISTANCE_PROTEIN_KSGA,ROSB</t>
  </si>
  <si>
    <t>Aminoglycoside_Bacitracin_Beta-Lactam_Tetracycline</t>
  </si>
  <si>
    <t>W70_1458_6,W70_522_5,W70_4059_5,W70_1169_10</t>
  </si>
  <si>
    <t>BACA,OXA,TET34,KASUGAMYCIN_RESISTANCE_PROTEIN_KSGA</t>
  </si>
  <si>
    <t>Peptide</t>
  </si>
  <si>
    <t>W70_3826_5</t>
  </si>
  <si>
    <t>UGD</t>
  </si>
  <si>
    <t>W71_100_37,W71_464_6,W71_65_21</t>
  </si>
  <si>
    <t>Aminoglycoside_Bacitracin_Peptide</t>
  </si>
  <si>
    <t>W71_467_3,W71_4781_4,W71_873_6,W71_427_7</t>
  </si>
  <si>
    <t>BACA,BACA,UGD,KASUGAMYCIN_RESISTANCE_PROTEIN_KSGA</t>
  </si>
  <si>
    <t>W71_1220_2,W71_1589_5,W71_327_13</t>
  </si>
  <si>
    <t>BACA,KASUGAMYCIN_RESISTANCE_PROTEIN_KSGA,ROSB</t>
  </si>
  <si>
    <t>Aminoglycoside_Bacitracin_Diaminopyrimidine_MLS_Peptide_Tetracycline</t>
  </si>
  <si>
    <t>W72_2497_3,W72_4371_3,W72_52_24,W72_1075_4,W72_330_15,W72_1166_3</t>
  </si>
  <si>
    <t>LPEB,BACA,TETR,DFRA3,KASUGAMYCIN_RESISTANCE_PROTEIN_KSGA,UGD</t>
  </si>
  <si>
    <t>W72_5874_1,W72_6048_4,W72_13908_1,W72_1350_8,W72_2232_2,W72_2232_1,W72_464_8,W72_7_1,W72_684_10,W72_20932_2,W72_96_23</t>
  </si>
  <si>
    <t>OXA,ERMB,MPHG,TETB(60),TETA(46),TETB(46),LMRD,BACA,PBP-2X,LNUA,RLMA(II)</t>
  </si>
  <si>
    <t>W72_145_9</t>
  </si>
  <si>
    <t>W72_265_15,W72_13259_1</t>
  </si>
  <si>
    <t>LLMA_23S_RIBOSOMAL_RNA_METHYLTRANSFERASE,VANR</t>
  </si>
  <si>
    <t>W72_17468_3</t>
  </si>
  <si>
    <t>W73_4806_2</t>
  </si>
  <si>
    <t>Glycopeptide_MLS_Peptide_Tetracycline</t>
  </si>
  <si>
    <t>W73_9_79,W73_633_3,W73_16555_2,W73_7_7,W73_3457_7,W73_83_30</t>
  </si>
  <si>
    <t>VANRI,UGD,BRP(MBL),BRP(MBL),ERMX,TETA(48)</t>
  </si>
  <si>
    <t>W73_4578_8,W73_296_30,W73_702_13,W73_825_11</t>
  </si>
  <si>
    <t>OXA,BACA,KASUGAMYCIN_RESISTANCE_PROTEIN_KSGA,OXA</t>
  </si>
  <si>
    <t>W73_199_13,W73_88_30</t>
  </si>
  <si>
    <t>OXA,KASUGAMYCIN_RESISTANCE_PROTEIN_KSGA</t>
  </si>
  <si>
    <t>Glycopeptide_Peptide_Rifamycin_Tetracycline</t>
  </si>
  <si>
    <t>W73_1090_10,W73_729_14,W73_903_12,W73_118_5,W73_4067_5</t>
  </si>
  <si>
    <t>UGD,BRP(MBL),ADP-RIBOSYLATING_TRANSFERASE_ARR,TETA(48),VANRI</t>
  </si>
  <si>
    <t>W73_681_9,W73_343_11</t>
  </si>
  <si>
    <t>FONA-6,KASUGAMYCIN_RESISTANCE_PROTEIN_KSGA</t>
  </si>
  <si>
    <t>W73_15373_2,W73_15373_3</t>
  </si>
  <si>
    <t>OXA,AADA</t>
  </si>
  <si>
    <t>W74_335_10,W74_295_17</t>
  </si>
  <si>
    <t>W74_2056_8,W74_7302_3,W74_622_6,W74_1132_3,W74_2046_3</t>
  </si>
  <si>
    <t>BACA,DFRA3,MACB,KASUGAMYCIN_RESISTANCE_PROTEIN_KSGA,ROSB</t>
  </si>
  <si>
    <t>Aminoglycoside_Bacitracin_Beta-Lactam_Diaminopyrimidine_Peptide_Tetracycline</t>
  </si>
  <si>
    <t>W74_1718_6,W74_1356_8,W74_497_10,W74_2401_5,W74_2680_4,W74_4908_2,W74_7039_3</t>
  </si>
  <si>
    <t>BACA,OXA,KASUGAMYCIN_RESISTANCE_PROTEIN_KSGA,TET34,DFRA3,MCR-3,TET35</t>
  </si>
  <si>
    <t>W74_49_36</t>
  </si>
  <si>
    <t>PMRF</t>
  </si>
  <si>
    <t>W74_11_3,W74_646_4</t>
  </si>
  <si>
    <t>W75_547_4</t>
  </si>
  <si>
    <t>FONA-6</t>
  </si>
  <si>
    <t>W76_58_7,W76_470_6</t>
  </si>
  <si>
    <t>W76_9925_3</t>
  </si>
  <si>
    <t>W76_667_12</t>
  </si>
  <si>
    <t>ADP-RIBOSYLATING_TRANSFERASE_ARR</t>
  </si>
  <si>
    <t>W77_1203_15</t>
  </si>
  <si>
    <t>W77_3715_4</t>
  </si>
  <si>
    <t>MLS_Peptide_Rifamycin</t>
  </si>
  <si>
    <t>W77_1040_11,W77_152_13,W77_378_13</t>
  </si>
  <si>
    <t>ADP-RIBOSYLATING_TRANSFERASE_ARR,UGD,ERMX</t>
  </si>
  <si>
    <t>W77_412_16,W77_90_4,W77_168_2</t>
  </si>
  <si>
    <t>W77_1224_6,W77_247_16</t>
  </si>
  <si>
    <t>ROSB,AIM-1</t>
  </si>
  <si>
    <t>W78_783_12</t>
  </si>
  <si>
    <t>JOHN-1</t>
  </si>
  <si>
    <t>W78_19_31</t>
  </si>
  <si>
    <t>W78_103_7,W78_43_24,W78_2758_4</t>
  </si>
  <si>
    <t>W79_50_2</t>
  </si>
  <si>
    <t>KDPE</t>
  </si>
  <si>
    <t>W79_7221_4</t>
  </si>
  <si>
    <t>W79_724_7</t>
  </si>
  <si>
    <t>W79_405_15</t>
  </si>
  <si>
    <t>Bacitracin_Beta-Lactam_Peptide</t>
  </si>
  <si>
    <t>W80_250_3,W80_16656_1,W80_15845_2,W80_52_33</t>
  </si>
  <si>
    <t>OXA,BACA,BACA,UGD</t>
  </si>
  <si>
    <t>Beta-Lactam_Rifamycin</t>
  </si>
  <si>
    <t>W81_971_2,W81_849_2</t>
  </si>
  <si>
    <t>ARR-4,JOHN-1</t>
  </si>
  <si>
    <t>W82_2967_3</t>
  </si>
  <si>
    <t>W82_564_8,W82_80_25</t>
  </si>
  <si>
    <t>W83_658_3</t>
  </si>
  <si>
    <t>W83_880_6</t>
  </si>
  <si>
    <t>W83_926_9</t>
  </si>
  <si>
    <t>Aminoglycoside_Fosmidomycin_Glycopeptide</t>
  </si>
  <si>
    <t>W85_4902_2,W85_6734_2,W85_811_7</t>
  </si>
  <si>
    <t>KASUGAMYCIN_RESISTANCE_PROTEIN_KSGA,VANR,ROSB</t>
  </si>
  <si>
    <t>Aminoglycoside_Bacitracin_Beta-Lactam_Fosmidomycin</t>
  </si>
  <si>
    <t>W86_34_31,W86_52_51,W86_30_38,W86_139_7</t>
  </si>
  <si>
    <t>BACA,OXA,KASUGAMYCIN_RESISTANCE_PROTEIN_KSGA,ROSB</t>
  </si>
  <si>
    <t>W86_1467_5,W86_4448_2</t>
  </si>
  <si>
    <t>Bacitracin_Fosmidomycin_MLS_Peptide</t>
  </si>
  <si>
    <t>W87_1461_8,W87_946_5,W87_270_17,W87_228_6</t>
  </si>
  <si>
    <t>BACA,LPEB,ROSB,PMRF</t>
  </si>
  <si>
    <t>W87_2498_5</t>
  </si>
  <si>
    <t>W87_214_29,W87_84_15</t>
  </si>
  <si>
    <t>W88_217_18</t>
  </si>
  <si>
    <t>Aminoglycoside_Bacitracin_Beta-Lactam_Diaminopyrimidine_Peptide</t>
  </si>
  <si>
    <t>W88_31_60,W88_86_17,W88_810_9,W88_19_73,W88_25_17</t>
  </si>
  <si>
    <t>BACA,UGD,OXA,DFRA3,KASUGAMYCIN_RESISTANCE_PROTEIN_KSGA</t>
  </si>
  <si>
    <t>W88_3227_7</t>
  </si>
  <si>
    <t>W88_883_8</t>
  </si>
  <si>
    <t>Diaminopyrimidine_Glycopeptide_Peptide_Rifamycin_Tetracycline</t>
  </si>
  <si>
    <t>W88_7291_2,W88_64_28,W88_302_6,W88_1149_2,W88_189_17,W88_411_13</t>
  </si>
  <si>
    <t>VANRI,UGD,BRP(MBL),ADP-RIBOSYLATING_TRANSFERASE_ARR,TETA(48),DFRA3</t>
  </si>
  <si>
    <t>W89_2034_6,W89_1437_5,W89_2290_4,W89_2562_4</t>
  </si>
  <si>
    <t>BACA,ROSB,LPEB,PMRF</t>
  </si>
  <si>
    <t>W90_bin26</t>
  </si>
  <si>
    <t>Aminoglycoside_Fluoroquinolone_Glycopeptide_Tetracycline</t>
  </si>
  <si>
    <t>W90_64_36,W90_64_32,W90_64_33,W90_64_34,W90_3_35,W90_8_105,W90_1769_11,W90_17_87,W90_64_92</t>
  </si>
  <si>
    <t>VANR,VANX,VANA,VANH,TETA(48),VANR,LRFA,TETA(48),KDPE</t>
  </si>
  <si>
    <t>Aminoglycoside_Bacitracin_Diaminopyrimidine_Glycopeptide</t>
  </si>
  <si>
    <t>W91_1165_7,W91_2835_4,W91_341_11,W91_1635_13</t>
  </si>
  <si>
    <t>BACA,VANR,KASUGAMYCIN_RESISTANCE_PROTEIN_KSGA,DFRA3</t>
  </si>
  <si>
    <t>W91_11748_4,W91_194_14</t>
  </si>
  <si>
    <t>W91_23_44,W91_11_10,W91_244_5</t>
  </si>
  <si>
    <t>UGD,BACA,KASUGAMYCIN_RESISTANCE_PROTEIN_KSGA</t>
  </si>
  <si>
    <t>W91_10878_3,W91_10878_2,W91_39_18,W91_2371_2,W91_2294_7</t>
  </si>
  <si>
    <t>APH(6)-I,APH(3'')-I,BACA,KDPE,KASUGAMYCIN_RESISTANCE_PROTEIN_KSGA</t>
  </si>
  <si>
    <t>Aminoglycoside_Bacitracin_Fosmidomycin_MLS_Peptide</t>
  </si>
  <si>
    <t>W91_1570_5,W91_1965_4,W91_1457_5,W91_66_43,W91_1048_15</t>
  </si>
  <si>
    <t>BACA,LPEB,PMRF,ROSB,KASUGAMYCIN_RESISTANCE_PROTEIN_KSGA</t>
  </si>
  <si>
    <t>Bacitracin_Glycopeptide</t>
  </si>
  <si>
    <t>W91_454_3,W91_4001_5</t>
  </si>
  <si>
    <t>BACA,VANR</t>
  </si>
  <si>
    <t>W91_342_16</t>
  </si>
  <si>
    <t>Beta-Lactam_MLS_Rifamycin</t>
  </si>
  <si>
    <t>W92_3260_2,W92_2311_4,W92_1184_10</t>
  </si>
  <si>
    <t>VATB,ADP-RIBOSYLATING_TRANSFERASE_ARR,JOHN-1</t>
  </si>
  <si>
    <t>Peptide_Rifamycin</t>
  </si>
  <si>
    <t>W92_700_12,W92_1449_3,W92_85_26</t>
  </si>
  <si>
    <t>ADP-RIBOSYLATING_TRANSFERASE_ARR,UGD,UGD</t>
  </si>
  <si>
    <t>Bacitracin_Diaminopyrimidine_Rifamycin</t>
  </si>
  <si>
    <t>W92_26063_2,W92_10063_4,W92_3975_2</t>
  </si>
  <si>
    <t>ADP-RIBOSYLATING_TRANSFERASE_ARR,DFRA3,BACA</t>
  </si>
  <si>
    <t>Fosfomycin</t>
  </si>
  <si>
    <t>W93_3812_5</t>
  </si>
  <si>
    <t>FOSA7</t>
  </si>
  <si>
    <t>W93_84_35,W93_27_43</t>
  </si>
  <si>
    <t>ROSA,VEB-7</t>
  </si>
  <si>
    <t>W93_62_40,W93_7483_3</t>
  </si>
  <si>
    <t>PMRF,KDPE</t>
  </si>
  <si>
    <t>W93_26_88,W93_26_81,W93_308_1</t>
  </si>
  <si>
    <t>BACA,KDPE,KASUGAMYCIN_RESISTANCE_PROTEIN_KSGA</t>
  </si>
  <si>
    <t>MLS_Rifamycin</t>
  </si>
  <si>
    <t>W93_1505_5,W93_2861_2</t>
  </si>
  <si>
    <t>VATB,ADP-RIBOSYLATING_TRANSFERASE_ARR</t>
  </si>
  <si>
    <t>W93_13649_1</t>
  </si>
  <si>
    <t>Aminoglycoside_Bacitracin_Fosfomycin</t>
  </si>
  <si>
    <t>W94_1419_7,W94_207_4,W94_15814_2</t>
  </si>
  <si>
    <t>BACA,KASUGAMYCIN_RESISTANCE_PROTEIN_KSGA,FOSX</t>
  </si>
  <si>
    <t>W94_6129_1</t>
  </si>
  <si>
    <t>VATB</t>
  </si>
  <si>
    <t>W95_572_19,W95_266_18,W95_1956_10,W95_886_3</t>
  </si>
  <si>
    <t>BACA,KDPE,KASUGAMYCIN_RESISTANCE_PROTEIN_KSGA,MCR-5</t>
  </si>
  <si>
    <t>W95_640_6,W95_2191_11</t>
  </si>
  <si>
    <t>KASUGAMYCIN_RESISTANCE_PROTEIN_KSGA,ROSB</t>
  </si>
  <si>
    <t>Fosmidomycin_Glycopeptide</t>
  </si>
  <si>
    <t>W95_10597_3,W95_16158_4</t>
  </si>
  <si>
    <t>ROSA,VANRI</t>
  </si>
  <si>
    <t>W95_16385_2,W95_7212_1</t>
  </si>
  <si>
    <t>W95_471_18</t>
  </si>
  <si>
    <t>W95_2044_2,W95_1610_12,W95_200_21</t>
  </si>
  <si>
    <t>Diaminopyrimidine_Glycopeptide_Peptide_Tetracycline</t>
  </si>
  <si>
    <t>W96_735_20,W96_682_10,W96_120_54,W96_497_22,W96_275_28,W96_3218_7</t>
  </si>
  <si>
    <t>VANR,UGD,BRP(MBL),VANR,DFRA3,TETA(48)</t>
  </si>
  <si>
    <t>W96_60_43,W96_0_193</t>
  </si>
  <si>
    <t>W96_16880_3,W96_17034_3</t>
  </si>
  <si>
    <t>Glycopeptide_Peptide</t>
  </si>
  <si>
    <t>W96_13889_3,W96_357_39</t>
  </si>
  <si>
    <t>UGD,VANR</t>
  </si>
  <si>
    <t>W98_12_2</t>
  </si>
  <si>
    <t>LRA</t>
  </si>
  <si>
    <t>Aminoglycoside_Bacitracin_Beta-Lactam_Peptide</t>
  </si>
  <si>
    <t>W98_27_12,W98_388_20,W98_113_16,W98_95_19,W98_182_22</t>
  </si>
  <si>
    <t>UGD,OXA,BACA,KASUGAMYCIN_RESISTANCE_PROTEIN_KSGA,AAC(6')-II</t>
  </si>
  <si>
    <t>W98_4485_4</t>
  </si>
  <si>
    <t>MAG ID</t>
    <phoneticPr fontId="5" type="noConversion"/>
  </si>
  <si>
    <t>ORF ID</t>
    <phoneticPr fontId="5" type="noConversion"/>
  </si>
  <si>
    <t>ARG class</t>
    <phoneticPr fontId="5" type="noConversion"/>
  </si>
  <si>
    <t>W11-W13</t>
  </si>
  <si>
    <t>ZR_INF</t>
    <phoneticPr fontId="5" type="noConversion"/>
  </si>
  <si>
    <t>W52_2933_5</t>
  </si>
  <si>
    <t>glycopeptide</t>
  </si>
  <si>
    <t>W52_2962_6</t>
  </si>
  <si>
    <t>tetracycline</t>
  </si>
  <si>
    <t>W52_4988_2</t>
  </si>
  <si>
    <t>bacitracin</t>
  </si>
  <si>
    <t>W54_135_2</t>
  </si>
  <si>
    <t>W54_161_4</t>
  </si>
  <si>
    <t>peptide</t>
  </si>
  <si>
    <t>W54_30_11</t>
  </si>
  <si>
    <t>W54_514_16</t>
  </si>
  <si>
    <t>W54_5546_5</t>
  </si>
  <si>
    <t>W54_700_2</t>
  </si>
  <si>
    <t>W54_730_10</t>
  </si>
  <si>
    <t>rifamycin</t>
  </si>
  <si>
    <t>W54_763_2</t>
  </si>
  <si>
    <t>diaminopyrimidine</t>
  </si>
  <si>
    <t>W54_1053_1</t>
  </si>
  <si>
    <t>W54_1264_5</t>
  </si>
  <si>
    <t>beta-lactam</t>
  </si>
  <si>
    <t>W54_18699_1</t>
  </si>
  <si>
    <t>W54_1942_6</t>
  </si>
  <si>
    <t>W54_25552_2</t>
  </si>
  <si>
    <t>W54_3917_2</t>
  </si>
  <si>
    <t>W54_4819_4</t>
  </si>
  <si>
    <t>aminoglycoside</t>
  </si>
  <si>
    <t>W54_717_17</t>
  </si>
  <si>
    <t>W54_772_11</t>
  </si>
  <si>
    <t>fosmidomycin</t>
  </si>
  <si>
    <t>W54_7962_2</t>
  </si>
  <si>
    <t>W54_130_11</t>
  </si>
  <si>
    <t>fluoroquinolone</t>
  </si>
  <si>
    <t>W54_6368_3</t>
  </si>
  <si>
    <t>W54_1406_2</t>
  </si>
  <si>
    <t>W54_498_5</t>
  </si>
  <si>
    <t>W54_6240_2</t>
  </si>
  <si>
    <t>W54_124_2</t>
  </si>
  <si>
    <t>W54_17316_2</t>
  </si>
  <si>
    <t>W54_1835_2</t>
  </si>
  <si>
    <t>W54_407_8</t>
  </si>
  <si>
    <t>W54_679_3</t>
  </si>
  <si>
    <t>W55_215_21</t>
  </si>
  <si>
    <t>W55_246_11</t>
  </si>
  <si>
    <t>W55_514_7</t>
  </si>
  <si>
    <t>W55_92_54</t>
  </si>
  <si>
    <t>W55_253_9</t>
  </si>
  <si>
    <t>W55_8_106</t>
  </si>
  <si>
    <t>W55_11006_2</t>
  </si>
  <si>
    <t>W55_1835_7</t>
  </si>
  <si>
    <t>W55_186_2</t>
  </si>
  <si>
    <t>W55_912_10</t>
  </si>
  <si>
    <t>W56_10015_2</t>
  </si>
  <si>
    <t>W56_2015_2</t>
  </si>
  <si>
    <t>W56_2513_4</t>
  </si>
  <si>
    <t>W56_5152_5</t>
  </si>
  <si>
    <t>W56_8830_2</t>
  </si>
  <si>
    <t>W56_236_17</t>
  </si>
  <si>
    <t>W56_413_13</t>
  </si>
  <si>
    <t>W56_204_17</t>
  </si>
  <si>
    <t>W56_462_16</t>
  </si>
  <si>
    <t>W56_7793_3</t>
  </si>
  <si>
    <t>W56_15369_2</t>
  </si>
  <si>
    <t>fosfomycin</t>
  </si>
  <si>
    <t>W56_26_16</t>
  </si>
  <si>
    <t>W57_1115_4</t>
  </si>
  <si>
    <t>W57_203_3</t>
  </si>
  <si>
    <t>W57_382_12</t>
  </si>
  <si>
    <t>W58_14_71</t>
  </si>
  <si>
    <t>W58_17_41</t>
  </si>
  <si>
    <t>W58_1731_4</t>
  </si>
  <si>
    <t>W58_1731_5</t>
  </si>
  <si>
    <t>W58_19_50</t>
  </si>
  <si>
    <t>W58_4721_3</t>
  </si>
  <si>
    <t>W58_6_15</t>
  </si>
  <si>
    <t>W58_87_14</t>
  </si>
  <si>
    <t>W58_1019_1</t>
  </si>
  <si>
    <t>W58_1520_5</t>
  </si>
  <si>
    <t>W58_192_6</t>
  </si>
  <si>
    <t>W58_1939_2</t>
  </si>
  <si>
    <t>W58_2870_1</t>
  </si>
  <si>
    <t>W58_357_6</t>
  </si>
  <si>
    <t>W58_421_15</t>
  </si>
  <si>
    <t>W58_534_13</t>
  </si>
  <si>
    <t>W58_7147_2</t>
  </si>
  <si>
    <t>W58_10713_2</t>
  </si>
  <si>
    <t>W58_13172_2</t>
  </si>
  <si>
    <t>W58_15749_2</t>
  </si>
  <si>
    <t>W58_18513_2</t>
  </si>
  <si>
    <t>W58_20265_1</t>
  </si>
  <si>
    <t>W58_3026_4</t>
  </si>
  <si>
    <t>W58_4537_1</t>
  </si>
  <si>
    <t>W58_5301_4</t>
  </si>
  <si>
    <t>W58_6656_2</t>
  </si>
  <si>
    <t>W58_114_24</t>
  </si>
  <si>
    <t>W58_1293_9</t>
  </si>
  <si>
    <t>W58_258_7</t>
  </si>
  <si>
    <t>W58_80_28</t>
  </si>
  <si>
    <t>W58_896_11</t>
  </si>
  <si>
    <t>W59_181_14</t>
  </si>
  <si>
    <t>W59_22446_1</t>
  </si>
  <si>
    <t>W59_4023_4</t>
  </si>
  <si>
    <t>W59_303_6</t>
  </si>
  <si>
    <t>W59_8601_4</t>
  </si>
  <si>
    <t>W59_11921_1</t>
  </si>
  <si>
    <t>W59_11921_2</t>
  </si>
  <si>
    <t>W59_1795_1</t>
  </si>
  <si>
    <t>W60_13397_2</t>
  </si>
  <si>
    <t>W60_2721_4</t>
  </si>
  <si>
    <t>W60_34246_1</t>
  </si>
  <si>
    <t>W60_3826_6</t>
  </si>
  <si>
    <t>W60_4399_3</t>
  </si>
  <si>
    <t>W60_4807_4</t>
  </si>
  <si>
    <t>W60_11335_2</t>
  </si>
  <si>
    <t>W60_12078_1</t>
  </si>
  <si>
    <t>W60_16317_3</t>
  </si>
  <si>
    <t>chloramphenicol</t>
  </si>
  <si>
    <t>W60_2252_5</t>
  </si>
  <si>
    <t>W60_2390_3</t>
  </si>
  <si>
    <t>W60_277_3</t>
  </si>
  <si>
    <t>W60_2867_3</t>
  </si>
  <si>
    <t>W60_4252_5</t>
  </si>
  <si>
    <t>W60_6813_3</t>
  </si>
  <si>
    <t>W60_866_10</t>
  </si>
  <si>
    <t>W60_925_10</t>
  </si>
  <si>
    <t>W60_2160_5</t>
  </si>
  <si>
    <t>W60_473_4</t>
  </si>
  <si>
    <t>W60_214_4</t>
  </si>
  <si>
    <t>W60_861_8</t>
  </si>
  <si>
    <t>W60_140_3</t>
  </si>
  <si>
    <t>W60_159_12</t>
  </si>
  <si>
    <t>W60_404_19</t>
  </si>
  <si>
    <t>W60_4183_1</t>
  </si>
  <si>
    <t>W60_4183_3</t>
  </si>
  <si>
    <t>sulfonamide</t>
  </si>
  <si>
    <t>W61_210_14</t>
  </si>
  <si>
    <t>W61_35_40</t>
  </si>
  <si>
    <t>W61_355_4</t>
  </si>
  <si>
    <t>W61_342_21</t>
  </si>
  <si>
    <t>W61_420_10</t>
  </si>
  <si>
    <t>W61_1522_2</t>
  </si>
  <si>
    <t>W61_2393_2</t>
  </si>
  <si>
    <t>W61_386_17</t>
  </si>
  <si>
    <t>W61_6365_2</t>
  </si>
  <si>
    <t>W61_11838_1</t>
  </si>
  <si>
    <t>W61_7856_1</t>
  </si>
  <si>
    <t>W61_8388_2</t>
  </si>
  <si>
    <t>W62_12761_2</t>
  </si>
  <si>
    <t>W62_2825_4</t>
  </si>
  <si>
    <t>W62_3528_5</t>
  </si>
  <si>
    <t>W62_3786_5</t>
  </si>
  <si>
    <t>W62_3880_3</t>
  </si>
  <si>
    <t>W62_6687_3</t>
  </si>
  <si>
    <t>W62_966_9</t>
  </si>
  <si>
    <t>W62_5339_4</t>
  </si>
  <si>
    <t>W62_672_5</t>
  </si>
  <si>
    <t>W63_1_152</t>
  </si>
  <si>
    <t>W63_33_85</t>
  </si>
  <si>
    <t>W63_67_31</t>
  </si>
  <si>
    <t>W63_2338_5</t>
  </si>
  <si>
    <t>W63_3654_5</t>
  </si>
  <si>
    <t>W63_6034_2</t>
  </si>
  <si>
    <t>W63_1431_8</t>
  </si>
  <si>
    <t>W63_1620_6</t>
  </si>
  <si>
    <t>W63_253_34</t>
  </si>
  <si>
    <t>W63_3233_2</t>
  </si>
  <si>
    <t>W63_595_6</t>
  </si>
  <si>
    <t>W63_7687_2</t>
  </si>
  <si>
    <t>W63_648_5</t>
  </si>
  <si>
    <t>W63_7601_4</t>
  </si>
  <si>
    <t>W63_137_25</t>
  </si>
  <si>
    <t>W63_14_103</t>
  </si>
  <si>
    <t>W63_22_25</t>
  </si>
  <si>
    <t>W63_53_45</t>
  </si>
  <si>
    <t>W63_61_13</t>
  </si>
  <si>
    <t>W64_4210_3</t>
  </si>
  <si>
    <t>W64_74_13</t>
  </si>
  <si>
    <t>W64_410_7</t>
  </si>
  <si>
    <t>W64_80_22</t>
  </si>
  <si>
    <t>W64_902_10</t>
  </si>
  <si>
    <t>W64_1474_8</t>
  </si>
  <si>
    <t>W64_1506_5</t>
  </si>
  <si>
    <t>W64_2118_4</t>
  </si>
  <si>
    <t>W64_2433_4</t>
  </si>
  <si>
    <t>W64_2882_4</t>
  </si>
  <si>
    <t>W64_469_16</t>
  </si>
  <si>
    <t>W64_4791_3</t>
  </si>
  <si>
    <t>W64_596_14</t>
  </si>
  <si>
    <t>W64_695_1</t>
  </si>
  <si>
    <t>W64_11322_2</t>
  </si>
  <si>
    <t>W64_1326_8</t>
  </si>
  <si>
    <t>W64_17669_2</t>
  </si>
  <si>
    <t>W64_2123_5</t>
  </si>
  <si>
    <t>W64_4152_5</t>
  </si>
  <si>
    <t>W64_5169_4</t>
  </si>
  <si>
    <t>W64_6600_4</t>
  </si>
  <si>
    <t>W64_7691_3</t>
  </si>
  <si>
    <t>W64_8322_2</t>
  </si>
  <si>
    <t>W64_9624_3</t>
  </si>
  <si>
    <t>W65_122_13</t>
  </si>
  <si>
    <t>W65_163_23</t>
  </si>
  <si>
    <t>W65_171_25</t>
  </si>
  <si>
    <t>W65_826_3</t>
  </si>
  <si>
    <t>W65_1003_6</t>
  </si>
  <si>
    <t>W65_2065_6</t>
  </si>
  <si>
    <t>W66_1114_2</t>
  </si>
  <si>
    <t>W66_12699_3</t>
  </si>
  <si>
    <t>W66_2559_3</t>
  </si>
  <si>
    <t>W66_1261_10</t>
  </si>
  <si>
    <t>W66_1810_7</t>
  </si>
  <si>
    <t>W66_2398_6</t>
  </si>
  <si>
    <t>W66_2435_1</t>
  </si>
  <si>
    <t>W66_25464_2</t>
  </si>
  <si>
    <t>W66_3922_1</t>
  </si>
  <si>
    <t>W66_4628_4</t>
  </si>
  <si>
    <t>W66_588_5</t>
  </si>
  <si>
    <t>W66_861_2</t>
  </si>
  <si>
    <t>W66_865_2</t>
  </si>
  <si>
    <t>W66_12059_1</t>
  </si>
  <si>
    <t>W66_12059_2</t>
  </si>
  <si>
    <t>W66_12059_3</t>
  </si>
  <si>
    <t>W67_10_96</t>
  </si>
  <si>
    <t>W67_484_8</t>
  </si>
  <si>
    <t>W67_971_11</t>
  </si>
  <si>
    <t>W68_123_15</t>
  </si>
  <si>
    <t>W68_123_19</t>
  </si>
  <si>
    <t>W68_268_17</t>
  </si>
  <si>
    <t>W68_4_109</t>
  </si>
  <si>
    <t>W68_12206_2</t>
  </si>
  <si>
    <t>W68_1901_8</t>
  </si>
  <si>
    <t>W68_2389_3</t>
  </si>
  <si>
    <t>W68_3741_2</t>
  </si>
  <si>
    <t>W68_5830_1</t>
  </si>
  <si>
    <t>W68_6007_2</t>
  </si>
  <si>
    <t>W68_652_5</t>
  </si>
  <si>
    <t>W68_8353_1</t>
  </si>
  <si>
    <t>W68_188_12</t>
  </si>
  <si>
    <t>W68_864_10</t>
  </si>
  <si>
    <t>W68_155_30</t>
  </si>
  <si>
    <t>W68_214_12</t>
  </si>
  <si>
    <t>W68_441_12</t>
  </si>
  <si>
    <t>W68_539_22</t>
  </si>
  <si>
    <t>W68_539_23</t>
  </si>
  <si>
    <t>W68_62_3</t>
  </si>
  <si>
    <t>W68_74_8</t>
  </si>
  <si>
    <t>W68_11311_2</t>
  </si>
  <si>
    <t>W68_4353_3</t>
  </si>
  <si>
    <t>W68_173_18</t>
  </si>
  <si>
    <t>W68_3638_5</t>
  </si>
  <si>
    <t>W68_3638_6</t>
  </si>
  <si>
    <t>W68_42_46</t>
  </si>
  <si>
    <t>W70_20_26</t>
  </si>
  <si>
    <t>W70_2903_4</t>
  </si>
  <si>
    <t>W70_1356_10</t>
  </si>
  <si>
    <t>W70_7003_6</t>
  </si>
  <si>
    <t>W70_190_20</t>
  </si>
  <si>
    <t>W70_24_15</t>
  </si>
  <si>
    <t>W70_266_14</t>
  </si>
  <si>
    <t>W70_357_9</t>
  </si>
  <si>
    <t>W70_3725_5</t>
  </si>
  <si>
    <t>W70_1169_10</t>
  </si>
  <si>
    <t>W70_1458_6</t>
  </si>
  <si>
    <t>W70_4059_5</t>
  </si>
  <si>
    <t>W70_522_5</t>
  </si>
  <si>
    <t>W71_100_37</t>
  </si>
  <si>
    <t>W71_464_6</t>
  </si>
  <si>
    <t>W71_65_21</t>
  </si>
  <si>
    <t>W71_427_7</t>
  </si>
  <si>
    <t>W71_467_3</t>
  </si>
  <si>
    <t>W71_4781_4</t>
  </si>
  <si>
    <t>W71_873_6</t>
  </si>
  <si>
    <t>W71_1220_2</t>
  </si>
  <si>
    <t>W71_1589_5</t>
  </si>
  <si>
    <t>W71_327_13</t>
  </si>
  <si>
    <t>W72_1075_4</t>
  </si>
  <si>
    <t>W72_1166_3</t>
  </si>
  <si>
    <t>W72_2497_3</t>
  </si>
  <si>
    <t>W72_330_15</t>
  </si>
  <si>
    <t>W72_4371_3</t>
  </si>
  <si>
    <t>W72_52_24</t>
  </si>
  <si>
    <t>W72_1350_8</t>
  </si>
  <si>
    <t>W72_13908_1</t>
  </si>
  <si>
    <t>W72_20932_2</t>
  </si>
  <si>
    <t>W72_2232_1</t>
  </si>
  <si>
    <t>W72_2232_2</t>
  </si>
  <si>
    <t>W72_464_8</t>
  </si>
  <si>
    <t>W72_5874_1</t>
  </si>
  <si>
    <t>W72_6048_4</t>
  </si>
  <si>
    <t>W72_684_10</t>
  </si>
  <si>
    <t>W72_7_1</t>
  </si>
  <si>
    <t>W72_96_23</t>
  </si>
  <si>
    <t>W72_13259_1</t>
  </si>
  <si>
    <t>W72_265_15</t>
  </si>
  <si>
    <t>W73_16555_2</t>
  </si>
  <si>
    <t>W73_3457_7</t>
  </si>
  <si>
    <t>W73_633_3</t>
  </si>
  <si>
    <t>W73_7_7</t>
  </si>
  <si>
    <t>W73_83_30</t>
  </si>
  <si>
    <t>W73_9_79</t>
  </si>
  <si>
    <t>W73_296_30</t>
  </si>
  <si>
    <t>W73_4578_8</t>
  </si>
  <si>
    <t>W73_702_13</t>
  </si>
  <si>
    <t>W73_825_11</t>
  </si>
  <si>
    <t>W73_199_13</t>
  </si>
  <si>
    <t>W73_88_30</t>
  </si>
  <si>
    <t>W73_1090_10</t>
  </si>
  <si>
    <t>W73_118_5</t>
  </si>
  <si>
    <t>W73_4067_5</t>
  </si>
  <si>
    <t>W73_729_14</t>
  </si>
  <si>
    <t>W73_903_12</t>
  </si>
  <si>
    <t>W73_343_11</t>
  </si>
  <si>
    <t>W73_681_9</t>
  </si>
  <si>
    <t>W73_15373_2</t>
  </si>
  <si>
    <t>W73_15373_3</t>
  </si>
  <si>
    <t>W74_295_17</t>
  </si>
  <si>
    <t>W74_335_10</t>
  </si>
  <si>
    <t>W74_1132_3</t>
  </si>
  <si>
    <t>W74_2046_3</t>
  </si>
  <si>
    <t>W74_2056_8</t>
  </si>
  <si>
    <t>W74_622_6</t>
  </si>
  <si>
    <t>W74_7302_3</t>
  </si>
  <si>
    <t>W74_1356_8</t>
  </si>
  <si>
    <t>W74_1718_6</t>
  </si>
  <si>
    <t>W74_2401_5</t>
  </si>
  <si>
    <t>W74_2680_4</t>
  </si>
  <si>
    <t>W74_4908_2</t>
  </si>
  <si>
    <t>W74_497_10</t>
  </si>
  <si>
    <t>W74_7039_3</t>
  </si>
  <si>
    <t>W74_11_3</t>
  </si>
  <si>
    <t>W74_646_4</t>
  </si>
  <si>
    <t>W76_470_6</t>
  </si>
  <si>
    <t>W76_58_7</t>
  </si>
  <si>
    <t>W77_1040_11</t>
  </si>
  <si>
    <t>W77_152_13</t>
  </si>
  <si>
    <t>W77_378_13</t>
  </si>
  <si>
    <t>W77_168_2</t>
  </si>
  <si>
    <t>W77_412_16</t>
  </si>
  <si>
    <t>W77_90_4</t>
  </si>
  <si>
    <t>W77_1224_6</t>
  </si>
  <si>
    <t>W77_247_16</t>
  </si>
  <si>
    <t>W78_103_7</t>
  </si>
  <si>
    <t>W78_2758_4</t>
  </si>
  <si>
    <t>W78_43_24</t>
  </si>
  <si>
    <t>W80_15845_2</t>
  </si>
  <si>
    <t>W80_16656_1</t>
  </si>
  <si>
    <t>W80_250_3</t>
  </si>
  <si>
    <t>W80_52_33</t>
  </si>
  <si>
    <t>W81_849_2</t>
  </si>
  <si>
    <t>W81_971_2</t>
  </si>
  <si>
    <t>W82_564_8</t>
  </si>
  <si>
    <t>W82_80_25</t>
  </si>
  <si>
    <t>W85_4902_2</t>
  </si>
  <si>
    <t>W85_6734_2</t>
  </si>
  <si>
    <t>W85_811_7</t>
  </si>
  <si>
    <t>W86_139_7</t>
  </si>
  <si>
    <t>W86_30_38</t>
  </si>
  <si>
    <t>W86_34_31</t>
  </si>
  <si>
    <t>W86_52_51</t>
  </si>
  <si>
    <t>W86_1467_5</t>
  </si>
  <si>
    <t>W86_4448_2</t>
  </si>
  <si>
    <t>W87_1461_8</t>
  </si>
  <si>
    <t>W87_228_6</t>
  </si>
  <si>
    <t>W87_270_17</t>
  </si>
  <si>
    <t>W87_946_5</t>
  </si>
  <si>
    <t>W87_214_29</t>
  </si>
  <si>
    <t>W87_84_15</t>
  </si>
  <si>
    <t>W88_19_73</t>
  </si>
  <si>
    <t>W88_25_17</t>
  </si>
  <si>
    <t>W88_31_60</t>
  </si>
  <si>
    <t>W88_810_9</t>
  </si>
  <si>
    <t>W88_86_17</t>
  </si>
  <si>
    <t>W88_1149_2</t>
  </si>
  <si>
    <t>W88_189_17</t>
  </si>
  <si>
    <t>W88_302_6</t>
  </si>
  <si>
    <t>W88_411_13</t>
  </si>
  <si>
    <t>W88_64_28</t>
  </si>
  <si>
    <t>W88_7291_2</t>
  </si>
  <si>
    <t>W89_1437_5</t>
  </si>
  <si>
    <t>W89_2034_6</t>
  </si>
  <si>
    <t>W89_2290_4</t>
  </si>
  <si>
    <t>W89_2562_4</t>
  </si>
  <si>
    <t>W90_17_87</t>
  </si>
  <si>
    <t>W90_1769_11</t>
  </si>
  <si>
    <t>W90_3_35</t>
  </si>
  <si>
    <t>W90_64_32</t>
  </si>
  <si>
    <t>W90_64_33</t>
  </si>
  <si>
    <t>W90_64_34</t>
  </si>
  <si>
    <t>W90_64_36</t>
  </si>
  <si>
    <t>W90_64_92</t>
  </si>
  <si>
    <t>W90_8_105</t>
  </si>
  <si>
    <t>W91_1165_7</t>
  </si>
  <si>
    <t>W91_1635_13</t>
  </si>
  <si>
    <t>W91_2835_4</t>
  </si>
  <si>
    <t>W91_341_11</t>
  </si>
  <si>
    <t>W91_11748_4</t>
  </si>
  <si>
    <t>W91_194_14</t>
  </si>
  <si>
    <t>W91_11_10</t>
  </si>
  <si>
    <t>W91_23_44</t>
  </si>
  <si>
    <t>W91_244_5</t>
  </si>
  <si>
    <t>W91_10878_2</t>
  </si>
  <si>
    <t>W91_10878_3</t>
  </si>
  <si>
    <t>W91_2294_7</t>
  </si>
  <si>
    <t>W91_2371_2</t>
  </si>
  <si>
    <t>W91_39_18</t>
  </si>
  <si>
    <t>W91_1048_15</t>
  </si>
  <si>
    <t>W91_1457_5</t>
  </si>
  <si>
    <t>W91_1570_5</t>
  </si>
  <si>
    <t>W91_1965_4</t>
  </si>
  <si>
    <t>W91_66_43</t>
  </si>
  <si>
    <t>W91_4001_5</t>
  </si>
  <si>
    <t>W91_454_3</t>
  </si>
  <si>
    <t>W92_1184_10</t>
  </si>
  <si>
    <t>W92_2311_4</t>
  </si>
  <si>
    <t>W92_3260_2</t>
  </si>
  <si>
    <t>W92_1449_3</t>
  </si>
  <si>
    <t>W92_700_12</t>
  </si>
  <si>
    <t>W92_85_26</t>
  </si>
  <si>
    <t>W92_10063_4</t>
  </si>
  <si>
    <t>W92_26063_2</t>
  </si>
  <si>
    <t>W92_3975_2</t>
  </si>
  <si>
    <t>W93_27_43</t>
  </si>
  <si>
    <t>W93_84_35</t>
  </si>
  <si>
    <t>W93_62_40</t>
  </si>
  <si>
    <t>W93_7483_3</t>
  </si>
  <si>
    <t>W93_26_81</t>
  </si>
  <si>
    <t>W93_26_88</t>
  </si>
  <si>
    <t>W93_308_1</t>
  </si>
  <si>
    <t>W93_1505_5</t>
  </si>
  <si>
    <t>W93_2861_2</t>
  </si>
  <si>
    <t>W94_1419_7</t>
  </si>
  <si>
    <t>W94_15814_2</t>
  </si>
  <si>
    <t>W94_207_4</t>
  </si>
  <si>
    <t>W95_1956_10</t>
  </si>
  <si>
    <t>W95_266_18</t>
  </si>
  <si>
    <t>W95_572_19</t>
  </si>
  <si>
    <t>W95_886_3</t>
  </si>
  <si>
    <t>W95_2191_11</t>
  </si>
  <si>
    <t>W95_640_6</t>
  </si>
  <si>
    <t>W95_10597_3</t>
  </si>
  <si>
    <t>W95_16158_4</t>
  </si>
  <si>
    <t>W95_16385_2</t>
  </si>
  <si>
    <t>W95_7212_1</t>
  </si>
  <si>
    <t>W95_1610_12</t>
  </si>
  <si>
    <t>W95_200_21</t>
  </si>
  <si>
    <t>W95_2044_2</t>
  </si>
  <si>
    <t>W96_120_54</t>
  </si>
  <si>
    <t>W96_275_28</t>
  </si>
  <si>
    <t>W96_3218_7</t>
  </si>
  <si>
    <t>W96_497_22</t>
  </si>
  <si>
    <t>W96_682_10</t>
  </si>
  <si>
    <t>W96_735_20</t>
  </si>
  <si>
    <t>W96_0_193</t>
  </si>
  <si>
    <t>W96_60_43</t>
  </si>
  <si>
    <t>W96_16880_3</t>
  </si>
  <si>
    <t>W96_17034_3</t>
  </si>
  <si>
    <t>W96_13889_3</t>
  </si>
  <si>
    <t>W96_357_39</t>
  </si>
  <si>
    <t>W98_113_16</t>
  </si>
  <si>
    <t>W98_182_22</t>
  </si>
  <si>
    <t>W98_27_12</t>
  </si>
  <si>
    <t>W98_388_20</t>
  </si>
  <si>
    <t>W98_95_19</t>
  </si>
  <si>
    <t>Phylum</t>
    <phoneticPr fontId="5" type="noConversion"/>
  </si>
  <si>
    <t>W81_bin21</t>
  </si>
  <si>
    <t xml:space="preserve">          Samples MAGs</t>
    <phoneticPr fontId="5" type="noConversion"/>
  </si>
  <si>
    <t>W11-13</t>
    <phoneticPr fontId="5" type="noConversion"/>
  </si>
  <si>
    <t>ARG categories</t>
    <phoneticPr fontId="1" type="noConversion"/>
  </si>
  <si>
    <t>Resistant pattern</t>
  </si>
  <si>
    <t>Non-resistant</t>
  </si>
  <si>
    <t>Resistant type</t>
  </si>
  <si>
    <t>NA</t>
  </si>
  <si>
    <t>Aminoglycoside_Bacitracin_Beta-Lactam_Diaminopyrimidine_Fosmidomycin_Peptide_Tetracycline</t>
  </si>
  <si>
    <t>Glycopeptide_Tetracycline</t>
    <phoneticPr fontId="1" type="noConversion"/>
  </si>
  <si>
    <t>Denitrification</t>
  </si>
  <si>
    <t>NA</t>
    <phoneticPr fontId="1" type="noConversion"/>
  </si>
  <si>
    <t>Denitrification_Nitrification</t>
  </si>
  <si>
    <t>Nitrification</t>
  </si>
  <si>
    <t>napB,norC,norB</t>
  </si>
  <si>
    <t>narG,narH</t>
  </si>
  <si>
    <t>nosZ,napB,napA</t>
  </si>
  <si>
    <t>narH</t>
  </si>
  <si>
    <t>nirS,napB,napA,nosZ(2)</t>
  </si>
  <si>
    <t>narI,norB,narH,narJ,norC,nosZ</t>
  </si>
  <si>
    <t>nirS</t>
  </si>
  <si>
    <t>nirS,narG,narH,narI</t>
  </si>
  <si>
    <t>nirS,norC,narH,nosZ</t>
  </si>
  <si>
    <t>nirS(2),norB,napA,napB,norC,nosZ(2)</t>
  </si>
  <si>
    <t>nirS,norB,nosZ</t>
  </si>
  <si>
    <t>nirS(2),norC,norB,nosZ</t>
  </si>
  <si>
    <t>nirS,norB,narI,narH,narJ,norC</t>
  </si>
  <si>
    <t>nirS(2),norB,nosZ</t>
  </si>
  <si>
    <t>nirS,norB,napA</t>
  </si>
  <si>
    <t>nirS,norB</t>
  </si>
  <si>
    <t>narI,norB,narG,narH,norC</t>
  </si>
  <si>
    <t>napB,napA,nosZ</t>
  </si>
  <si>
    <t>norB,narH</t>
  </si>
  <si>
    <t>norC,norB</t>
  </si>
  <si>
    <t>nirS,napB,norC,norB</t>
  </si>
  <si>
    <t>nosZ,narH,narI</t>
  </si>
  <si>
    <t>narG,nxrB</t>
  </si>
  <si>
    <t>napB,napA,nosZ(2)</t>
  </si>
  <si>
    <t>nosZ</t>
  </si>
  <si>
    <t>amoA_B</t>
  </si>
  <si>
    <t>napA</t>
  </si>
  <si>
    <t>narH,nosZ</t>
  </si>
  <si>
    <t>nirS(2),norB</t>
  </si>
  <si>
    <t>nirS,napA,narH,nosZ</t>
  </si>
  <si>
    <t>nirS,norB,narH,narJ,norC,nosZ</t>
  </si>
  <si>
    <t>nirS(4),narI,norB,narG,nirK,narH(2),narJ,norC,nosZ</t>
  </si>
  <si>
    <t>narG,nirK,narI</t>
  </si>
  <si>
    <t>narG</t>
  </si>
  <si>
    <t>norB,narH,nosZ</t>
  </si>
  <si>
    <t>nosZ,narH,napA</t>
  </si>
  <si>
    <t>napB,napA,norB,nosZ</t>
  </si>
  <si>
    <t>nirS,norB,napA(2),napB,norC,nosZ</t>
  </si>
  <si>
    <t>nirS(3),norB,narH</t>
  </si>
  <si>
    <t>nirS,nirK,norB,narI(2)</t>
  </si>
  <si>
    <t>nirK(2),nxrB(3)</t>
  </si>
  <si>
    <t>norB,norC,nirK,amoA_B,hao</t>
  </si>
  <si>
    <t>nirK(2),nxrB</t>
  </si>
  <si>
    <t>nirS,narI</t>
  </si>
  <si>
    <t>narI</t>
  </si>
  <si>
    <t>nirS(3),norC,norB</t>
  </si>
  <si>
    <t>nirS,norB,napA,nosZ</t>
  </si>
  <si>
    <t>narG,narH(2)</t>
  </si>
  <si>
    <t>narG,narI</t>
  </si>
  <si>
    <t>nirS(2),narH,nosZ</t>
  </si>
  <si>
    <t>nirS(3),norC,norB,napA</t>
  </si>
  <si>
    <t>nirS,norB,napA,napB,norC,nosZ</t>
  </si>
  <si>
    <t>narG,narH,narI</t>
  </si>
  <si>
    <t>nirK,norB,nosZ</t>
  </si>
  <si>
    <t>nirS(2),nosZ</t>
  </si>
  <si>
    <t>nirS,nosZ</t>
  </si>
  <si>
    <t>nirS(4),napA</t>
  </si>
  <si>
    <t>norB,nosZ</t>
  </si>
  <si>
    <t>nirS(2),napB,norC,norB</t>
  </si>
  <si>
    <t>norB,napA,napB,norC,nosZ</t>
  </si>
  <si>
    <t>NDGs</t>
    <phoneticPr fontId="1" type="noConversion"/>
  </si>
  <si>
    <t>Gene names</t>
    <phoneticPr fontId="1" type="noConversion"/>
  </si>
  <si>
    <t>Involved pathway ( nitrogen removal)</t>
    <phoneticPr fontId="1" type="noConversion"/>
  </si>
  <si>
    <t>Bacitracin_Beta-Lactam_Glycopeptide_MLS_Peptide</t>
  </si>
  <si>
    <t>ARG subtype</t>
    <phoneticPr fontId="5" type="noConversion"/>
  </si>
  <si>
    <t>Basic Statistics of 248 MAGs</t>
    <phoneticPr fontId="1" type="noConversion"/>
  </si>
  <si>
    <t>ARGs distribution in 162 resistant genomes</t>
    <phoneticPr fontId="1" type="noConversion"/>
  </si>
  <si>
    <t>NDGs distribution in 88 functional genomes</t>
    <phoneticPr fontId="1" type="noConversion"/>
  </si>
  <si>
    <t>ARG ID</t>
    <phoneticPr fontId="1" type="noConversion"/>
  </si>
  <si>
    <t>Description</t>
    <phoneticPr fontId="1" type="noConversion"/>
  </si>
  <si>
    <t>Nearby MGE</t>
    <phoneticPr fontId="1" type="noConversion"/>
  </si>
  <si>
    <t>Annotation</t>
    <phoneticPr fontId="1" type="noConversion"/>
  </si>
  <si>
    <t>MGE nearby</t>
    <phoneticPr fontId="1" type="noConversion"/>
  </si>
  <si>
    <t>W56_462_13</t>
  </si>
  <si>
    <t>Plasmid recombination enzyme</t>
  </si>
  <si>
    <t>W57_203_16</t>
  </si>
  <si>
    <t>Resolvase, N terminal domain</t>
  </si>
  <si>
    <t>W58_14_72</t>
  </si>
  <si>
    <t>recR: recombination protein RecR</t>
  </si>
  <si>
    <t>W58_1731_3</t>
  </si>
  <si>
    <t>W59_11921_3</t>
  </si>
  <si>
    <t>W60_473_9</t>
  </si>
  <si>
    <t>Site-specific recombinase</t>
  </si>
  <si>
    <t>W63_67_37</t>
  </si>
  <si>
    <t>Holliday junction resolvase</t>
  </si>
  <si>
    <t>W65_826_6</t>
  </si>
  <si>
    <t>Phage integrase family</t>
  </si>
  <si>
    <t>W66_2559_5</t>
  </si>
  <si>
    <t>W68_123_22</t>
  </si>
  <si>
    <t>Recombination protein O C terminal</t>
  </si>
  <si>
    <t>W68_173_14</t>
  </si>
  <si>
    <t>recomb_XerC: tyrosine recombinase XerC</t>
  </si>
  <si>
    <t>W68_3638_3</t>
  </si>
  <si>
    <t>Transposase DDE domain</t>
  </si>
  <si>
    <t>W68_5830_3</t>
  </si>
  <si>
    <t>Putative transposase</t>
  </si>
  <si>
    <t>W70_190_18</t>
  </si>
  <si>
    <t>recomb_XerD: tyrosine recombinase XerD</t>
  </si>
  <si>
    <t>W70_3826_2</t>
  </si>
  <si>
    <t>Transposase DDE domain group 1</t>
  </si>
  <si>
    <t>W71_100_31</t>
  </si>
  <si>
    <t>W74_2056_6</t>
  </si>
  <si>
    <t>W77_378_16</t>
  </si>
  <si>
    <t>W86_139_17</t>
  </si>
  <si>
    <t>Transposase Tn5 dimerisation domain</t>
  </si>
  <si>
    <t>W86_34_37</t>
  </si>
  <si>
    <t>W88_1149_1</t>
  </si>
  <si>
    <t>W88_64_16</t>
  </si>
  <si>
    <t>Transposase</t>
  </si>
  <si>
    <t>W90_17_97</t>
  </si>
  <si>
    <t>W91_1165_9</t>
  </si>
  <si>
    <t>W92_85_23</t>
  </si>
  <si>
    <t>W96_357_35</t>
  </si>
  <si>
    <t>W98_388_21</t>
  </si>
  <si>
    <t>integrase_gron: integron integrase</t>
  </si>
  <si>
    <t>on the plasmid contig</t>
  </si>
  <si>
    <t>Distance (bp)</t>
    <phoneticPr fontId="1" type="noConversion"/>
  </si>
  <si>
    <t>313 ORFs predicted as ARGs of multidrug class</t>
    <phoneticPr fontId="1" type="noConversion"/>
  </si>
  <si>
    <t>W64_5939_2</t>
    <phoneticPr fontId="1" type="noConversion"/>
  </si>
  <si>
    <t>MAJOR_FACILITATOR_SUPERFAMILY_TRANSPORTER</t>
    <phoneticPr fontId="1" type="noConversion"/>
  </si>
  <si>
    <t>multidrug</t>
    <phoneticPr fontId="1" type="noConversion"/>
  </si>
  <si>
    <t>NC_010410.6002639.p01|FEATURES|major_facilitator_superfamily_transporter|multidrug|major_facilitator_superfamily_transporter</t>
    <phoneticPr fontId="1" type="noConversion"/>
  </si>
  <si>
    <t>W60_3402_5</t>
    <phoneticPr fontId="1" type="noConversion"/>
  </si>
  <si>
    <t>W62_16974_2</t>
    <phoneticPr fontId="1" type="noConversion"/>
  </si>
  <si>
    <t>W62_10931_3</t>
    <phoneticPr fontId="1" type="noConversion"/>
  </si>
  <si>
    <t>MARR</t>
    <phoneticPr fontId="1" type="noConversion"/>
  </si>
  <si>
    <t>gi:490834801:ref:WP_004696885.1:|FEATURES|marR|multidrug|marR</t>
    <phoneticPr fontId="1" type="noConversion"/>
  </si>
  <si>
    <t>W64_7965_3</t>
    <phoneticPr fontId="1" type="noConversion"/>
  </si>
  <si>
    <t>W68_3_13</t>
    <phoneticPr fontId="1" type="noConversion"/>
  </si>
  <si>
    <t>MTRE</t>
    <phoneticPr fontId="1" type="noConversion"/>
  </si>
  <si>
    <t>gi:372200799:gb:EHP14818.1:|FEATURES|mtrE|multidrug|mtrE</t>
    <phoneticPr fontId="1" type="noConversion"/>
  </si>
  <si>
    <t>W95_1164_9</t>
    <phoneticPr fontId="1" type="noConversion"/>
  </si>
  <si>
    <t>OPRM</t>
    <phoneticPr fontId="1" type="noConversion"/>
  </si>
  <si>
    <t>NC_008702.1.4607681.p01|FEATURES|oprM|multidrug|oprM</t>
    <phoneticPr fontId="1" type="noConversion"/>
  </si>
  <si>
    <t>W56_2453_5</t>
    <phoneticPr fontId="1" type="noConversion"/>
  </si>
  <si>
    <t>gi:553757603:ref:WP_023090259.1:|FEATURES|oprM|multidrug|oprM</t>
    <phoneticPr fontId="1" type="noConversion"/>
  </si>
  <si>
    <t>W95_1066_3</t>
    <phoneticPr fontId="1" type="noConversion"/>
  </si>
  <si>
    <t>W95_1716_14</t>
    <phoneticPr fontId="1" type="noConversion"/>
  </si>
  <si>
    <t>MEXE</t>
    <phoneticPr fontId="1" type="noConversion"/>
  </si>
  <si>
    <t>YP_001175678|FEATURES|mexE|multidrug|mexE</t>
    <phoneticPr fontId="1" type="noConversion"/>
  </si>
  <si>
    <t>W71_14_68</t>
    <phoneticPr fontId="1" type="noConversion"/>
  </si>
  <si>
    <t>W95_209_4</t>
    <phoneticPr fontId="1" type="noConversion"/>
  </si>
  <si>
    <t>W54_599_2</t>
    <phoneticPr fontId="1" type="noConversion"/>
  </si>
  <si>
    <t>ACRA</t>
    <phoneticPr fontId="1" type="noConversion"/>
  </si>
  <si>
    <t>CAC35724|FEATURES|acrA|multidrug|acrA</t>
    <phoneticPr fontId="1" type="noConversion"/>
  </si>
  <si>
    <t>W60_1256_2</t>
    <phoneticPr fontId="1" type="noConversion"/>
  </si>
  <si>
    <t>W64_2184_4</t>
    <phoneticPr fontId="1" type="noConversion"/>
  </si>
  <si>
    <t>W66_1563_5</t>
    <phoneticPr fontId="1" type="noConversion"/>
  </si>
  <si>
    <t>W68_3_9</t>
    <phoneticPr fontId="1" type="noConversion"/>
  </si>
  <si>
    <t>MTRR</t>
    <phoneticPr fontId="1" type="noConversion"/>
  </si>
  <si>
    <t>gi:504395108:ref:WP_014582210.1:|FEATURES|mtrR|multidrug|mtrR</t>
    <phoneticPr fontId="1" type="noConversion"/>
  </si>
  <si>
    <t>W61_13097_2</t>
    <phoneticPr fontId="1" type="noConversion"/>
  </si>
  <si>
    <t>NC_008702.1.4606278.p01|FEATURES|oprM|multidrug|oprM</t>
    <phoneticPr fontId="1" type="noConversion"/>
  </si>
  <si>
    <t>W86_1661_6</t>
    <phoneticPr fontId="1" type="noConversion"/>
  </si>
  <si>
    <t>W95_1510_3</t>
    <phoneticPr fontId="1" type="noConversion"/>
  </si>
  <si>
    <t>SMEF</t>
    <phoneticPr fontId="1" type="noConversion"/>
  </si>
  <si>
    <t>YP_002706078|FEATURES|smeF|multidrug|smeF</t>
    <phoneticPr fontId="1" type="noConversion"/>
  </si>
  <si>
    <t>W74_3257_3</t>
    <phoneticPr fontId="1" type="noConversion"/>
  </si>
  <si>
    <t>W56_2453_3</t>
    <phoneticPr fontId="1" type="noConversion"/>
  </si>
  <si>
    <t>W71_1965_5</t>
    <phoneticPr fontId="1" type="noConversion"/>
  </si>
  <si>
    <t>W58_7330_1</t>
    <phoneticPr fontId="1" type="noConversion"/>
  </si>
  <si>
    <t>W63_15_45</t>
    <phoneticPr fontId="1" type="noConversion"/>
  </si>
  <si>
    <t>W86_2386_5</t>
    <phoneticPr fontId="1" type="noConversion"/>
  </si>
  <si>
    <t>W61_365_16</t>
    <phoneticPr fontId="1" type="noConversion"/>
  </si>
  <si>
    <t>SMED</t>
    <phoneticPr fontId="1" type="noConversion"/>
  </si>
  <si>
    <t>YP_002706076|FEATURES|smeD|multidrug|smeD</t>
    <phoneticPr fontId="1" type="noConversion"/>
  </si>
  <si>
    <t>W76_239_13</t>
    <phoneticPr fontId="1" type="noConversion"/>
  </si>
  <si>
    <t>W71_0_8</t>
    <phoneticPr fontId="1" type="noConversion"/>
  </si>
  <si>
    <t>W61_626_3</t>
    <phoneticPr fontId="1" type="noConversion"/>
  </si>
  <si>
    <t>W71_142_4</t>
    <phoneticPr fontId="1" type="noConversion"/>
  </si>
  <si>
    <t>W91_304_6</t>
    <phoneticPr fontId="1" type="noConversion"/>
  </si>
  <si>
    <t>W74_24_32</t>
    <phoneticPr fontId="1" type="noConversion"/>
  </si>
  <si>
    <t>W86_13_6</t>
    <phoneticPr fontId="1" type="noConversion"/>
  </si>
  <si>
    <t>OPCM</t>
    <phoneticPr fontId="1" type="noConversion"/>
  </si>
  <si>
    <t>YP_001116030|FEATURES|opcM|multidrug|opcM</t>
    <phoneticPr fontId="1" type="noConversion"/>
  </si>
  <si>
    <t>W71_192_2</t>
    <phoneticPr fontId="1" type="noConversion"/>
  </si>
  <si>
    <t>W95_22273_1</t>
    <phoneticPr fontId="1" type="noConversion"/>
  </si>
  <si>
    <t>YP_776581|FEATURES|opcM|multidrug|opcM</t>
    <phoneticPr fontId="1" type="noConversion"/>
  </si>
  <si>
    <t>W70_21048_1</t>
    <phoneticPr fontId="1" type="noConversion"/>
  </si>
  <si>
    <t>W95_1716_12</t>
    <phoneticPr fontId="1" type="noConversion"/>
  </si>
  <si>
    <t>W71_8563_2</t>
    <phoneticPr fontId="1" type="noConversion"/>
  </si>
  <si>
    <t>W72_2044_7</t>
    <phoneticPr fontId="1" type="noConversion"/>
  </si>
  <si>
    <t>MEXT</t>
    <phoneticPr fontId="1" type="noConversion"/>
  </si>
  <si>
    <t>gi:1011730119:ref:WP_062573757.1:|FEATURES|mexT|multidrug|mexT</t>
    <phoneticPr fontId="1" type="noConversion"/>
  </si>
  <si>
    <t>W62_1569_7</t>
    <phoneticPr fontId="1" type="noConversion"/>
  </si>
  <si>
    <t>ADEI</t>
    <phoneticPr fontId="1" type="noConversion"/>
  </si>
  <si>
    <t>YP_002320475.1|FEATURES|adeI|multidrug|adeI</t>
    <phoneticPr fontId="1" type="noConversion"/>
  </si>
  <si>
    <t>W95_1510_5</t>
    <phoneticPr fontId="1" type="noConversion"/>
  </si>
  <si>
    <t>CAC14594|FEATURES|smeD|multidrug|smeD</t>
    <phoneticPr fontId="1" type="noConversion"/>
  </si>
  <si>
    <t>W64_6610_3</t>
    <phoneticPr fontId="1" type="noConversion"/>
  </si>
  <si>
    <t>W60_2368_2</t>
    <phoneticPr fontId="1" type="noConversion"/>
  </si>
  <si>
    <t>W68_3_11</t>
    <phoneticPr fontId="1" type="noConversion"/>
  </si>
  <si>
    <t>MTRC</t>
    <phoneticPr fontId="1" type="noConversion"/>
  </si>
  <si>
    <t>NP_274719.1|FEATURES|mtrC|multidrug|mtrC</t>
    <phoneticPr fontId="1" type="noConversion"/>
  </si>
  <si>
    <t>W61_52_9</t>
    <phoneticPr fontId="1" type="noConversion"/>
  </si>
  <si>
    <t>OQXB</t>
    <phoneticPr fontId="1" type="noConversion"/>
  </si>
  <si>
    <t>YP_001693238|FEATURES|oqxB|multidrug|oqxB</t>
    <phoneticPr fontId="1" type="noConversion"/>
  </si>
  <si>
    <t>W95_851_5</t>
    <phoneticPr fontId="1" type="noConversion"/>
  </si>
  <si>
    <t>W71_30_17</t>
    <phoneticPr fontId="1" type="noConversion"/>
  </si>
  <si>
    <t>MEXC</t>
    <phoneticPr fontId="1" type="noConversion"/>
  </si>
  <si>
    <t>YP_002256705|FEATURES|mexC|multidrug|mexC</t>
    <phoneticPr fontId="1" type="noConversion"/>
  </si>
  <si>
    <t>W95_3085_1</t>
    <phoneticPr fontId="1" type="noConversion"/>
  </si>
  <si>
    <t>W58_3045_6</t>
    <phoneticPr fontId="1" type="noConversion"/>
  </si>
  <si>
    <t>ADEK</t>
    <phoneticPr fontId="1" type="noConversion"/>
  </si>
  <si>
    <t>NC_011586.7045445.p01|FEATURES|adeK|multidrug|adeK</t>
    <phoneticPr fontId="1" type="noConversion"/>
  </si>
  <si>
    <t>W60_3708_5</t>
    <phoneticPr fontId="1" type="noConversion"/>
  </si>
  <si>
    <t>W64_3788_3</t>
    <phoneticPr fontId="1" type="noConversion"/>
  </si>
  <si>
    <t>W58_3087_4</t>
    <phoneticPr fontId="1" type="noConversion"/>
  </si>
  <si>
    <t>MDFA</t>
    <phoneticPr fontId="1" type="noConversion"/>
  </si>
  <si>
    <t>NC_010400.5984123.p01|FEATURES|mdfA|multidrug|mdfA</t>
    <phoneticPr fontId="1" type="noConversion"/>
  </si>
  <si>
    <t>W72_2497_4</t>
    <phoneticPr fontId="1" type="noConversion"/>
  </si>
  <si>
    <t>MEXV</t>
    <phoneticPr fontId="1" type="noConversion"/>
  </si>
  <si>
    <t>AAG07762.1|FEATURES|MexV|multidrug|MexV</t>
    <phoneticPr fontId="1" type="noConversion"/>
  </si>
  <si>
    <t>W91_5696_2</t>
    <phoneticPr fontId="1" type="noConversion"/>
  </si>
  <si>
    <t>W73_119_31</t>
    <phoneticPr fontId="1" type="noConversion"/>
  </si>
  <si>
    <t>W77_1082_5</t>
    <phoneticPr fontId="1" type="noConversion"/>
  </si>
  <si>
    <t>W77_bin34</t>
    <phoneticPr fontId="1" type="noConversion"/>
  </si>
  <si>
    <t>W58_1494_3</t>
    <phoneticPr fontId="1" type="noConversion"/>
  </si>
  <si>
    <t>TOLC</t>
    <phoneticPr fontId="1" type="noConversion"/>
  </si>
  <si>
    <t>gi:588248048:gb:EXF19751.1:|FEATURES|TolC|multidrug|TolC</t>
    <phoneticPr fontId="1" type="noConversion"/>
  </si>
  <si>
    <t>W60_112_16</t>
    <phoneticPr fontId="1" type="noConversion"/>
  </si>
  <si>
    <t>W64_1615_4</t>
    <phoneticPr fontId="1" type="noConversion"/>
  </si>
  <si>
    <t>W62_4811_4</t>
    <phoneticPr fontId="1" type="noConversion"/>
  </si>
  <si>
    <t>W58_144_5</t>
    <phoneticPr fontId="1" type="noConversion"/>
  </si>
  <si>
    <t>MDTG</t>
    <phoneticPr fontId="1" type="noConversion"/>
  </si>
  <si>
    <t>ZP_02721571|FEATURES|mdtG|multidrug|mdtG</t>
    <phoneticPr fontId="1" type="noConversion"/>
  </si>
  <si>
    <t>W86_13_4</t>
    <phoneticPr fontId="1" type="noConversion"/>
  </si>
  <si>
    <t>gi:691085756:ref:WP_032019894.1:|FEATURES|mexE|multidrug|mexE</t>
    <phoneticPr fontId="1" type="noConversion"/>
  </si>
  <si>
    <t>W56_184_24</t>
    <phoneticPr fontId="1" type="noConversion"/>
  </si>
  <si>
    <t>W68_539_4</t>
    <phoneticPr fontId="1" type="noConversion"/>
  </si>
  <si>
    <t>W72_411_3</t>
    <phoneticPr fontId="1" type="noConversion"/>
  </si>
  <si>
    <t>W54_126_11</t>
    <phoneticPr fontId="1" type="noConversion"/>
  </si>
  <si>
    <t>MDTK</t>
    <phoneticPr fontId="1" type="noConversion"/>
  </si>
  <si>
    <t>ZP_02903251|FEATURES|mdtK|multidrug|mdtK</t>
    <phoneticPr fontId="1" type="noConversion"/>
  </si>
  <si>
    <t>W60_67_21</t>
    <phoneticPr fontId="1" type="noConversion"/>
  </si>
  <si>
    <t>W64_11491_3</t>
    <phoneticPr fontId="1" type="noConversion"/>
  </si>
  <si>
    <t>W66_482_24</t>
    <phoneticPr fontId="1" type="noConversion"/>
  </si>
  <si>
    <t>W64_20649_1</t>
    <phoneticPr fontId="1" type="noConversion"/>
  </si>
  <si>
    <t>NP_521874|FEATURES|mexC|multidrug|mexC</t>
    <phoneticPr fontId="1" type="noConversion"/>
  </si>
  <si>
    <t>W58_14_47</t>
    <phoneticPr fontId="1" type="noConversion"/>
  </si>
  <si>
    <t>ZP_02707994|FEATURES|mdtG|multidrug|mdtG</t>
    <phoneticPr fontId="1" type="noConversion"/>
  </si>
  <si>
    <t>W71_0_6</t>
    <phoneticPr fontId="1" type="noConversion"/>
  </si>
  <si>
    <t>MEXA</t>
    <phoneticPr fontId="1" type="noConversion"/>
  </si>
  <si>
    <t>gi:757606897:ref:WP_042853548.1:|FEATURES|mexA|multidrug|mexA</t>
    <phoneticPr fontId="1" type="noConversion"/>
  </si>
  <si>
    <t>W60_3141_5</t>
    <phoneticPr fontId="1" type="noConversion"/>
  </si>
  <si>
    <t>gi:489749743:ref:WP_003653752.1:|FEATURES|mdfA|multidrug|mdfA</t>
    <phoneticPr fontId="1" type="noConversion"/>
  </si>
  <si>
    <t>W60_5114_2</t>
    <phoneticPr fontId="1" type="noConversion"/>
  </si>
  <si>
    <t>ABEM</t>
    <phoneticPr fontId="1" type="noConversion"/>
  </si>
  <si>
    <t>BAD89844.2|FEATURES|abeM|multidrug|abeM</t>
    <phoneticPr fontId="1" type="noConversion"/>
  </si>
  <si>
    <t>W95_609_2</t>
    <phoneticPr fontId="1" type="noConversion"/>
  </si>
  <si>
    <t>OQXA</t>
    <phoneticPr fontId="1" type="noConversion"/>
  </si>
  <si>
    <t>YP_001693237.1|FEATURES|oqxA|multidrug|oqxA</t>
    <phoneticPr fontId="1" type="noConversion"/>
  </si>
  <si>
    <t>W62_8831_3</t>
    <phoneticPr fontId="1" type="noConversion"/>
  </si>
  <si>
    <t>OMPR</t>
    <phoneticPr fontId="1" type="noConversion"/>
  </si>
  <si>
    <t>gi:507097545:ref:WP_016168184.1:|FEATURES|ompR|multidrug|ompR</t>
    <phoneticPr fontId="1" type="noConversion"/>
  </si>
  <si>
    <t>W86_13_5</t>
    <phoneticPr fontId="1" type="noConversion"/>
  </si>
  <si>
    <t>ADEF</t>
    <phoneticPr fontId="1" type="noConversion"/>
  </si>
  <si>
    <t>CAJ77856.1|FEATURES|adeF|multidrug|adeF</t>
    <phoneticPr fontId="1" type="noConversion"/>
  </si>
  <si>
    <t>W55_3_148</t>
    <phoneticPr fontId="1" type="noConversion"/>
  </si>
  <si>
    <t>PMRA</t>
    <phoneticPr fontId="1" type="noConversion"/>
  </si>
  <si>
    <t>CP000675.2.gene499.p01|FEATURES|pmrA|multidrug|pmrA</t>
    <phoneticPr fontId="1" type="noConversion"/>
  </si>
  <si>
    <t>W73_77_24</t>
    <phoneticPr fontId="1" type="noConversion"/>
  </si>
  <si>
    <t>W75_230_6</t>
    <phoneticPr fontId="1" type="noConversion"/>
  </si>
  <si>
    <t>W59_369_4</t>
    <phoneticPr fontId="1" type="noConversion"/>
  </si>
  <si>
    <t>W54_671_8</t>
    <phoneticPr fontId="1" type="noConversion"/>
  </si>
  <si>
    <t>MULTIDRUG_ABC_TRANSPORTER</t>
    <phoneticPr fontId="1" type="noConversion"/>
  </si>
  <si>
    <t>gi:926376632:ref:WP_053705806.1:|FEATURES|multidrug_ABC_transporter|multidrug|multidrug_ABC_transporter</t>
    <phoneticPr fontId="1" type="noConversion"/>
  </si>
  <si>
    <t>W73_1216_9</t>
    <phoneticPr fontId="1" type="noConversion"/>
  </si>
  <si>
    <t>W88_598_12</t>
    <phoneticPr fontId="1" type="noConversion"/>
  </si>
  <si>
    <t>W71_0_4</t>
    <phoneticPr fontId="1" type="noConversion"/>
  </si>
  <si>
    <t>BAER</t>
    <phoneticPr fontId="1" type="noConversion"/>
  </si>
  <si>
    <t>YP_490321.1|FEATURES|baeR|multidrug|baeR</t>
    <phoneticPr fontId="1" type="noConversion"/>
  </si>
  <si>
    <t>W86_1661_4</t>
    <phoneticPr fontId="1" type="noConversion"/>
  </si>
  <si>
    <t>gi:896383631:ref:WP_049324879.1:|FEATURES|mexA|multidrug|mexA</t>
    <phoneticPr fontId="1" type="noConversion"/>
  </si>
  <si>
    <t>W56_5073_1</t>
    <phoneticPr fontId="1" type="noConversion"/>
  </si>
  <si>
    <t>W58_589_8</t>
    <phoneticPr fontId="1" type="noConversion"/>
  </si>
  <si>
    <t>NC_011595.7059912.p01|FEATURES|mexT|multidrug|mexT</t>
    <phoneticPr fontId="1" type="noConversion"/>
  </si>
  <si>
    <t>W60_3395_2</t>
    <phoneticPr fontId="1" type="noConversion"/>
  </si>
  <si>
    <t>W62_4900_2</t>
    <phoneticPr fontId="1" type="noConversion"/>
  </si>
  <si>
    <t>W64_3946_3</t>
    <phoneticPr fontId="1" type="noConversion"/>
  </si>
  <si>
    <t>W95_12911_3</t>
    <phoneticPr fontId="1" type="noConversion"/>
  </si>
  <si>
    <t>gi:691043443:ref:WP_031993178.1:|FEATURES|mexE|multidrug|mexE</t>
    <phoneticPr fontId="1" type="noConversion"/>
  </si>
  <si>
    <t>W81_27_19</t>
    <phoneticPr fontId="1" type="noConversion"/>
  </si>
  <si>
    <t>W71_24_2</t>
    <phoneticPr fontId="1" type="noConversion"/>
  </si>
  <si>
    <t>W64_23322_1</t>
    <phoneticPr fontId="1" type="noConversion"/>
  </si>
  <si>
    <t>W64_2310_1</t>
    <phoneticPr fontId="1" type="noConversion"/>
  </si>
  <si>
    <t>W68_24_48</t>
    <phoneticPr fontId="1" type="noConversion"/>
  </si>
  <si>
    <t>W91_12754_2</t>
    <phoneticPr fontId="1" type="noConversion"/>
  </si>
  <si>
    <t>W96_1104_6</t>
    <phoneticPr fontId="1" type="noConversion"/>
  </si>
  <si>
    <t>gi:944009777:ref:WP_055601444.1:|FEATURES|multidrug_ABC_transporter|multidrug|multidrug_ABC_transporter</t>
    <phoneticPr fontId="1" type="noConversion"/>
  </si>
  <si>
    <t>W77_6993_4</t>
    <phoneticPr fontId="1" type="noConversion"/>
  </si>
  <si>
    <t>W64_20649_2</t>
    <phoneticPr fontId="1" type="noConversion"/>
  </si>
  <si>
    <t>ADER</t>
    <phoneticPr fontId="1" type="noConversion"/>
  </si>
  <si>
    <t>ADM92605.1|FEATURES|adeR|multidrug|adeR</t>
    <phoneticPr fontId="1" type="noConversion"/>
  </si>
  <si>
    <t>W54_4136_2</t>
    <phoneticPr fontId="1" type="noConversion"/>
  </si>
  <si>
    <t>EFRA</t>
    <phoneticPr fontId="1" type="noConversion"/>
  </si>
  <si>
    <t>CDO61513.1|FEATURES|efrA|multidrug|efrA</t>
    <phoneticPr fontId="1" type="noConversion"/>
  </si>
  <si>
    <t>W52_5153_3</t>
    <phoneticPr fontId="1" type="noConversion"/>
  </si>
  <si>
    <t>EMRE</t>
    <phoneticPr fontId="1" type="noConversion"/>
  </si>
  <si>
    <t>gi:643599925:ref:WP_025237077.1:|FEATURES|emrE|multidrug|emrE</t>
    <phoneticPr fontId="1" type="noConversion"/>
  </si>
  <si>
    <t>W73_14392_1</t>
    <phoneticPr fontId="1" type="noConversion"/>
  </si>
  <si>
    <t>W95_2490_8</t>
    <phoneticPr fontId="1" type="noConversion"/>
  </si>
  <si>
    <t>W86_1137_3</t>
    <phoneticPr fontId="1" type="noConversion"/>
  </si>
  <si>
    <t>W55_2052_3</t>
    <phoneticPr fontId="1" type="noConversion"/>
  </si>
  <si>
    <t>MEXF</t>
    <phoneticPr fontId="1" type="noConversion"/>
  </si>
  <si>
    <t>gi:966403553:ref:WP_058447148.1:|FEATURES|mexF|multidrug|mexF</t>
    <phoneticPr fontId="1" type="noConversion"/>
  </si>
  <si>
    <t>W61_586_4</t>
    <phoneticPr fontId="1" type="noConversion"/>
  </si>
  <si>
    <t>CP001138.1.gene1489.p01|FEATURES|emrE|multidrug|emrE</t>
    <phoneticPr fontId="1" type="noConversion"/>
  </si>
  <si>
    <t>W79_212_18</t>
    <phoneticPr fontId="1" type="noConversion"/>
  </si>
  <si>
    <t>gi:353577773:gb:EHC39833.1:|FEATURES|emrE|multidrug|emrE</t>
    <phoneticPr fontId="1" type="noConversion"/>
  </si>
  <si>
    <t>W70_5346_9</t>
    <phoneticPr fontId="1" type="noConversion"/>
  </si>
  <si>
    <t>ABES</t>
    <phoneticPr fontId="1" type="noConversion"/>
  </si>
  <si>
    <t>NC_010410.6003348.p01|FEATURES|abeS|multidrug|abeS</t>
    <phoneticPr fontId="1" type="noConversion"/>
  </si>
  <si>
    <t>W98_37_9</t>
    <phoneticPr fontId="1" type="noConversion"/>
  </si>
  <si>
    <t>W98_60_25</t>
    <phoneticPr fontId="1" type="noConversion"/>
  </si>
  <si>
    <t>W87_16129_2</t>
    <phoneticPr fontId="1" type="noConversion"/>
  </si>
  <si>
    <t>W89_2268_5</t>
    <phoneticPr fontId="1" type="noConversion"/>
  </si>
  <si>
    <t>W63_20_112</t>
    <phoneticPr fontId="1" type="noConversion"/>
  </si>
  <si>
    <t>EFPA</t>
    <phoneticPr fontId="1" type="noConversion"/>
  </si>
  <si>
    <t>NP_217362.1|FEATURES|efpA|multidrug|efpA</t>
    <phoneticPr fontId="1" type="noConversion"/>
  </si>
  <si>
    <t>W56_317_7</t>
    <phoneticPr fontId="1" type="noConversion"/>
  </si>
  <si>
    <t>W86_1661_2</t>
    <phoneticPr fontId="1" type="noConversion"/>
  </si>
  <si>
    <t>W86_7046_3</t>
    <phoneticPr fontId="1" type="noConversion"/>
  </si>
  <si>
    <t>EMRB</t>
    <phoneticPr fontId="1" type="noConversion"/>
  </si>
  <si>
    <t>gi:835242255:ref:WP_047414775.1:|FEATURES|emrB|multidrug|emrB</t>
    <phoneticPr fontId="1" type="noConversion"/>
  </si>
  <si>
    <t>W91_822_17</t>
    <phoneticPr fontId="1" type="noConversion"/>
  </si>
  <si>
    <t>gi:740320277:ref:WP_038157443.1:|FEATURES|emrB|multidrug|emrB</t>
    <phoneticPr fontId="1" type="noConversion"/>
  </si>
  <si>
    <t>W68_68_33</t>
    <phoneticPr fontId="1" type="noConversion"/>
  </si>
  <si>
    <t>W60_939_2</t>
    <phoneticPr fontId="1" type="noConversion"/>
  </si>
  <si>
    <t>MDTH</t>
    <phoneticPr fontId="1" type="noConversion"/>
  </si>
  <si>
    <t>gi:490375495:ref:WP_004255096.1:|FEATURES|mdtH|multidrug|mdtH</t>
    <phoneticPr fontId="1" type="noConversion"/>
  </si>
  <si>
    <t>W66_2714_2</t>
    <phoneticPr fontId="1" type="noConversion"/>
  </si>
  <si>
    <t>W70_1647_2</t>
    <phoneticPr fontId="1" type="noConversion"/>
  </si>
  <si>
    <t>W74_2026_6</t>
    <phoneticPr fontId="1" type="noConversion"/>
  </si>
  <si>
    <t>W91_371_1</t>
    <phoneticPr fontId="1" type="noConversion"/>
  </si>
  <si>
    <t>gi:895960539:ref:WP_049043311.1:|FEATURES|emrB|multidrug|emrB</t>
    <phoneticPr fontId="1" type="noConversion"/>
  </si>
  <si>
    <t>W73_61_40</t>
    <phoneticPr fontId="1" type="noConversion"/>
  </si>
  <si>
    <t>gi:917127754:ref:WP_051734466.1:|FEATURES|multidrug_ABC_transporter|multidrug|multidrug_ABC_transporter</t>
    <phoneticPr fontId="1" type="noConversion"/>
  </si>
  <si>
    <t>W54_5752_3</t>
    <phoneticPr fontId="1" type="noConversion"/>
  </si>
  <si>
    <t>W68_47_7</t>
    <phoneticPr fontId="1" type="noConversion"/>
  </si>
  <si>
    <t>gi:488158065:ref:WP_002229273.1:|FEATURES|mdtK|multidrug|mdtK</t>
    <phoneticPr fontId="1" type="noConversion"/>
  </si>
  <si>
    <t>W77_101_34</t>
    <phoneticPr fontId="1" type="noConversion"/>
  </si>
  <si>
    <t>gi:943909899:ref:WP_055545300.1:|FEATURES|multidrug_ABC_transporter|multidrug|multidrug_ABC_transporter</t>
    <phoneticPr fontId="1" type="noConversion"/>
  </si>
  <si>
    <t>W92_456_2</t>
    <phoneticPr fontId="1" type="noConversion"/>
  </si>
  <si>
    <t>W96_5_124</t>
    <phoneticPr fontId="1" type="noConversion"/>
  </si>
  <si>
    <t>W90_1090_8</t>
    <phoneticPr fontId="1" type="noConversion"/>
  </si>
  <si>
    <t>W90_bin31</t>
    <phoneticPr fontId="1" type="noConversion"/>
  </si>
  <si>
    <t>SMER</t>
    <phoneticPr fontId="1" type="noConversion"/>
  </si>
  <si>
    <t>AAD51348.1|FEATURES|smeR|multidrug|smeR</t>
    <phoneticPr fontId="1" type="noConversion"/>
  </si>
  <si>
    <t>W91_51_56</t>
    <phoneticPr fontId="1" type="noConversion"/>
  </si>
  <si>
    <t>GOLS</t>
    <phoneticPr fontId="1" type="noConversion"/>
  </si>
  <si>
    <t>NP_459349.1|FEATURES|golS|multidrug|golS</t>
    <phoneticPr fontId="1" type="noConversion"/>
  </si>
  <si>
    <t>W71_12412_3</t>
    <phoneticPr fontId="1" type="noConversion"/>
  </si>
  <si>
    <t>W85_4464_2</t>
    <phoneticPr fontId="1" type="noConversion"/>
  </si>
  <si>
    <t>W56_788_10</t>
    <phoneticPr fontId="1" type="noConversion"/>
  </si>
  <si>
    <t>W73_1308_4</t>
    <phoneticPr fontId="1" type="noConversion"/>
  </si>
  <si>
    <t>W55_3_147</t>
    <phoneticPr fontId="1" type="noConversion"/>
  </si>
  <si>
    <t>CP000675.2.gene498.p01|FEATURES|oprM|multidrug|oprM</t>
    <phoneticPr fontId="1" type="noConversion"/>
  </si>
  <si>
    <t>W73_77_23</t>
    <phoneticPr fontId="1" type="noConversion"/>
  </si>
  <si>
    <t>W75_230_5</t>
    <phoneticPr fontId="1" type="noConversion"/>
  </si>
  <si>
    <t>W76_93_9</t>
    <phoneticPr fontId="1" type="noConversion"/>
  </si>
  <si>
    <t>W59_369_3</t>
    <phoneticPr fontId="1" type="noConversion"/>
  </si>
  <si>
    <t>W64_10066_3</t>
    <phoneticPr fontId="1" type="noConversion"/>
  </si>
  <si>
    <t>W91_4393_4</t>
    <phoneticPr fontId="1" type="noConversion"/>
  </si>
  <si>
    <t>W77_34_45</t>
    <phoneticPr fontId="1" type="noConversion"/>
  </si>
  <si>
    <t>gi:974628503:ref:WP_059215907.1:|FEATURES|emrB|multidrug|emrB</t>
    <phoneticPr fontId="1" type="noConversion"/>
  </si>
  <si>
    <t>W77_432_13</t>
    <phoneticPr fontId="1" type="noConversion"/>
  </si>
  <si>
    <t>W70_17138_2</t>
    <phoneticPr fontId="1" type="noConversion"/>
  </si>
  <si>
    <t>W71_458_3</t>
    <phoneticPr fontId="1" type="noConversion"/>
  </si>
  <si>
    <t>W90_667_14</t>
    <phoneticPr fontId="1" type="noConversion"/>
  </si>
  <si>
    <t>W71_117_5</t>
    <phoneticPr fontId="1" type="noConversion"/>
  </si>
  <si>
    <t>W58_291_9</t>
    <phoneticPr fontId="1" type="noConversion"/>
  </si>
  <si>
    <t>ADEN</t>
    <phoneticPr fontId="1" type="noConversion"/>
  </si>
  <si>
    <t>AGV28567.1|FEATURES|adeN|multidrug|adeN</t>
    <phoneticPr fontId="1" type="noConversion"/>
  </si>
  <si>
    <t>W60_3302_4</t>
    <phoneticPr fontId="1" type="noConversion"/>
  </si>
  <si>
    <t>W62_841_6</t>
    <phoneticPr fontId="1" type="noConversion"/>
  </si>
  <si>
    <t>W64_719_16</t>
    <phoneticPr fontId="1" type="noConversion"/>
  </si>
  <si>
    <t>W71_822_12</t>
    <phoneticPr fontId="1" type="noConversion"/>
  </si>
  <si>
    <t>NC_008702.1.4607594.p01|FEATURES|ompR|multidrug|ompR</t>
    <phoneticPr fontId="1" type="noConversion"/>
  </si>
  <si>
    <t>W72_211_4</t>
    <phoneticPr fontId="1" type="noConversion"/>
  </si>
  <si>
    <t>W63_857_4</t>
    <phoneticPr fontId="1" type="noConversion"/>
  </si>
  <si>
    <t>RPOB2</t>
    <phoneticPr fontId="1" type="noConversion"/>
  </si>
  <si>
    <t>BAD59497.1|FEATURES|rpoB2|multidrug|rpoB2</t>
    <phoneticPr fontId="1" type="noConversion"/>
  </si>
  <si>
    <t>W56_23026_2</t>
    <phoneticPr fontId="1" type="noConversion"/>
  </si>
  <si>
    <t>gi:491048996:ref:WP_004910648.1:|FEATURES|mdtH|multidrug|mdtH</t>
    <phoneticPr fontId="1" type="noConversion"/>
  </si>
  <si>
    <t>W95_751_8</t>
    <phoneticPr fontId="1" type="noConversion"/>
  </si>
  <si>
    <t>W63_1942_2</t>
    <phoneticPr fontId="1" type="noConversion"/>
  </si>
  <si>
    <t>gi:909830386:gb:AKU13184.1:|FEATURES|ompR|multidrug|ompR</t>
    <phoneticPr fontId="1" type="noConversion"/>
  </si>
  <si>
    <t>W72_155_15</t>
    <phoneticPr fontId="1" type="noConversion"/>
  </si>
  <si>
    <t>MEXL</t>
    <phoneticPr fontId="1" type="noConversion"/>
  </si>
  <si>
    <t>NP_252368.1|FEATURES|MexL|multidrug|MexL</t>
    <phoneticPr fontId="1" type="noConversion"/>
  </si>
  <si>
    <t>W71_6610_3</t>
    <phoneticPr fontId="1" type="noConversion"/>
  </si>
  <si>
    <t>NC_008702.1.4608023.p01|FEATURES|emrE|multidrug|emrE</t>
    <phoneticPr fontId="1" type="noConversion"/>
  </si>
  <si>
    <t>W60_1588_9</t>
    <phoneticPr fontId="1" type="noConversion"/>
  </si>
  <si>
    <t>MEXB</t>
    <phoneticPr fontId="1" type="noConversion"/>
  </si>
  <si>
    <t>gi:487969243:ref:WP_002042236.1:|FEATURES|mexB|multidrug|mexB</t>
    <phoneticPr fontId="1" type="noConversion"/>
  </si>
  <si>
    <t>W54_17497_2</t>
    <phoneticPr fontId="1" type="noConversion"/>
  </si>
  <si>
    <t>W56_2006_3</t>
    <phoneticPr fontId="1" type="noConversion"/>
  </si>
  <si>
    <t>W58_127_22</t>
    <phoneticPr fontId="1" type="noConversion"/>
  </si>
  <si>
    <t>W60_2607_5</t>
    <phoneticPr fontId="1" type="noConversion"/>
  </si>
  <si>
    <t>W64_5370_2</t>
    <phoneticPr fontId="1" type="noConversion"/>
  </si>
  <si>
    <t>W66_9591_4</t>
    <phoneticPr fontId="1" type="noConversion"/>
  </si>
  <si>
    <t>W68_5637_4</t>
    <phoneticPr fontId="1" type="noConversion"/>
  </si>
  <si>
    <t>W70_4867_3</t>
    <phoneticPr fontId="1" type="noConversion"/>
  </si>
  <si>
    <t>W74_15650_3</t>
    <phoneticPr fontId="1" type="noConversion"/>
  </si>
  <si>
    <t>W64_125_4</t>
    <phoneticPr fontId="1" type="noConversion"/>
  </si>
  <si>
    <t>W98_66_33</t>
    <phoneticPr fontId="1" type="noConversion"/>
  </si>
  <si>
    <t>W55_230_27</t>
    <phoneticPr fontId="1" type="noConversion"/>
  </si>
  <si>
    <t>gi:652975683:ref:WP_027228387.1:|FEATURES|TolC|multidrug|TolC</t>
    <phoneticPr fontId="1" type="noConversion"/>
  </si>
  <si>
    <t>W71_180_1</t>
    <phoneticPr fontId="1" type="noConversion"/>
  </si>
  <si>
    <t>gi:1040574401:gb:OBU08589.1:|FEATURES|mdtH|multidrug|mdtH</t>
    <phoneticPr fontId="1" type="noConversion"/>
  </si>
  <si>
    <t>W91_13848_4</t>
    <phoneticPr fontId="1" type="noConversion"/>
  </si>
  <si>
    <t>YP_002100652|FEATURES|opcM|multidrug|opcM</t>
    <phoneticPr fontId="1" type="noConversion"/>
  </si>
  <si>
    <t>W68_74_7</t>
    <phoneticPr fontId="1" type="noConversion"/>
  </si>
  <si>
    <t>W72_1350_7</t>
    <phoneticPr fontId="1" type="noConversion"/>
  </si>
  <si>
    <t>W63_4660_3</t>
    <phoneticPr fontId="1" type="noConversion"/>
  </si>
  <si>
    <t>W54_113_25</t>
    <phoneticPr fontId="1" type="noConversion"/>
  </si>
  <si>
    <t>W88_22_82</t>
    <phoneticPr fontId="1" type="noConversion"/>
  </si>
  <si>
    <t>W73_65_34</t>
    <phoneticPr fontId="1" type="noConversion"/>
  </si>
  <si>
    <t>W71_30_16</t>
    <phoneticPr fontId="1" type="noConversion"/>
  </si>
  <si>
    <t>ADEB</t>
    <phoneticPr fontId="1" type="noConversion"/>
  </si>
  <si>
    <t>ZP_03823622|FEATURES|adeB|multidrug|adeB</t>
    <phoneticPr fontId="1" type="noConversion"/>
  </si>
  <si>
    <t>W63_289_2</t>
    <phoneticPr fontId="1" type="noConversion"/>
  </si>
  <si>
    <t>W95_723_10</t>
    <phoneticPr fontId="1" type="noConversion"/>
  </si>
  <si>
    <t>W77_2187_4</t>
    <phoneticPr fontId="1" type="noConversion"/>
  </si>
  <si>
    <t>W57_540_2</t>
    <phoneticPr fontId="1" type="noConversion"/>
  </si>
  <si>
    <t>W66_5667_6</t>
    <phoneticPr fontId="1" type="noConversion"/>
  </si>
  <si>
    <t>gi:518110899:ref:WP_019281107.1:|FEATURES|TolC|multidrug|TolC</t>
    <phoneticPr fontId="1" type="noConversion"/>
  </si>
  <si>
    <t>W54_2342_2</t>
    <phoneticPr fontId="1" type="noConversion"/>
  </si>
  <si>
    <t>W60_12224_2</t>
    <phoneticPr fontId="1" type="noConversion"/>
  </si>
  <si>
    <t>W64_1198_8</t>
    <phoneticPr fontId="1" type="noConversion"/>
  </si>
  <si>
    <t>W68_2864_3</t>
    <phoneticPr fontId="1" type="noConversion"/>
  </si>
  <si>
    <t>W70_1677_6</t>
    <phoneticPr fontId="1" type="noConversion"/>
  </si>
  <si>
    <t>W73_24_68</t>
    <phoneticPr fontId="1" type="noConversion"/>
  </si>
  <si>
    <t>W54_82_22</t>
    <phoneticPr fontId="1" type="noConversion"/>
  </si>
  <si>
    <t>gi:806820541:emb:CQD09651.1:|FEATURES|emrE|multidrug|emrE</t>
    <phoneticPr fontId="1" type="noConversion"/>
  </si>
  <si>
    <t>W55_541_12</t>
    <phoneticPr fontId="1" type="noConversion"/>
  </si>
  <si>
    <t>W96_292_28</t>
    <phoneticPr fontId="1" type="noConversion"/>
  </si>
  <si>
    <t>W96_166_12</t>
    <phoneticPr fontId="1" type="noConversion"/>
  </si>
  <si>
    <t>W64_5800_2</t>
    <phoneticPr fontId="1" type="noConversion"/>
  </si>
  <si>
    <t>W68_286_6</t>
    <phoneticPr fontId="1" type="noConversion"/>
  </si>
  <si>
    <t>W71_897_4</t>
    <phoneticPr fontId="1" type="noConversion"/>
  </si>
  <si>
    <t>W72_470_7</t>
    <phoneticPr fontId="1" type="noConversion"/>
  </si>
  <si>
    <t>W72_bin26</t>
    <phoneticPr fontId="1" type="noConversion"/>
  </si>
  <si>
    <t>W77_12587_1</t>
    <phoneticPr fontId="1" type="noConversion"/>
  </si>
  <si>
    <t>MTRA</t>
    <phoneticPr fontId="1" type="noConversion"/>
  </si>
  <si>
    <t>CCP46065.1|FEATURES|mtrA|multidrug|mtrA</t>
    <phoneticPr fontId="1" type="noConversion"/>
  </si>
  <si>
    <t>W92_13124_2</t>
    <phoneticPr fontId="1" type="noConversion"/>
  </si>
  <si>
    <t>W92_2502_5</t>
    <phoneticPr fontId="1" type="noConversion"/>
  </si>
  <si>
    <t>W94_2013_5</t>
    <phoneticPr fontId="1" type="noConversion"/>
  </si>
  <si>
    <t>W73_114_25</t>
    <phoneticPr fontId="1" type="noConversion"/>
  </si>
  <si>
    <t>W86_1456_9</t>
    <phoneticPr fontId="1" type="noConversion"/>
  </si>
  <si>
    <t>W58_589_12</t>
    <phoneticPr fontId="1" type="noConversion"/>
  </si>
  <si>
    <t>NC_011595.7057907.p01|FEATURES|mexB|multidrug|mexB</t>
    <phoneticPr fontId="1" type="noConversion"/>
  </si>
  <si>
    <t>W77_1677_7</t>
    <phoneticPr fontId="1" type="noConversion"/>
  </si>
  <si>
    <t>W61_88_29</t>
    <phoneticPr fontId="1" type="noConversion"/>
  </si>
  <si>
    <t>W91_22_59</t>
    <phoneticPr fontId="1" type="noConversion"/>
  </si>
  <si>
    <t>W53_631_6</t>
    <phoneticPr fontId="1" type="noConversion"/>
  </si>
  <si>
    <t>W83_444_6</t>
    <phoneticPr fontId="1" type="noConversion"/>
  </si>
  <si>
    <t>W61_2185_2</t>
    <phoneticPr fontId="1" type="noConversion"/>
  </si>
  <si>
    <t>W78_5528_2</t>
    <phoneticPr fontId="1" type="noConversion"/>
  </si>
  <si>
    <t>W67_190_13</t>
    <phoneticPr fontId="1" type="noConversion"/>
  </si>
  <si>
    <t>W90_853_8</t>
    <phoneticPr fontId="1" type="noConversion"/>
  </si>
  <si>
    <t>W91_207_3</t>
    <phoneticPr fontId="1" type="noConversion"/>
  </si>
  <si>
    <t>MTRD</t>
    <phoneticPr fontId="1" type="noConversion"/>
  </si>
  <si>
    <t>NP_274718.1|FEATURES|mtrD|multidrug|mtrD</t>
    <phoneticPr fontId="1" type="noConversion"/>
  </si>
  <si>
    <t>W58_7227_5</t>
    <phoneticPr fontId="1" type="noConversion"/>
  </si>
  <si>
    <t>W60_784_11</t>
    <phoneticPr fontId="1" type="noConversion"/>
  </si>
  <si>
    <t>W62_1765_3</t>
    <phoneticPr fontId="1" type="noConversion"/>
  </si>
  <si>
    <t>W83_3204_1</t>
    <phoneticPr fontId="1" type="noConversion"/>
  </si>
  <si>
    <t>W64_2063_6</t>
    <phoneticPr fontId="1" type="noConversion"/>
  </si>
  <si>
    <t>W91_669_2</t>
    <phoneticPr fontId="1" type="noConversion"/>
  </si>
  <si>
    <t>MEXD</t>
    <phoneticPr fontId="1" type="noConversion"/>
  </si>
  <si>
    <t>gi:496339859:ref:WP_009049037.1:|FEATURES|mexD|multidrug|mexD</t>
    <phoneticPr fontId="1" type="noConversion"/>
  </si>
  <si>
    <t>W56_1791_5</t>
    <phoneticPr fontId="1" type="noConversion"/>
  </si>
  <si>
    <t>EFRB</t>
    <phoneticPr fontId="1" type="noConversion"/>
  </si>
  <si>
    <t>CDO61516.1|FEATURES|efrB|multidrug|efrB</t>
    <phoneticPr fontId="1" type="noConversion"/>
  </si>
  <si>
    <t>W56_13957_3</t>
    <phoneticPr fontId="1" type="noConversion"/>
  </si>
  <si>
    <t>W72_6395_1</t>
    <phoneticPr fontId="1" type="noConversion"/>
  </si>
  <si>
    <t>W95_1125_11</t>
    <phoneticPr fontId="1" type="noConversion"/>
  </si>
  <si>
    <t>W54_2563_7</t>
    <phoneticPr fontId="1" type="noConversion"/>
  </si>
  <si>
    <t>W56_7129_3</t>
    <phoneticPr fontId="1" type="noConversion"/>
  </si>
  <si>
    <t>W58_797_8</t>
    <phoneticPr fontId="1" type="noConversion"/>
  </si>
  <si>
    <t>W60_168_11</t>
    <phoneticPr fontId="1" type="noConversion"/>
  </si>
  <si>
    <t>W64_1478_9</t>
    <phoneticPr fontId="1" type="noConversion"/>
  </si>
  <si>
    <t>W66_1239_3</t>
    <phoneticPr fontId="1" type="noConversion"/>
  </si>
  <si>
    <t>W70_2601_2</t>
    <phoneticPr fontId="1" type="noConversion"/>
  </si>
  <si>
    <t>W74_670_10</t>
    <phoneticPr fontId="1" type="noConversion"/>
  </si>
  <si>
    <t>W68_7831_2</t>
    <phoneticPr fontId="1" type="noConversion"/>
  </si>
  <si>
    <t>W78_4903_1</t>
    <phoneticPr fontId="1" type="noConversion"/>
  </si>
  <si>
    <t>W58_21_55</t>
    <phoneticPr fontId="1" type="noConversion"/>
  </si>
  <si>
    <t>W54_734_10</t>
    <phoneticPr fontId="1" type="noConversion"/>
  </si>
  <si>
    <t>W88_431_2</t>
    <phoneticPr fontId="1" type="noConversion"/>
  </si>
  <si>
    <t>W95_1214_12</t>
    <phoneticPr fontId="1" type="noConversion"/>
  </si>
  <si>
    <t>gi:828164785:ref:WP_047255785.1:|FEATURES|emrB|multidrug|emrB</t>
    <phoneticPr fontId="1" type="noConversion"/>
  </si>
  <si>
    <t>W56_795_1</t>
    <phoneticPr fontId="1" type="noConversion"/>
  </si>
  <si>
    <t>W64_9_44</t>
    <phoneticPr fontId="1" type="noConversion"/>
  </si>
  <si>
    <t>ACRB</t>
    <phoneticPr fontId="1" type="noConversion"/>
  </si>
  <si>
    <t>ZP_02684554|FEATURES|acrB|multidrug|acrB</t>
    <phoneticPr fontId="1" type="noConversion"/>
  </si>
  <si>
    <t>W58_10492_2</t>
    <phoneticPr fontId="1" type="noConversion"/>
  </si>
  <si>
    <t>W70_8017_1</t>
    <phoneticPr fontId="1" type="noConversion"/>
  </si>
  <si>
    <t>W54_8120_1</t>
    <phoneticPr fontId="1" type="noConversion"/>
  </si>
  <si>
    <t>W64_13281_1</t>
    <phoneticPr fontId="1" type="noConversion"/>
  </si>
  <si>
    <t>W56_6381_2</t>
    <phoneticPr fontId="1" type="noConversion"/>
  </si>
  <si>
    <t>W58_1582_5</t>
    <phoneticPr fontId="1" type="noConversion"/>
  </si>
  <si>
    <t>W72_18_12</t>
    <phoneticPr fontId="1" type="noConversion"/>
  </si>
  <si>
    <t>W68_919_5</t>
    <phoneticPr fontId="1" type="noConversion"/>
  </si>
  <si>
    <t>W58_11_87</t>
    <phoneticPr fontId="1" type="noConversion"/>
  </si>
  <si>
    <t>W52_2040_6</t>
    <phoneticPr fontId="1" type="noConversion"/>
  </si>
  <si>
    <t>W52_bin13</t>
    <phoneticPr fontId="1" type="noConversion"/>
  </si>
  <si>
    <t>gi:446414948:ref:WP_000492803.1:|FEATURES|acrB|multidrug|acrB</t>
    <phoneticPr fontId="1" type="noConversion"/>
  </si>
  <si>
    <t>W58_2385_6</t>
    <phoneticPr fontId="1" type="noConversion"/>
  </si>
  <si>
    <t>W64_4975_2</t>
    <phoneticPr fontId="1" type="noConversion"/>
  </si>
  <si>
    <t>W71_546_3</t>
    <phoneticPr fontId="1" type="noConversion"/>
  </si>
  <si>
    <t>W54_272_17</t>
    <phoneticPr fontId="1" type="noConversion"/>
  </si>
  <si>
    <t>W54_bin9</t>
    <phoneticPr fontId="1" type="noConversion"/>
  </si>
  <si>
    <t>W82_2679_2</t>
    <phoneticPr fontId="1" type="noConversion"/>
  </si>
  <si>
    <t>gi:554682892:ref:WP_023182822.1:|FEATURES|acrB|multidrug|acrB</t>
    <phoneticPr fontId="1" type="noConversion"/>
  </si>
  <si>
    <t>3.9e-313</t>
    <phoneticPr fontId="1" type="noConversion"/>
  </si>
  <si>
    <t>W87_294_5</t>
    <phoneticPr fontId="1" type="noConversion"/>
  </si>
  <si>
    <t>W96_69_4</t>
    <phoneticPr fontId="1" type="noConversion"/>
  </si>
  <si>
    <t>W68_7162_1</t>
    <phoneticPr fontId="1" type="noConversion"/>
  </si>
  <si>
    <t>W61_5964_1</t>
    <phoneticPr fontId="1" type="noConversion"/>
  </si>
  <si>
    <t>W61_bin5</t>
    <phoneticPr fontId="1" type="noConversion"/>
  </si>
  <si>
    <t>W71_2043_1</t>
    <phoneticPr fontId="1" type="noConversion"/>
  </si>
  <si>
    <t>W90_695_6</t>
    <phoneticPr fontId="1" type="noConversion"/>
  </si>
  <si>
    <t>W90_bin16</t>
    <phoneticPr fontId="1" type="noConversion"/>
  </si>
  <si>
    <t>W66_4470_3</t>
    <phoneticPr fontId="1" type="noConversion"/>
  </si>
  <si>
    <t>W66_bin5</t>
    <phoneticPr fontId="1" type="noConversion"/>
  </si>
  <si>
    <t>W57_413_18</t>
    <phoneticPr fontId="1" type="noConversion"/>
  </si>
  <si>
    <t>W57_bin65</t>
    <phoneticPr fontId="1" type="noConversion"/>
  </si>
  <si>
    <t>W73_958_2</t>
    <phoneticPr fontId="1" type="noConversion"/>
  </si>
  <si>
    <t>W65_1_12</t>
    <phoneticPr fontId="1" type="noConversion"/>
  </si>
  <si>
    <t>W74_23_48</t>
    <phoneticPr fontId="1" type="noConversion"/>
  </si>
  <si>
    <t>W53_585_14</t>
    <phoneticPr fontId="1" type="noConversion"/>
  </si>
  <si>
    <t>W53_bin38</t>
    <phoneticPr fontId="1" type="noConversion"/>
  </si>
  <si>
    <t>W57_32_83</t>
    <phoneticPr fontId="1" type="noConversion"/>
  </si>
  <si>
    <t>W57_bin61</t>
    <phoneticPr fontId="1" type="noConversion"/>
  </si>
  <si>
    <t>W91_14_44</t>
    <phoneticPr fontId="1" type="noConversion"/>
  </si>
  <si>
    <t>gi:493870778:ref:WP_006817302.1:|FEATURES|emrB|multidrug|emrB</t>
    <phoneticPr fontId="1" type="noConversion"/>
  </si>
  <si>
    <t>W61_3807_6</t>
    <phoneticPr fontId="1" type="noConversion"/>
  </si>
  <si>
    <t>W60_4183_2</t>
    <phoneticPr fontId="1" type="noConversion"/>
  </si>
  <si>
    <t>W76_239_14</t>
    <phoneticPr fontId="1" type="noConversion"/>
  </si>
  <si>
    <t>W73_15373_4</t>
    <phoneticPr fontId="1" type="noConversion"/>
  </si>
  <si>
    <t>W93_2587_1</t>
    <phoneticPr fontId="1" type="noConversion"/>
  </si>
  <si>
    <t>W86_1661_5</t>
    <phoneticPr fontId="1" type="noConversion"/>
  </si>
  <si>
    <t>gi:558560157:ref:WP_023491039.1:|FEATURES|acrB|multidrug|acrB</t>
    <phoneticPr fontId="1" type="noConversion"/>
  </si>
  <si>
    <t>W72_1724_1</t>
    <phoneticPr fontId="1" type="noConversion"/>
  </si>
  <si>
    <t>W72_bin31</t>
    <phoneticPr fontId="1" type="noConversion"/>
  </si>
  <si>
    <t>W63_1489_2</t>
    <phoneticPr fontId="1" type="noConversion"/>
  </si>
  <si>
    <t>W72_52_22</t>
    <phoneticPr fontId="1" type="noConversion"/>
  </si>
  <si>
    <t>CMEB</t>
    <phoneticPr fontId="1" type="noConversion"/>
  </si>
  <si>
    <t>gi:488959735:ref:WP_002870772.1:|FEATURES|cmeB|multidrug|cmeB</t>
    <phoneticPr fontId="1" type="noConversion"/>
  </si>
  <si>
    <t>W68_62_2</t>
    <phoneticPr fontId="1" type="noConversion"/>
  </si>
  <si>
    <t>W72_464_9</t>
    <phoneticPr fontId="1" type="noConversion"/>
  </si>
  <si>
    <t>W91_1884_3</t>
    <phoneticPr fontId="1" type="noConversion"/>
  </si>
  <si>
    <t>W74_4046_3</t>
    <phoneticPr fontId="1" type="noConversion"/>
  </si>
  <si>
    <t>gi:852273548:ref:WP_048328542.1:|FEATURES|mexD|multidrug|mexD</t>
    <phoneticPr fontId="1" type="noConversion"/>
  </si>
  <si>
    <t>8.5e-313</t>
    <phoneticPr fontId="1" type="noConversion"/>
  </si>
  <si>
    <t>W58_114_25</t>
    <phoneticPr fontId="1" type="noConversion"/>
  </si>
  <si>
    <t>W83_1848_4</t>
    <phoneticPr fontId="1" type="noConversion"/>
  </si>
  <si>
    <t>W62_4701_1</t>
    <phoneticPr fontId="1" type="noConversion"/>
  </si>
  <si>
    <t>W74_3257_4</t>
    <phoneticPr fontId="1" type="noConversion"/>
  </si>
  <si>
    <t>gi:495735716:ref:WP_008460295.1:|FEATURES|acrB|multidrug|acrB</t>
    <phoneticPr fontId="1" type="noConversion"/>
  </si>
  <si>
    <t>W56_2453_4</t>
    <phoneticPr fontId="1" type="noConversion"/>
  </si>
  <si>
    <t>W54_2234_2</t>
    <phoneticPr fontId="1" type="noConversion"/>
  </si>
  <si>
    <t>W64_2184_5</t>
    <phoneticPr fontId="1" type="noConversion"/>
  </si>
  <si>
    <t>W66_1563_6</t>
    <phoneticPr fontId="1" type="noConversion"/>
  </si>
  <si>
    <t>W56_184_23</t>
    <phoneticPr fontId="1" type="noConversion"/>
  </si>
  <si>
    <t>gi:754968546:ref:WP_042324453.1:|FEATURES|acrB|multidrug|acrB</t>
    <phoneticPr fontId="1" type="noConversion"/>
  </si>
  <si>
    <t>W71_142_5</t>
    <phoneticPr fontId="1" type="noConversion"/>
  </si>
  <si>
    <t>W79_221_27</t>
    <phoneticPr fontId="1" type="noConversion"/>
  </si>
  <si>
    <t>YP_001345921|FEATURES|mexB|multidrug|mexB</t>
    <phoneticPr fontId="1" type="noConversion"/>
  </si>
  <si>
    <t>W97_1308_6</t>
    <phoneticPr fontId="1" type="noConversion"/>
  </si>
  <si>
    <t>W97_bin1</t>
    <phoneticPr fontId="1" type="noConversion"/>
  </si>
  <si>
    <t>gi:446414955:ref:WP_000492810.1:|FEATURES|acrB|multidrug|acrB</t>
    <phoneticPr fontId="1" type="noConversion"/>
  </si>
  <si>
    <t>W95_1716_13</t>
    <phoneticPr fontId="1" type="noConversion"/>
  </si>
  <si>
    <t>W56_214_4</t>
    <phoneticPr fontId="1" type="noConversion"/>
  </si>
  <si>
    <t>W60_5060_1</t>
    <phoneticPr fontId="1" type="noConversion"/>
  </si>
  <si>
    <t>CAC41009|FEATURES|acrB|multidrug|acrB</t>
    <phoneticPr fontId="1" type="noConversion"/>
  </si>
  <si>
    <t>W68_29395_2</t>
    <phoneticPr fontId="1" type="noConversion"/>
  </si>
  <si>
    <t>W63_20_113</t>
    <phoneticPr fontId="1" type="noConversion"/>
  </si>
  <si>
    <t>W92_1586_1</t>
    <phoneticPr fontId="1" type="noConversion"/>
  </si>
  <si>
    <t>W77_18_89</t>
    <phoneticPr fontId="1" type="noConversion"/>
  </si>
  <si>
    <t>W59_7470_1</t>
    <phoneticPr fontId="1" type="noConversion"/>
  </si>
  <si>
    <t>W77_5194_2</t>
    <phoneticPr fontId="1" type="noConversion"/>
  </si>
  <si>
    <t>W77_bin19</t>
    <phoneticPr fontId="1" type="noConversion"/>
  </si>
  <si>
    <t>W71_68_12</t>
    <phoneticPr fontId="1" type="noConversion"/>
  </si>
  <si>
    <t>W72_288_3</t>
    <phoneticPr fontId="1" type="noConversion"/>
  </si>
  <si>
    <t>Involved Pathway</t>
    <phoneticPr fontId="5" type="noConversion"/>
  </si>
  <si>
    <t>ARGs</t>
  </si>
  <si>
    <t>ARG categories</t>
  </si>
  <si>
    <t>resistant pattern</t>
  </si>
  <si>
    <t>Antibiotc resistant type</t>
    <phoneticPr fontId="5" type="noConversion"/>
  </si>
  <si>
    <t>ARG RER</t>
    <phoneticPr fontId="5" type="noConversion"/>
  </si>
  <si>
    <t>INF</t>
  </si>
  <si>
    <t>DNF</t>
  </si>
  <si>
    <t>NFC</t>
  </si>
  <si>
    <t>EFF</t>
  </si>
  <si>
    <t>p_Actinobacteriota,f_UBA10799 (W52_bin37)</t>
  </si>
  <si>
    <t>Multi-resistant</t>
  </si>
  <si>
    <t>p_Actinobacteriota,g_GCA-2748155 (W77_bin24)</t>
  </si>
  <si>
    <t>Mls_Peptide_Rifamycin</t>
  </si>
  <si>
    <t>p_Actinobacteriota,g_GCA-2748155 (W92_bin2)</t>
  </si>
  <si>
    <t>p_Actinobacteriota,g_Phycicoccus (W54_bin16)</t>
  </si>
  <si>
    <t>p_Actinobacteriota,g_Phycicoccus (W73_bin41)</t>
  </si>
  <si>
    <t>p_Actinobacteriota,g_Phycicoccus (W88_bin33)</t>
  </si>
  <si>
    <t>p_Actinobacteriota,g_Tetrasphaera_A (W96_bin11)</t>
  </si>
  <si>
    <t>p_Actinobacteriota,g_UBA10649 (W63_bin31)</t>
  </si>
  <si>
    <t>p_Actinobacteriota,g_UBA11034 (W90_bin26)</t>
  </si>
  <si>
    <t>p_Actinobacteriota,s_Tetrasphaera_A jenkinsii (W73_bin24)</t>
  </si>
  <si>
    <t>Glycopeptide_Mls_Peptide_Tetracycline</t>
  </si>
  <si>
    <t>p_Bacteroidota,g_Flavobacterium (W66_bin17)</t>
  </si>
  <si>
    <t>Fosmidomycin_Mls</t>
  </si>
  <si>
    <t>p_Bacteroidota,g_Flavobacterium (W93_bin12)</t>
  </si>
  <si>
    <t>p_Proteobacteria,f_Burkholderiaceae (W60_bin31)</t>
  </si>
  <si>
    <t>p_Proteobacteria,f_Burkholderiaceae (W77_bin27)</t>
  </si>
  <si>
    <t>p_Proteobacteria,f_Rhodocyclaceae (W60_bin5)</t>
  </si>
  <si>
    <t>p_Proteobacteria,f_Rhodocyclaceae (W74_bin7)</t>
  </si>
  <si>
    <t>p_Proteobacteria,f_Rhodocyclaceae (W88_bin16)</t>
  </si>
  <si>
    <t>p_Proteobacteria,g_Aquabacterium (W70_bin4)</t>
  </si>
  <si>
    <t>Aminoglycoside_Bacitracin_Diaminopyrimidine_Fosmidomycin_Mls</t>
  </si>
  <si>
    <t>p_Proteobacteria,g_Aquabacterium (W74_bin21)</t>
  </si>
  <si>
    <t>p_Proteobacteria,g_Aquabacterium (W91_bin1)</t>
  </si>
  <si>
    <t>p_Proteobacteria,g_Aquimonas (W73_bin37)</t>
  </si>
  <si>
    <t>p_Proteobacteria,g_Bergeriella (W68_bin11)</t>
  </si>
  <si>
    <t>Bacitracin_Beta-Lactam_Mls_Tetracycline</t>
  </si>
  <si>
    <t>p_Proteobacteria,g_Comamonas (W56_bin29)</t>
  </si>
  <si>
    <t>p_Proteobacteria,g_Dechloromonas (W91_bin26)</t>
  </si>
  <si>
    <t>p_Proteobacteria,g_Dechloromonas (W93_bin35)</t>
  </si>
  <si>
    <t>p_Proteobacteria,g_Dechloromonas (W95_bin33)</t>
  </si>
  <si>
    <t>p_Proteobacteria,g_Dechloromonas (W95_bin47)</t>
  </si>
  <si>
    <t>p_Proteobacteria,g_Dechloromonas (W96_bin32)</t>
  </si>
  <si>
    <t>p_Proteobacteria,g_JOSHI-001 (W95_bin12)</t>
  </si>
  <si>
    <t>p_Proteobacteria,g_Moraxella_A (W62_bin3)</t>
  </si>
  <si>
    <t>p_Proteobacteria,g_Polaromonas (W80_bin16)</t>
  </si>
  <si>
    <t>p_Proteobacteria,g_Rhodoferax (W59_bin14)</t>
  </si>
  <si>
    <t>p_Proteobacteria,g_Rhodoferax (W63_bin2)</t>
  </si>
  <si>
    <t>p_Proteobacteria,g_Rhodoferax (W70_bin36)</t>
  </si>
  <si>
    <t>p_Proteobacteria,g_Rhodoferax (W71_bin16)</t>
  </si>
  <si>
    <t>p_Proteobacteria,g_Rhodoferax (W85_bin21)</t>
  </si>
  <si>
    <t>p_Proteobacteria,g_Rhodoferax (W91_bin11)</t>
  </si>
  <si>
    <t>p_Proteobacteria,g_Rhodoferax (W91_bin4)</t>
  </si>
  <si>
    <t>p_Proteobacteria,g_Rhodoferax (W94_bin22)</t>
  </si>
  <si>
    <t>p_Proteobacteria,g_Rhodoferax (W96_bin20)</t>
  </si>
  <si>
    <t>p_Proteobacteria,g_Simplicispira_A (W76_bin18)</t>
  </si>
  <si>
    <t>p_Proteobacteria,g_Thiolinea (W98_bin25)</t>
  </si>
  <si>
    <t>p_Proteobacteria,g_UBA1943 (W95_bin24)</t>
  </si>
  <si>
    <t>p_Proteobacteria,g_UBA2383 (W64_bin31)</t>
  </si>
  <si>
    <t>p_Proteobacteria,g_Vitreoscilla_A (W86_bin34)</t>
  </si>
  <si>
    <t>p_Proteobacteria,g_Vitreoscilla_A (W91_bin15)</t>
  </si>
  <si>
    <t>p_Proteobacteria,g_Zoogloea (W61_bin15)</t>
  </si>
  <si>
    <t>p_Proteobacteria,g_Zoogloea (W61_bin30)</t>
  </si>
  <si>
    <t>p_Proteobacteria,g_Zoogloea (W63_bin18)</t>
  </si>
  <si>
    <t>p_Proteobacteria,g_Zoogloea (W71_bin10)</t>
  </si>
  <si>
    <t>p_Proteobacteria,g_Zoogloea (W86_bin33)</t>
  </si>
  <si>
    <t>p_Proteobacteria,o_Burkholderiales (W63_bin26)</t>
  </si>
  <si>
    <t>p_Proteobacteria,s_Acidovorax_B defluvii (W56_bin20)</t>
  </si>
  <si>
    <t>p_Proteobacteria,s_Acidovorax_B defluvii (W61_bin8)</t>
  </si>
  <si>
    <t>p_Proteobacteria,s_Acidovorax_B defluvii (W71_bin8)</t>
  </si>
  <si>
    <t>p_Proteobacteria,s_Acinetobacter johnsonii (W58_bin38)</t>
  </si>
  <si>
    <t>Aminoglycoside_Bacitracin_Beta-Lactam_Mls_Peptide_Tetracycline</t>
  </si>
  <si>
    <t>p_Proteobacteria,s_Acinetobacter johnsonii (W60_bin26)</t>
  </si>
  <si>
    <t>Aminoglycoside_Bacitracin_Mls</t>
  </si>
  <si>
    <t>p_Proteobacteria,s_Acinetobacter johnsonii (W64_bin35)</t>
  </si>
  <si>
    <t>Aminoglycoside_Bacitracin_Beta-Lactam_Fosmidomycin_Mls_Peptide</t>
  </si>
  <si>
    <t>p_Proteobacteria,s_Aeromonas media (W54_bin25)</t>
  </si>
  <si>
    <t>p_Proteobacteria,s_Aeromonas media (W56_bin17)</t>
  </si>
  <si>
    <t>p_Proteobacteria,s_Aeromonas media (W58_bin34)</t>
  </si>
  <si>
    <t>Aminoglycoside_Bacitracin_Beta-Lactam_Diaminopyrimidine_Fosmidomycin_Mls_Peptide_Tetracycline</t>
  </si>
  <si>
    <t>p_Proteobacteria,s_Aeromonas media (W60_bin3)</t>
  </si>
  <si>
    <t>Aminoglycoside_Bacitracin_Beta-Lactam_Diaminopyrimidine_Fosmidomycin_Mls_Peptide_Chloramphenicol_Tetracycline</t>
  </si>
  <si>
    <t>p_Proteobacteria,s_Aeromonas media (W64_bin34)</t>
  </si>
  <si>
    <t>p_Proteobacteria,s_Aeromonas media (W66_bin19)</t>
  </si>
  <si>
    <t>p_Proteobacteria,s_Aeromonas media (W68_bin21)</t>
  </si>
  <si>
    <t>p_Proteobacteria,s_Aeromonas media (W70_bin40)</t>
  </si>
  <si>
    <t>p_Proteobacteria,s_Aeromonas media (W74_bin25)</t>
  </si>
  <si>
    <t>p_Proteobacteria,s_Malikia spinosa (W65_bin1)</t>
  </si>
  <si>
    <t>p_Proteobacteria,s_Malikia spinosa (W74_bin12)</t>
  </si>
  <si>
    <t>p_Proteobacteria,s_Pseudomonas_E fluvialis (W72_bin20)</t>
  </si>
  <si>
    <t>Aminoglycoside_Bacitracin_Diaminopyrimidine_Mls_Peptide_Tetracycline</t>
  </si>
  <si>
    <t>W95_bin43</t>
    <phoneticPr fontId="5" type="noConversion"/>
  </si>
  <si>
    <t>p_Bacteroidota,g_Flavobacterium (W95_bin43)</t>
  </si>
  <si>
    <t>Single-resistant</t>
  </si>
  <si>
    <t>p_Campylobacterota,s_Aliarcobacter cryaerophilus_A (W70_bin42)</t>
  </si>
  <si>
    <t>p_Proteobacteria,f_Leeiaceae (W55_bin1)</t>
  </si>
  <si>
    <t>p_Proteobacteria,g_Rubrivivax (W83_bin21)</t>
  </si>
  <si>
    <t>p_Proteobacteria,s_Moraxella porci (W68_bin32)</t>
  </si>
  <si>
    <t>Mls</t>
  </si>
  <si>
    <t>p_Proteobacteria,g_Nitrosomonas (W68_bin8)</t>
  </si>
  <si>
    <t>p_Proteobacteria,g_Nitrosomonas  (W79_bin32)</t>
  </si>
  <si>
    <t>p_Chloroflexota,o_Caldilineales  (W68_bin12)</t>
  </si>
  <si>
    <t>p_Proteobacteria,f_Beggiatoaceae (W70_bin18)</t>
  </si>
  <si>
    <t>p_Actinobacteriota,s_Microthrix parvicella (W67_bin28)</t>
  </si>
  <si>
    <t>p_Proteobacteria,s_Acinetobacter johnsonii (W62_bin13)</t>
  </si>
  <si>
    <t>Aminoglycoside_Bacitracin_Beta-Lactam_Mls_Tetracycline</t>
  </si>
  <si>
    <t>p_Chloroflexota,g_49-20 (W66_bin41)</t>
  </si>
  <si>
    <t>p_Patescibacteria,g_GCA-2746885 (W73_bin6)</t>
  </si>
  <si>
    <t>p_Firmicutes,s_Streptococcus suis_Q (W72_bin28)</t>
  </si>
  <si>
    <t>p_Firmicutes,s_Trichococcus flocculiformis (W54_bin6)</t>
  </si>
  <si>
    <t>p_Proteobacteria,g_Agitococcus (W73_bin27)</t>
  </si>
  <si>
    <t>p_Actinobacteriota,s_Microthrix sp002473265 (W61_bin12)</t>
  </si>
  <si>
    <t>p_Actinobacteriota,s_Microthrix sp002473265 (W78_bin29)</t>
  </si>
  <si>
    <t>p_Firmicutes,s_Streptococcus suis_Q (W68_bin34)</t>
  </si>
  <si>
    <t>p_Actinobacteriota,g_Tessaracoccus (W96_bin38)</t>
  </si>
  <si>
    <t>p_Firmicutes,g_Streptococcus (W58_bin25)</t>
  </si>
  <si>
    <t>Bacitracin_Beta-Lactam_Glycopeptide_Mls_Peptide</t>
  </si>
  <si>
    <t>p_Actinobacteriota,g_Mycolicibacterium (W63_bin41)</t>
  </si>
  <si>
    <t>Aminoglycoside_Beta-Lactam_Glycopeptide_Mls_Tetracycline</t>
  </si>
  <si>
    <t>p_Bacteroidota,f_UBA2359 (W92_bin4)</t>
  </si>
  <si>
    <t>p_Bacteroidota,s_Prevotella copri (W54_bin28)</t>
  </si>
  <si>
    <t>p_Actinobacteriota,g_UBA10799 (W57_bin50)</t>
  </si>
  <si>
    <t>p_Proteobacteria,f_SZUA-5 (W95_bin19)</t>
  </si>
  <si>
    <t>p_Firmicutes,s_Lactococcus chungangensis (W58_bin40)</t>
  </si>
  <si>
    <t>Bacitracin_Mls_Peptide_Tetracycline</t>
  </si>
  <si>
    <t>p_Proteobacteria,g_Thermomonas (W77_bin35)</t>
  </si>
  <si>
    <t>p_Proteobacteria,g_UBA7399 (W87_bin2)</t>
  </si>
  <si>
    <t>Bacitracin_Fosmidomycin_Mls_Peptide</t>
  </si>
  <si>
    <t>p_Proteobacteria,g_UBA7399 (W89_bin21)</t>
  </si>
  <si>
    <t>p_Proteobacteria,g_UBA7399 (W91_bin30)</t>
  </si>
  <si>
    <t>Aminoglycoside_Bacitracin_Fosmidomycin_Mls_Peptide</t>
  </si>
  <si>
    <t>p_Acidobacteriota,g_Geothrix (W93_bin20)</t>
  </si>
  <si>
    <t>p_Firmicutes_A,s_Ruminococcus_E bromii_B (W68_bin22)</t>
  </si>
  <si>
    <t>Mls_Peptide</t>
  </si>
  <si>
    <t>p_Actinobacteriota,g_UBA10799 (W55_bin36)</t>
  </si>
  <si>
    <t>p_Bacteroidota,g_UBA7236 (W87_bin8)</t>
  </si>
  <si>
    <t>p_Bacteroidota,g_UBA7236 (W81_bin18)</t>
  </si>
  <si>
    <t>p_Bacteroidota,g_UBA7236 (W82_bin7)</t>
  </si>
  <si>
    <t>p_Proteobacteria,s_UBA11063 sp003538525 (W55_bin39)</t>
  </si>
  <si>
    <t>p_Proteobacteria,s_UBA11063 sp003538525 (W73_bin43)</t>
  </si>
  <si>
    <t>p_Proteobacteria,g_UBA11063 (W59_bin17)</t>
  </si>
  <si>
    <t>p_Firmicutes_A,s_Agathobacter rectale (W56_bin27)</t>
  </si>
  <si>
    <t>Bacitracin_Mls</t>
  </si>
  <si>
    <t>p_Bacteroidota,f_Saprospiraceae (W92_bin16)</t>
  </si>
  <si>
    <t>Beta-Lactam_Mls_Rifamycin</t>
  </si>
  <si>
    <t>p_Bacteroidota,f_Saprospiraceae (W93_bin4)</t>
  </si>
  <si>
    <t>Mls_Rifamycin</t>
  </si>
  <si>
    <t>p_Bacteroidota,s_Bacteroides uniformis (W60_bin40)</t>
  </si>
  <si>
    <t>p_Firmicutes_A,s_Fusicatenibacter saccharivorans (W72_bin46)</t>
  </si>
  <si>
    <t>Glycopeptide_Mls</t>
  </si>
  <si>
    <t>p_Proteobacteria,f_Rhodocyclaceae (W65_bin31)</t>
  </si>
  <si>
    <t>p_Firmicutes_A,s_Anaerostipes hadrus (W68_bin39)</t>
  </si>
  <si>
    <t>p_Proteobacteria,f_Rhodocyclaceae (W64_bin23)</t>
  </si>
  <si>
    <t>p_Proteobacteria,g_UBA9655 (W59_bin23)</t>
  </si>
  <si>
    <t>p_Proteobacteria,g_Nitrosomonas (W87_bin21)</t>
  </si>
  <si>
    <t>p_Actinobacteriota,g_UBA11034 (W83_bin16)</t>
  </si>
  <si>
    <t>p_Actinobacteriota,g_IMCC26207 (W53_bin27)</t>
  </si>
  <si>
    <t>p_Spirochaetota,g_UBA2033 (W88_bin11)</t>
  </si>
  <si>
    <t>p_Spirochaetota,s_UBA2033 sp002333425 (W73_bin18)</t>
  </si>
  <si>
    <t>p_Myxococcota,g_Nannocystis (W79_bin16)</t>
  </si>
  <si>
    <t>p_Proteobacteria,g_UBA7399 (W82_bin3)</t>
  </si>
  <si>
    <t>p_Bacteroidota,g_UBA7600 (W98_bin23)</t>
  </si>
  <si>
    <t>p_Bacteroidota,g_UBA1930 (W88_bin18)</t>
  </si>
  <si>
    <t>p_Bacteroidota,g_UBA7236 (W61_bin27)</t>
  </si>
  <si>
    <t>p_Bacteroidota,g_ELB16-189 (W78_bin21)</t>
  </si>
  <si>
    <t>p_Bacteroidota,g_Ferruginibacter (W79_bin18)</t>
  </si>
  <si>
    <t>p_Proteobacteria,f_Rhodocyclaceae (W66_bin30)</t>
  </si>
  <si>
    <t>p_Proteobacteria,f_Rhodocyclaceae (W77_bin14)</t>
  </si>
  <si>
    <t>p_Bacteroidota,g_JJ008 (W91_bin8)</t>
  </si>
  <si>
    <t>p_Proteobacteria,s_UBA11063 sp003538525 (W75_bin18)</t>
  </si>
  <si>
    <t>p_Bacteroidota,f_Saprospiraceae (W98_bin27)</t>
  </si>
  <si>
    <t>p_Bacteroidota,g_Ferruginibacter (W79_bin7)</t>
  </si>
  <si>
    <t>p_Bacteroidota,g_Ferruginibacter (W78_bin10)</t>
  </si>
  <si>
    <t>p_Bacteroidota,s_Cloacibacterium normanense (W72_bin9)</t>
  </si>
  <si>
    <t>p_Bacteroidota,g_Flavobacterium (W55_bin69)</t>
  </si>
  <si>
    <t>p_Desulfobacterota,g_UBA8904 (W74_bin3)</t>
  </si>
  <si>
    <t>p_Proteobacteria,g_Arenimonas (W61_bin11)</t>
  </si>
  <si>
    <t>Taxonomy classification</t>
    <phoneticPr fontId="1" type="noConversion"/>
  </si>
  <si>
    <t>Others</t>
    <phoneticPr fontId="1" type="noConversion"/>
  </si>
  <si>
    <t>MAGID</t>
    <phoneticPr fontId="1" type="noConversion"/>
  </si>
  <si>
    <t>Involved Pathway</t>
    <phoneticPr fontId="1" type="noConversion"/>
  </si>
  <si>
    <t>ARGRER INF.mean</t>
  </si>
  <si>
    <t>ARGRER INF.STD</t>
  </si>
  <si>
    <t>ARGRER EFF.mean</t>
  </si>
  <si>
    <t>ARGRER EFF.STD</t>
  </si>
  <si>
    <t>NDGRER INF.mean</t>
    <phoneticPr fontId="1" type="noConversion"/>
  </si>
  <si>
    <t>NDGRER INF.STD</t>
    <phoneticPr fontId="1" type="noConversion"/>
  </si>
  <si>
    <t>NDGRER DNF.mean</t>
    <phoneticPr fontId="1" type="noConversion"/>
  </si>
  <si>
    <t>NDGRER DNF.STD</t>
    <phoneticPr fontId="1" type="noConversion"/>
  </si>
  <si>
    <t>Accession ID in the MG-RAST</t>
    <phoneticPr fontId="5" type="noConversion"/>
  </si>
  <si>
    <t>CNA0018935</t>
  </si>
  <si>
    <t>CNA0018936</t>
  </si>
  <si>
    <t>CNA0018937</t>
  </si>
  <si>
    <t>CNA0018938</t>
  </si>
  <si>
    <t>CNA0018939</t>
  </si>
  <si>
    <t>CNA0018940</t>
  </si>
  <si>
    <t>CNA0018941</t>
  </si>
  <si>
    <t>CNA0018942</t>
  </si>
  <si>
    <t>CNA0018943</t>
  </si>
  <si>
    <t>CNA0018944</t>
  </si>
  <si>
    <t>CNA0018945</t>
  </si>
  <si>
    <t>CNA0018946</t>
  </si>
  <si>
    <t>CNA0018947</t>
  </si>
  <si>
    <t>CNA0018948</t>
  </si>
  <si>
    <t>CNA0018949</t>
  </si>
  <si>
    <t>CNA0018950</t>
  </si>
  <si>
    <t>CNA0018951</t>
  </si>
  <si>
    <t>CNA0018952</t>
  </si>
  <si>
    <t>CNA0018953</t>
  </si>
  <si>
    <t>CNA0018954</t>
  </si>
  <si>
    <t>CNA0018955</t>
  </si>
  <si>
    <t>CNA0018956</t>
  </si>
  <si>
    <t>CNA0018957</t>
  </si>
  <si>
    <t>CNA0018958</t>
  </si>
  <si>
    <t>CNA0018959</t>
  </si>
  <si>
    <t>CNA0018960</t>
  </si>
  <si>
    <t>CNA0018961</t>
  </si>
  <si>
    <t>CNA0018962</t>
  </si>
  <si>
    <t>CNA0018963</t>
  </si>
  <si>
    <t>CNA0018964</t>
  </si>
  <si>
    <t>CNA0018965</t>
  </si>
  <si>
    <t>CNA0018966</t>
  </si>
  <si>
    <t>CNA0018967</t>
  </si>
  <si>
    <t>CNA0018968</t>
  </si>
  <si>
    <t>CNA0018969</t>
  </si>
  <si>
    <t>CNA0018970</t>
  </si>
  <si>
    <t>CNA0018971</t>
  </si>
  <si>
    <t>CNA0018972</t>
  </si>
  <si>
    <t>CNA0018973</t>
  </si>
  <si>
    <t>CNA0018974</t>
  </si>
  <si>
    <t>CNA0018975</t>
  </si>
  <si>
    <t>CNA0018976</t>
  </si>
  <si>
    <t>CNA0018977</t>
  </si>
  <si>
    <t>CNA0018978</t>
  </si>
  <si>
    <t>CNA0018979</t>
  </si>
  <si>
    <t>CNA0018980</t>
  </si>
  <si>
    <t>CNA0018981</t>
  </si>
  <si>
    <t>CNA0018982</t>
  </si>
  <si>
    <t>CNA0018983</t>
  </si>
  <si>
    <t>CNA0018984</t>
  </si>
  <si>
    <t>CNA0018985</t>
  </si>
  <si>
    <t>CNA0018986</t>
  </si>
  <si>
    <t>CNA0018987</t>
  </si>
  <si>
    <t>CNA0018988</t>
  </si>
  <si>
    <t>CNA0018989</t>
  </si>
  <si>
    <t>CNA0018990</t>
  </si>
  <si>
    <t>CNA0018991</t>
  </si>
  <si>
    <t>CNA0018992</t>
  </si>
  <si>
    <t>CNA0018993</t>
  </si>
  <si>
    <t>CNA0018994</t>
  </si>
  <si>
    <t>CNA0018995</t>
  </si>
  <si>
    <t>CNA0018996</t>
  </si>
  <si>
    <t>CNA0018997</t>
  </si>
  <si>
    <t>CNA0018998</t>
  </si>
  <si>
    <t>CNA0018999</t>
  </si>
  <si>
    <t>CNA0019000</t>
  </si>
  <si>
    <t>CNA0019001</t>
  </si>
  <si>
    <t>CNA0019002</t>
  </si>
  <si>
    <t>CNA0019003</t>
  </si>
  <si>
    <t>CNA0019004</t>
  </si>
  <si>
    <t>CNA0019005</t>
  </si>
  <si>
    <t>CNA0019006</t>
  </si>
  <si>
    <t>CNA0019007</t>
  </si>
  <si>
    <t>CNA0019008</t>
  </si>
  <si>
    <t>CNA0019009</t>
  </si>
  <si>
    <t>CNA0019010</t>
  </si>
  <si>
    <t>CNA0019011</t>
  </si>
  <si>
    <t>CNA0019012</t>
  </si>
  <si>
    <t>CNA0019013</t>
  </si>
  <si>
    <t>CNA0019014</t>
  </si>
  <si>
    <t>CNA0019015</t>
  </si>
  <si>
    <t>CNA0019016</t>
  </si>
  <si>
    <t>CNA0019017</t>
  </si>
  <si>
    <t>CNA0019018</t>
  </si>
  <si>
    <t>CNA0019019</t>
  </si>
  <si>
    <t>CNA0019020</t>
  </si>
  <si>
    <t>CNA0019021</t>
  </si>
  <si>
    <t>CNA0019022</t>
  </si>
  <si>
    <t>CNA0019023</t>
  </si>
  <si>
    <t>CNA0019024</t>
  </si>
  <si>
    <t>CNA0019025</t>
  </si>
  <si>
    <t>CNA0019026</t>
  </si>
  <si>
    <t>CNA0019027</t>
  </si>
  <si>
    <t>CNA0019028</t>
  </si>
  <si>
    <t>CNA0019029</t>
  </si>
  <si>
    <t>CNA0019030</t>
  </si>
  <si>
    <t>CNA0019031</t>
  </si>
  <si>
    <t>CNA0019032</t>
  </si>
  <si>
    <t>CNA0019033</t>
  </si>
  <si>
    <t>CNA0019034</t>
  </si>
  <si>
    <t>CNA0019035</t>
  </si>
  <si>
    <t>CNA0019036</t>
  </si>
  <si>
    <t>CNA0019037</t>
  </si>
  <si>
    <t>CNA0019038</t>
  </si>
  <si>
    <t>CNA0019039</t>
  </si>
  <si>
    <t>CNA0019040</t>
  </si>
  <si>
    <t>CNA0019041</t>
  </si>
  <si>
    <t>CNA0019042</t>
  </si>
  <si>
    <t>CNA0019043</t>
  </si>
  <si>
    <t>CNA0019044</t>
  </si>
  <si>
    <t>CNA0019045</t>
  </si>
  <si>
    <t>CNA0019046</t>
  </si>
  <si>
    <t>CNA0019047</t>
  </si>
  <si>
    <t>CNA0019048</t>
  </si>
  <si>
    <t>CNA0019049</t>
  </si>
  <si>
    <t>CNA0019050</t>
  </si>
  <si>
    <t>CNA0019051</t>
  </si>
  <si>
    <t>CNA0019052</t>
  </si>
  <si>
    <t>CNA0019053</t>
  </si>
  <si>
    <t>CNA0019054</t>
  </si>
  <si>
    <t>CNA0019055</t>
  </si>
  <si>
    <t>CNA0019056</t>
  </si>
  <si>
    <t>CNA0019057</t>
  </si>
  <si>
    <t>CNA0019058</t>
  </si>
  <si>
    <t>CNA0019059</t>
  </si>
  <si>
    <t>CNA0019060</t>
  </si>
  <si>
    <t>CNA0019061</t>
  </si>
  <si>
    <t>CNA0019062</t>
  </si>
  <si>
    <t>CNA0019063</t>
  </si>
  <si>
    <t>CNA0019064</t>
  </si>
  <si>
    <t>CNA0019065</t>
  </si>
  <si>
    <t>CNA0019066</t>
  </si>
  <si>
    <t>CNA0019067</t>
  </si>
  <si>
    <t>CNA0019068</t>
  </si>
  <si>
    <t>CNA0019069</t>
  </si>
  <si>
    <t>CNA0019070</t>
  </si>
  <si>
    <t>CNA0019071</t>
  </si>
  <si>
    <t>CNA0019072</t>
  </si>
  <si>
    <t>CNA0019073</t>
  </si>
  <si>
    <t>CNA0019074</t>
  </si>
  <si>
    <t>CNA0019075</t>
  </si>
  <si>
    <t>CNA0019076</t>
  </si>
  <si>
    <t>CNA0019077</t>
  </si>
  <si>
    <t>CNA0019078</t>
  </si>
  <si>
    <t>CNA0019079</t>
  </si>
  <si>
    <t>CNA0019080</t>
  </si>
  <si>
    <t>CNA0019081</t>
  </si>
  <si>
    <t>CNA0019082</t>
  </si>
  <si>
    <t>CNA0019083</t>
  </si>
  <si>
    <t>CNA0019084</t>
  </si>
  <si>
    <t>CNA0019085</t>
  </si>
  <si>
    <t>CNA0019086</t>
  </si>
  <si>
    <t>CNA0019087</t>
  </si>
  <si>
    <t>CNA0019088</t>
  </si>
  <si>
    <t>CNA0019089</t>
  </si>
  <si>
    <t>CNA0019090</t>
  </si>
  <si>
    <t>CNA0019091</t>
  </si>
  <si>
    <t>CNA0019092</t>
  </si>
  <si>
    <t>CNA0019093</t>
  </si>
  <si>
    <t>CNA0019094</t>
  </si>
  <si>
    <t>CNA0019095</t>
  </si>
  <si>
    <t>CNA0019096</t>
  </si>
  <si>
    <t>CNA0019097</t>
  </si>
  <si>
    <t>CNA0019098</t>
  </si>
  <si>
    <t>CNA0019099</t>
  </si>
  <si>
    <t>CNA0019100</t>
  </si>
  <si>
    <t>CNA0019101</t>
  </si>
  <si>
    <t>CNA0019102</t>
  </si>
  <si>
    <t>CNA0019103</t>
  </si>
  <si>
    <t>CNA0019104</t>
  </si>
  <si>
    <t>CNA0019105</t>
  </si>
  <si>
    <t>CNA0019106</t>
  </si>
  <si>
    <t>CNA0019107</t>
  </si>
  <si>
    <t>CNA0019108</t>
  </si>
  <si>
    <t>CNA0019109</t>
  </si>
  <si>
    <t>CNA0019110</t>
  </si>
  <si>
    <t>CNA0019111</t>
  </si>
  <si>
    <t>CNA0019112</t>
  </si>
  <si>
    <t>CNA0019113</t>
  </si>
  <si>
    <t>CNA0019114</t>
  </si>
  <si>
    <t>CNA0019115</t>
  </si>
  <si>
    <t>CNA0019116</t>
  </si>
  <si>
    <t>CNA0019117</t>
  </si>
  <si>
    <t>CNA0019118</t>
  </si>
  <si>
    <t>CNA0019119</t>
  </si>
  <si>
    <t>CNA0019120</t>
  </si>
  <si>
    <t>CNA0019121</t>
  </si>
  <si>
    <t>CNA0019122</t>
  </si>
  <si>
    <t>CNA0019123</t>
  </si>
  <si>
    <t>CNA0019124</t>
  </si>
  <si>
    <t>CNA0019125</t>
  </si>
  <si>
    <t>CNA0019126</t>
  </si>
  <si>
    <t>CNA0019127</t>
  </si>
  <si>
    <t>CNA0019128</t>
  </si>
  <si>
    <t>CNA0019129</t>
  </si>
  <si>
    <t>CNA0019130</t>
  </si>
  <si>
    <t>CNA0019131</t>
  </si>
  <si>
    <t>CNA0019132</t>
  </si>
  <si>
    <t>CNA0019133</t>
  </si>
  <si>
    <t>CNA0019134</t>
  </si>
  <si>
    <t>CNA0019135</t>
  </si>
  <si>
    <t>CNA0019136</t>
  </si>
  <si>
    <t>CNA0019137</t>
  </si>
  <si>
    <t>CNA0019138</t>
  </si>
  <si>
    <t>CNA0019139</t>
  </si>
  <si>
    <t>CNA0019140</t>
  </si>
  <si>
    <t>CNA0019141</t>
  </si>
  <si>
    <t>CNA0019142</t>
  </si>
  <si>
    <t>CNA0019143</t>
  </si>
  <si>
    <t>CNA0019144</t>
  </si>
  <si>
    <t>CNA0019145</t>
  </si>
  <si>
    <t>CNA0019146</t>
  </si>
  <si>
    <t>CNA0019147</t>
  </si>
  <si>
    <t>CNA0019148</t>
  </si>
  <si>
    <t>CNA0019149</t>
  </si>
  <si>
    <t>CNA0019150</t>
  </si>
  <si>
    <t>CNA0019151</t>
  </si>
  <si>
    <t>CNA0019152</t>
  </si>
  <si>
    <t>CNA0019153</t>
  </si>
  <si>
    <t>CNA0019154</t>
  </si>
  <si>
    <t>CNA0019155</t>
  </si>
  <si>
    <t>CNA0019156</t>
  </si>
  <si>
    <t>CNA0019157</t>
  </si>
  <si>
    <t>CNA0019158</t>
  </si>
  <si>
    <t>CNA0019159</t>
  </si>
  <si>
    <t>CNA0019160</t>
  </si>
  <si>
    <t>CNA0019161</t>
  </si>
  <si>
    <t>CNA0019162</t>
  </si>
  <si>
    <t>CNA0019163</t>
  </si>
  <si>
    <t>CNA0019164</t>
  </si>
  <si>
    <t>CNA0019165</t>
  </si>
  <si>
    <t>CNA0019166</t>
  </si>
  <si>
    <t>CNA0019167</t>
  </si>
  <si>
    <t>CNA0019168</t>
  </si>
  <si>
    <t>CNA0019169</t>
  </si>
  <si>
    <t>CNA0019170</t>
  </si>
  <si>
    <t>CNA0019171</t>
  </si>
  <si>
    <t>CNA0019172</t>
  </si>
  <si>
    <t>CNA0019173</t>
  </si>
  <si>
    <t>CNA0019174</t>
  </si>
  <si>
    <t>CNA0019175</t>
  </si>
  <si>
    <t>CNA0019176</t>
  </si>
  <si>
    <t>CNA0019177</t>
  </si>
  <si>
    <t>CNA0019178</t>
  </si>
  <si>
    <t>CNA0019179</t>
  </si>
  <si>
    <t>CNA0019180</t>
  </si>
  <si>
    <t>CNA0019181</t>
  </si>
  <si>
    <t>CNA0019182</t>
  </si>
  <si>
    <t>Accession number</t>
    <phoneticPr fontId="1" type="noConversion"/>
  </si>
  <si>
    <t>Data availability</t>
    <phoneticPr fontId="1" type="noConversion"/>
  </si>
  <si>
    <t>W72_6048_2</t>
  </si>
  <si>
    <t>W73_3457_4</t>
  </si>
  <si>
    <t>W91_10878_1</t>
  </si>
  <si>
    <t xml:space="preserve">p_Proteobacteria,s_Acinetobacter johnsonii </t>
    <phoneticPr fontId="1" type="noConversion"/>
  </si>
  <si>
    <t xml:space="preserve">p_Firmicutes,s_Streptococcus suis_Q </t>
    <phoneticPr fontId="1" type="noConversion"/>
  </si>
  <si>
    <t>ARG type</t>
    <phoneticPr fontId="1" type="noConversion"/>
  </si>
  <si>
    <t xml:space="preserve">p_Firmicutes_A,s_Agathobacter rectale </t>
    <phoneticPr fontId="1" type="noConversion"/>
  </si>
  <si>
    <t xml:space="preserve">p_Actinobacteriota,g_UBA10799 </t>
    <phoneticPr fontId="1" type="noConversion"/>
  </si>
  <si>
    <t xml:space="preserve">p_Firmicutes,g_Streptococcus </t>
    <phoneticPr fontId="1" type="noConversion"/>
  </si>
  <si>
    <t xml:space="preserve">p_Proteobacteria,g_UBA9655 </t>
    <phoneticPr fontId="1" type="noConversion"/>
  </si>
  <si>
    <t xml:space="preserve">p_Proteobacteria,f_Burkholderiaceae </t>
    <phoneticPr fontId="1" type="noConversion"/>
  </si>
  <si>
    <t xml:space="preserve">p_Proteobacteria,g_Zoogloea </t>
    <phoneticPr fontId="1" type="noConversion"/>
  </si>
  <si>
    <t xml:space="preserve">p_Proteobacteria,s_Malikia spinosa </t>
    <phoneticPr fontId="1" type="noConversion"/>
  </si>
  <si>
    <t xml:space="preserve">p_Bacteroidota,g_Flavobacterium </t>
    <phoneticPr fontId="1" type="noConversion"/>
  </si>
  <si>
    <t xml:space="preserve">p_Proteobacteria,g_Bergeriella </t>
    <phoneticPr fontId="1" type="noConversion"/>
  </si>
  <si>
    <t xml:space="preserve">p_Proteobacteria,g_Nitrosomonas </t>
    <phoneticPr fontId="1" type="noConversion"/>
  </si>
  <si>
    <t xml:space="preserve">p_Proteobacteria,s_Aeromonas media </t>
    <phoneticPr fontId="1" type="noConversion"/>
  </si>
  <si>
    <t xml:space="preserve">p_Proteobacteria,g_Aquabacterium </t>
    <phoneticPr fontId="1" type="noConversion"/>
  </si>
  <si>
    <t xml:space="preserve">p_Campylobacterota,s_Aliarcobacter cryaerophilus_A </t>
    <phoneticPr fontId="1" type="noConversion"/>
  </si>
  <si>
    <t xml:space="preserve">p_Actinobacteriota,s_Tetrasphaera_A jenkinsii </t>
    <phoneticPr fontId="1" type="noConversion"/>
  </si>
  <si>
    <t xml:space="preserve">p_Actinobacteriota,g_GCA-2748155 </t>
    <phoneticPr fontId="1" type="noConversion"/>
  </si>
  <si>
    <t xml:space="preserve">p_Actinobacteriota,g_Phycicoccus </t>
    <phoneticPr fontId="1" type="noConversion"/>
  </si>
  <si>
    <t xml:space="preserve">p_Actinobacteriota,g_UBA11034 </t>
    <phoneticPr fontId="1" type="noConversion"/>
  </si>
  <si>
    <t xml:space="preserve">p_Proteobacteria,g_Dechloromonas </t>
    <phoneticPr fontId="1" type="noConversion"/>
  </si>
  <si>
    <t xml:space="preserve">p_Actinobacteriota,g_Tessaracoccus </t>
    <phoneticPr fontId="1" type="noConversion"/>
  </si>
  <si>
    <t xml:space="preserve">p_Proteobacteria,g_Thiolinea </t>
    <phoneticPr fontId="1" type="noConversion"/>
  </si>
  <si>
    <t xml:space="preserve">p_Proteobacteria,f_Rhodocyclaceae </t>
    <phoneticPr fontId="1" type="noConversion"/>
  </si>
  <si>
    <t xml:space="preserve">p_Chloroflexota,g_49-20 </t>
    <phoneticPr fontId="1" type="noConversion"/>
  </si>
  <si>
    <t xml:space="preserve">p_Patescibacteria,g_GCA-2746885 </t>
    <phoneticPr fontId="1" type="noConversion"/>
  </si>
  <si>
    <t>Absolute expression value of 496 ARGs</t>
    <phoneticPr fontId="1" type="noConversion"/>
  </si>
  <si>
    <t>Relative expression rate of 496 ARGs</t>
    <phoneticPr fontId="1" type="noConversion"/>
  </si>
  <si>
    <t>p_Campylobacterota,s_Aliarcobacter cryaerophilus_A (W52_bin13)</t>
  </si>
  <si>
    <t>Others</t>
  </si>
  <si>
    <t>p_Campylobacterota,s_Aliarcobacter cryaerophilus_A (W66_bin5)</t>
  </si>
  <si>
    <t>p_Chloroflexota,o_Caldilineales (W68_bin12)</t>
  </si>
  <si>
    <t>p_Bacteroidota,s_Cloacibacterium normanense (W68_bin28)</t>
  </si>
  <si>
    <t>p_Nitrospirota,g_Nitrospira_A (W77_bin34)</t>
  </si>
  <si>
    <t>p_Proteobacteria,g_Nitrosomonas (W79_bin32)</t>
  </si>
  <si>
    <t>p_Nitrospirota,s_Nitrospira_A sp900170025 (W81_bin21)</t>
  </si>
  <si>
    <t>p_Actinobacteriota,f_Nocardioidaceae (W86_bin1)</t>
  </si>
  <si>
    <t>p_Bacteroidota,o_Chitinophagales (W95_bin14)</t>
  </si>
  <si>
    <t>p_Proteobacteria,g_Novosphingobium (W95_bin35)</t>
  </si>
  <si>
    <t>p_Gemmatimonadota,g_Gemmatimonas (W96_bin29)</t>
  </si>
  <si>
    <t>p_Proteobacteria,g_Sphingobium (W97_bin1)</t>
  </si>
  <si>
    <t>Resistant pattern</t>
    <phoneticPr fontId="1" type="noConversion"/>
  </si>
  <si>
    <r>
      <t>INF</t>
    </r>
    <r>
      <rPr>
        <sz val="12"/>
        <rFont val="宋体"/>
        <family val="3"/>
        <charset val="134"/>
      </rPr>
      <t>→</t>
    </r>
    <r>
      <rPr>
        <sz val="12"/>
        <rFont val="Times New Roman"/>
        <family val="1"/>
      </rPr>
      <t>EFF Decrease FDR-adjusted Mann-Whitney p-value</t>
    </r>
    <phoneticPr fontId="1" type="noConversion"/>
  </si>
  <si>
    <r>
      <t>INF</t>
    </r>
    <r>
      <rPr>
        <sz val="12"/>
        <rFont val="宋体"/>
        <family val="3"/>
        <charset val="134"/>
      </rPr>
      <t>→</t>
    </r>
    <r>
      <rPr>
        <sz val="12"/>
        <rFont val="Times New Roman"/>
        <family val="1"/>
      </rPr>
      <t>EFF Increase FDR-adjusted Mann-Whitney p-value</t>
    </r>
    <phoneticPr fontId="1" type="noConversion"/>
  </si>
  <si>
    <r>
      <t>INF</t>
    </r>
    <r>
      <rPr>
        <sz val="12"/>
        <rFont val="宋体"/>
        <family val="3"/>
        <charset val="134"/>
      </rPr>
      <t>→</t>
    </r>
    <r>
      <rPr>
        <sz val="12"/>
        <rFont val="Times New Roman"/>
        <family val="1"/>
      </rPr>
      <t>DNF Increase FDR-adjusted Mann-Whitney p-value</t>
    </r>
    <phoneticPr fontId="1" type="noConversion"/>
  </si>
  <si>
    <t>p_Actinobacteriota,g_Phycicoccus (W54_bin16)</t>
    <phoneticPr fontId="1" type="noConversion"/>
  </si>
  <si>
    <t>p_Proteobacteria,s_Aeromonas media (W54_bin25)</t>
    <phoneticPr fontId="1" type="noConversion"/>
  </si>
  <si>
    <t>ARGRER INF.mean</t>
    <phoneticPr fontId="1" type="noConversion"/>
  </si>
  <si>
    <t>ARGRER INF.STD</t>
    <phoneticPr fontId="1" type="noConversion"/>
  </si>
  <si>
    <t>ARGRER DNF.mean</t>
    <phoneticPr fontId="1" type="noConversion"/>
  </si>
  <si>
    <t>ARGRER DNF.STD</t>
    <phoneticPr fontId="1" type="noConversion"/>
  </si>
  <si>
    <t>ARGRER NFC.mean</t>
    <phoneticPr fontId="1" type="noConversion"/>
  </si>
  <si>
    <t>ARGRER NFC.STD</t>
    <phoneticPr fontId="1" type="noConversion"/>
  </si>
  <si>
    <t>ARGRER EFF.mean</t>
    <phoneticPr fontId="1" type="noConversion"/>
  </si>
  <si>
    <t>ARGRER EFF.STD</t>
    <phoneticPr fontId="1" type="noConversion"/>
  </si>
  <si>
    <t>4 Compartments FDR-adjusted Kruskal-Wallis p-value</t>
    <phoneticPr fontId="1" type="noConversion"/>
  </si>
  <si>
    <t>MAG-ID</t>
  </si>
  <si>
    <t>Dataset S1. The percentage of metagenomic and metatranscriptomic reads mapped to the 248 MAGs recovered. MAG: metagenome-assembled genome</t>
    <phoneticPr fontId="5" type="noConversion"/>
  </si>
  <si>
    <t>Dataset S2. Genome statistics and genes annotation of 248 MAGs recovered from 12 WWTPs. MAG: metagenome-assembled genome</t>
    <phoneticPr fontId="1" type="noConversion"/>
  </si>
  <si>
    <t>Dataset S3. The annotation results of ARGs from recovered MAGs based on DeepARG. ARG: antibiotic resistance gene; MAG: metagenome-assembled genome</t>
    <phoneticPr fontId="1" type="noConversion"/>
  </si>
  <si>
    <t>Dataset S5. Co-occurrence instances of ARGs and MGEs on the same resistance contigs from recovered MAGs. ARG: antibiotic resistance gene; MGE: mobile genetic elements</t>
    <phoneticPr fontId="1" type="noConversion"/>
  </si>
  <si>
    <t>Dataset S6. Relative abundance and expression level of 248 MAGs (as RPKM) in the WWTPs metagenomes and metatranscriptomes, respectively. RPKM: reads per kilobase million</t>
    <phoneticPr fontId="1" type="noConversion"/>
  </si>
  <si>
    <r>
      <t xml:space="preserve">Dataset S7. The average expression value (AEV) and relative expression ratio (RER) of ARGs in the MAGs. </t>
    </r>
    <r>
      <rPr>
        <sz val="13"/>
        <color theme="1"/>
        <rFont val="Times New Roman"/>
        <family val="1"/>
      </rPr>
      <t>RER is the AEV of a given gene relative to the AEV of single-copy marker genes in the MAG. ARG: antibiotic resistance gene; MAG: metagenome-assembled genome</t>
    </r>
    <phoneticPr fontId="1" type="noConversion"/>
  </si>
  <si>
    <t>Dataset S10. Mann-Whitney and Kruskal-Wallis test for the relative expression ratio (RER) of ARGs. ARG: antibiotic resistance gene</t>
    <phoneticPr fontId="1" type="noConversion"/>
  </si>
  <si>
    <t>Dataset S9. Mann-Whitney test for relative expression ratio (RER) of ARGs and NDGs in the recovered MAGs. ARG: antibiotic resistance gene; NDG: nitrification and denitrification gene; MAG: metagenome-assembled genome</t>
    <phoneticPr fontId="1" type="noConversion"/>
  </si>
  <si>
    <t>Dataset S8. Concentration and statistics for  of antibiotics in the 12 WWTPs. Statistic analysis were computed by Mann-Whitney test.</t>
    <phoneticPr fontId="1" type="noConversion"/>
  </si>
  <si>
    <t>Fluoroquinolones</t>
  </si>
  <si>
    <t>Sulfonamides</t>
  </si>
  <si>
    <t>Clindamycin</t>
  </si>
  <si>
    <t>Vancomycin</t>
  </si>
  <si>
    <t>Trimethoprim</t>
  </si>
  <si>
    <t>Metronidazole</t>
  </si>
  <si>
    <t>Triclosan</t>
  </si>
  <si>
    <t>Metformin</t>
  </si>
  <si>
    <t>Clarithromycin</t>
    <phoneticPr fontId="5" type="noConversion"/>
  </si>
  <si>
    <t>Azithromycin</t>
  </si>
  <si>
    <t>Erythromycin</t>
  </si>
  <si>
    <t>Ciprofloxacin</t>
  </si>
  <si>
    <t>Norfloxacin</t>
  </si>
  <si>
    <t>Levofloxacin</t>
  </si>
  <si>
    <t>Moxifloxacin</t>
  </si>
  <si>
    <t>Ofloxacin</t>
  </si>
  <si>
    <t>N4_acetylsulfamethoxazole</t>
  </si>
  <si>
    <t>Sulfamethoxazole</t>
  </si>
  <si>
    <t>Sulfapyridine</t>
  </si>
  <si>
    <t>Sulfadiazine</t>
  </si>
  <si>
    <t>&lt;LOQ</t>
  </si>
  <si>
    <t>INF→EFF Decrease FDR-adjusted Mann-Whitney p-value</t>
    <phoneticPr fontId="1" type="noConversion"/>
  </si>
  <si>
    <t>Macrolides</t>
    <phoneticPr fontId="1" type="noConversion"/>
  </si>
  <si>
    <t>Clindamycin</t>
    <phoneticPr fontId="1" type="noConversion"/>
  </si>
  <si>
    <t>Vancomycin</t>
    <phoneticPr fontId="1" type="noConversion"/>
  </si>
  <si>
    <t>Relative abundance: DNA-level RPKM in each sample</t>
    <phoneticPr fontId="1" type="noConversion"/>
  </si>
  <si>
    <t>Expression level: mRNA-level RPKM in each sample</t>
    <phoneticPr fontId="1" type="noConversion"/>
  </si>
  <si>
    <t>Relative abundance of MAGs in each compartment (‰)</t>
    <phoneticPr fontId="1" type="noConversion"/>
  </si>
  <si>
    <t>Formula: average(DNA-RKPM)/total(DNA-RKPM)*1000</t>
    <phoneticPr fontId="1" type="noConversion"/>
  </si>
  <si>
    <t>Influent</t>
    <phoneticPr fontId="1" type="noConversion"/>
  </si>
  <si>
    <t>Denitrification</t>
    <phoneticPr fontId="1" type="noConversion"/>
  </si>
  <si>
    <t>Nitrification</t>
    <phoneticPr fontId="1" type="noConversion"/>
  </si>
  <si>
    <t>Effluent</t>
    <phoneticPr fontId="1" type="noConversion"/>
  </si>
  <si>
    <t>Expression level of MAGs in each compartment (‰)</t>
    <phoneticPr fontId="1" type="noConversion"/>
  </si>
  <si>
    <t>Formula: average(RNA-RKPM)/total(RNA-RKPM)*1000</t>
    <phoneticPr fontId="1" type="noConversion"/>
  </si>
  <si>
    <t>Dataset S4. Absolute expression value  (AEV, transcripts/g-VSS) and relative expression rate (RER) of 496 ARGs in 162 resistant MAGs across 47 samples. ARG: antibiotic resistance gene; MAG: metagenome-assembled genome</t>
    <phoneticPr fontId="1" type="noConversion"/>
  </si>
  <si>
    <t>ARG AEV (transcripts/g-VSS)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</si>
</sst>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);[Red]\(0.00\)"/>
    <numFmt numFmtId="177" formatCode="#,##0_ "/>
    <numFmt numFmtId="178" formatCode="0.00_ "/>
    <numFmt numFmtId="179" formatCode="0.0000_);[Red]\(0.0000\)"/>
    <numFmt numFmtId="180" formatCode="0.0000_ "/>
    <numFmt numFmtId="181" formatCode="0.000_);[Red]\(0.000\)"/>
    <numFmt numFmtId="182" formatCode="0.000000_);[Red]\(0.000000\)"/>
  </numFmts>
  <fonts count="2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Times New Roman"/>
      <family val="1"/>
    </font>
    <font>
      <sz val="12"/>
      <color theme="1"/>
      <name val="等线"/>
      <family val="2"/>
      <scheme val="minor"/>
    </font>
    <font>
      <sz val="12"/>
      <name val="Times New Roman"/>
      <family val="1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9"/>
      <name val="Times New Roman"/>
      <family val="1"/>
    </font>
    <font>
      <sz val="12"/>
      <color rgb="FFC00000"/>
      <name val="Times New Roman"/>
      <family val="1"/>
    </font>
    <font>
      <sz val="11"/>
      <name val="等线"/>
      <family val="2"/>
      <charset val="134"/>
      <scheme val="minor"/>
    </font>
    <font>
      <sz val="11"/>
      <color rgb="FFC0000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2"/>
      <color rgb="FFFF0000"/>
      <name val="Times New Roman"/>
      <family val="1"/>
    </font>
    <font>
      <sz val="12"/>
      <name val="宋体"/>
      <family val="3"/>
      <charset val="134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等线"/>
      <family val="2"/>
      <charset val="134"/>
      <scheme val="minor"/>
    </font>
    <font>
      <sz val="13"/>
      <color theme="1"/>
      <name val="Times New Roman"/>
      <family val="1"/>
    </font>
    <font>
      <sz val="11"/>
      <color theme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 applyAlignment="1"/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7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1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1" fontId="9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11" fontId="0" fillId="0" borderId="0" xfId="0" applyNumberFormat="1">
      <alignment vertical="center"/>
    </xf>
    <xf numFmtId="0" fontId="11" fillId="0" borderId="0" xfId="0" applyFont="1">
      <alignment vertical="center"/>
    </xf>
    <xf numFmtId="0" fontId="7" fillId="0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11" fontId="1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176" fontId="15" fillId="0" borderId="0" xfId="0" applyNumberFormat="1" applyFont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9" fontId="16" fillId="0" borderId="7" xfId="0" applyNumberFormat="1" applyFont="1" applyBorder="1" applyAlignment="1">
      <alignment horizontal="left" vertical="center"/>
    </xf>
    <xf numFmtId="179" fontId="16" fillId="0" borderId="5" xfId="0" applyNumberFormat="1" applyFont="1" applyBorder="1" applyAlignment="1">
      <alignment horizontal="left" vertical="center"/>
    </xf>
    <xf numFmtId="179" fontId="7" fillId="0" borderId="6" xfId="0" applyNumberFormat="1" applyFont="1" applyBorder="1" applyAlignment="1">
      <alignment horizontal="left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left" vertical="center"/>
    </xf>
    <xf numFmtId="179" fontId="6" fillId="0" borderId="3" xfId="0" applyNumberFormat="1" applyFont="1" applyBorder="1" applyAlignment="1">
      <alignment horizontal="left" vertical="center"/>
    </xf>
    <xf numFmtId="179" fontId="6" fillId="0" borderId="4" xfId="0" applyNumberFormat="1" applyFont="1" applyBorder="1" applyAlignment="1">
      <alignment horizontal="left" vertical="center"/>
    </xf>
    <xf numFmtId="179" fontId="6" fillId="0" borderId="2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1" fontId="4" fillId="0" borderId="1" xfId="0" applyNumberFormat="1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F5A5-C9DA-482D-89B1-57177661C832}">
  <dimension ref="A1:O50"/>
  <sheetViews>
    <sheetView tabSelected="1" workbookViewId="0">
      <selection activeCell="G13" sqref="G13"/>
    </sheetView>
  </sheetViews>
  <sheetFormatPr defaultRowHeight="14.25" x14ac:dyDescent="0.2"/>
  <cols>
    <col min="1" max="1" width="8.75" bestFit="1" customWidth="1"/>
    <col min="2" max="2" width="10.5" customWidth="1"/>
    <col min="3" max="3" width="27.5" bestFit="1" customWidth="1"/>
    <col min="4" max="4" width="10" customWidth="1"/>
    <col min="5" max="5" width="7.25" customWidth="1"/>
    <col min="6" max="6" width="9.5" customWidth="1"/>
    <col min="7" max="7" width="32" bestFit="1" customWidth="1"/>
    <col min="10" max="10" width="10.5" bestFit="1" customWidth="1"/>
    <col min="11" max="11" width="27.5" bestFit="1" customWidth="1"/>
    <col min="12" max="12" width="10.5" bestFit="1" customWidth="1"/>
    <col min="13" max="13" width="7.5" customWidth="1"/>
    <col min="15" max="15" width="85.125" customWidth="1"/>
  </cols>
  <sheetData>
    <row r="1" spans="1:15" ht="35.450000000000003" customHeight="1" x14ac:dyDescent="0.2">
      <c r="A1" s="72" t="s">
        <v>3690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 x14ac:dyDescent="0.25">
      <c r="A2" s="73" t="s">
        <v>0</v>
      </c>
      <c r="B2" s="73"/>
      <c r="C2" s="73"/>
      <c r="D2" s="73"/>
      <c r="E2" s="73"/>
      <c r="F2" s="73"/>
      <c r="G2" s="73"/>
      <c r="H2" s="1"/>
      <c r="I2" s="73" t="s">
        <v>1</v>
      </c>
      <c r="J2" s="73"/>
      <c r="K2" s="73"/>
      <c r="L2" s="73"/>
      <c r="M2" s="73"/>
      <c r="N2" s="73"/>
      <c r="O2" s="73"/>
    </row>
    <row r="3" spans="1:15" ht="47.2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3379</v>
      </c>
      <c r="H3" s="4"/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2" t="s">
        <v>9</v>
      </c>
      <c r="O3" s="5" t="s">
        <v>8</v>
      </c>
    </row>
    <row r="4" spans="1:15" ht="15.75" x14ac:dyDescent="0.25">
      <c r="A4" s="6" t="s">
        <v>10</v>
      </c>
      <c r="B4" s="7" t="s">
        <v>11</v>
      </c>
      <c r="C4" s="7" t="s">
        <v>12</v>
      </c>
      <c r="D4" s="2">
        <v>3.1262241448619985</v>
      </c>
      <c r="E4" s="6">
        <v>5.77</v>
      </c>
      <c r="F4" s="6">
        <f t="shared" ref="F4:F50" si="0">D4/E4*100</f>
        <v>54.18066108946271</v>
      </c>
      <c r="G4" s="7" t="s">
        <v>13</v>
      </c>
      <c r="H4" s="1"/>
      <c r="I4" s="6" t="s">
        <v>14</v>
      </c>
      <c r="J4" s="7" t="s">
        <v>11</v>
      </c>
      <c r="K4" s="7" t="s">
        <v>15</v>
      </c>
      <c r="L4" s="2">
        <v>4.614176609999995</v>
      </c>
      <c r="M4" s="6">
        <v>6.9723215999999999</v>
      </c>
      <c r="N4" s="6">
        <f t="shared" ref="N4:N13" si="1">L4/M4*100</f>
        <v>66.178482214589678</v>
      </c>
      <c r="O4" s="8" t="s">
        <v>16</v>
      </c>
    </row>
    <row r="5" spans="1:15" ht="15.75" x14ac:dyDescent="0.25">
      <c r="A5" s="6" t="s">
        <v>17</v>
      </c>
      <c r="B5" s="7" t="s">
        <v>18</v>
      </c>
      <c r="C5" s="7" t="s">
        <v>19</v>
      </c>
      <c r="D5" s="2">
        <v>2.0378416351879962</v>
      </c>
      <c r="E5" s="6">
        <v>5.64</v>
      </c>
      <c r="F5" s="6">
        <f t="shared" si="0"/>
        <v>36.131943886311987</v>
      </c>
      <c r="G5" s="7" t="s">
        <v>20</v>
      </c>
      <c r="H5" s="1"/>
      <c r="I5" s="6" t="s">
        <v>21</v>
      </c>
      <c r="J5" s="7" t="s">
        <v>18</v>
      </c>
      <c r="K5" s="7" t="s">
        <v>22</v>
      </c>
      <c r="L5" s="2">
        <v>1.5482491089999972</v>
      </c>
      <c r="M5" s="6">
        <v>7.0969367999999999</v>
      </c>
      <c r="N5" s="6">
        <f t="shared" si="1"/>
        <v>21.815737586954377</v>
      </c>
      <c r="O5" s="8" t="s">
        <v>23</v>
      </c>
    </row>
    <row r="6" spans="1:15" ht="15.75" x14ac:dyDescent="0.25">
      <c r="A6" s="6" t="s">
        <v>24</v>
      </c>
      <c r="B6" s="7" t="s">
        <v>25</v>
      </c>
      <c r="C6" s="7" t="s">
        <v>15</v>
      </c>
      <c r="D6" s="2">
        <v>2.7877207585299923</v>
      </c>
      <c r="E6" s="6">
        <v>5.64</v>
      </c>
      <c r="F6" s="6">
        <f t="shared" si="0"/>
        <v>49.427673023581427</v>
      </c>
      <c r="G6" s="7" t="s">
        <v>26</v>
      </c>
      <c r="H6" s="1"/>
      <c r="I6" s="6" t="s">
        <v>27</v>
      </c>
      <c r="J6" s="7" t="s">
        <v>25</v>
      </c>
      <c r="K6" s="7" t="s">
        <v>15</v>
      </c>
      <c r="L6" s="2">
        <v>4.9867152359999922</v>
      </c>
      <c r="M6" s="6">
        <v>8.6039966999999997</v>
      </c>
      <c r="N6" s="6">
        <f t="shared" si="1"/>
        <v>57.958125855626989</v>
      </c>
      <c r="O6" s="8" t="s">
        <v>28</v>
      </c>
    </row>
    <row r="7" spans="1:15" ht="15.75" x14ac:dyDescent="0.25">
      <c r="A7" s="6" t="s">
        <v>29</v>
      </c>
      <c r="B7" s="7" t="s">
        <v>30</v>
      </c>
      <c r="C7" s="7" t="s">
        <v>22</v>
      </c>
      <c r="D7" s="2">
        <v>2.0446408279079953</v>
      </c>
      <c r="E7" s="6">
        <v>6.08</v>
      </c>
      <c r="F7" s="6">
        <f t="shared" si="0"/>
        <v>33.628960985328874</v>
      </c>
      <c r="G7" s="7" t="s">
        <v>31</v>
      </c>
      <c r="H7" s="1"/>
      <c r="I7" s="6" t="s">
        <v>32</v>
      </c>
      <c r="J7" s="7" t="s">
        <v>30</v>
      </c>
      <c r="K7" s="7" t="s">
        <v>22</v>
      </c>
      <c r="L7" s="2">
        <v>1.8525350779999967</v>
      </c>
      <c r="M7" s="6">
        <v>9.1367042999999999</v>
      </c>
      <c r="N7" s="6">
        <f t="shared" si="1"/>
        <v>20.275747328278936</v>
      </c>
      <c r="O7" s="8" t="s">
        <v>33</v>
      </c>
    </row>
    <row r="8" spans="1:15" ht="15.75" x14ac:dyDescent="0.25">
      <c r="A8" s="6" t="s">
        <v>34</v>
      </c>
      <c r="B8" s="7" t="s">
        <v>35</v>
      </c>
      <c r="C8" s="7" t="s">
        <v>15</v>
      </c>
      <c r="D8" s="2">
        <v>2.5090812946109966</v>
      </c>
      <c r="E8" s="6">
        <v>5</v>
      </c>
      <c r="F8" s="6">
        <f t="shared" si="0"/>
        <v>50.181625892219927</v>
      </c>
      <c r="G8" s="7" t="s">
        <v>36</v>
      </c>
      <c r="H8" s="1"/>
      <c r="I8" s="6" t="s">
        <v>37</v>
      </c>
      <c r="J8" s="7" t="s">
        <v>35</v>
      </c>
      <c r="K8" s="7" t="s">
        <v>15</v>
      </c>
      <c r="L8" s="2">
        <v>4.5803019029999898</v>
      </c>
      <c r="M8" s="6">
        <v>8.8323402000000009</v>
      </c>
      <c r="N8" s="6">
        <f t="shared" si="1"/>
        <v>51.858304812579448</v>
      </c>
      <c r="O8" s="8" t="s">
        <v>38</v>
      </c>
    </row>
    <row r="9" spans="1:15" ht="15.75" x14ac:dyDescent="0.25">
      <c r="A9" s="6" t="s">
        <v>39</v>
      </c>
      <c r="B9" s="7" t="s">
        <v>40</v>
      </c>
      <c r="C9" s="7" t="s">
        <v>22</v>
      </c>
      <c r="D9" s="2">
        <v>0.96970218160499766</v>
      </c>
      <c r="E9" s="6">
        <v>5.49</v>
      </c>
      <c r="F9" s="6">
        <f t="shared" si="0"/>
        <v>17.66306341721307</v>
      </c>
      <c r="G9" s="7" t="s">
        <v>41</v>
      </c>
      <c r="H9" s="1"/>
      <c r="I9" s="6" t="s">
        <v>42</v>
      </c>
      <c r="J9" s="7" t="s">
        <v>40</v>
      </c>
      <c r="K9" s="7" t="s">
        <v>22</v>
      </c>
      <c r="L9" s="2">
        <v>1.399422810999998</v>
      </c>
      <c r="M9" s="6">
        <v>8.0735580000000002</v>
      </c>
      <c r="N9" s="6">
        <f t="shared" si="1"/>
        <v>17.33340877714631</v>
      </c>
      <c r="O9" s="8" t="s">
        <v>43</v>
      </c>
    </row>
    <row r="10" spans="1:15" ht="15.75" x14ac:dyDescent="0.25">
      <c r="A10" s="6" t="s">
        <v>44</v>
      </c>
      <c r="B10" s="7" t="s">
        <v>45</v>
      </c>
      <c r="C10" s="7" t="s">
        <v>15</v>
      </c>
      <c r="D10" s="2">
        <v>2.0610493801109966</v>
      </c>
      <c r="E10" s="6">
        <v>5.2</v>
      </c>
      <c r="F10" s="6">
        <f t="shared" si="0"/>
        <v>39.635565002134548</v>
      </c>
      <c r="G10" s="7" t="s">
        <v>46</v>
      </c>
      <c r="H10" s="1"/>
      <c r="I10" s="6" t="s">
        <v>47</v>
      </c>
      <c r="J10" s="7" t="s">
        <v>45</v>
      </c>
      <c r="K10" s="7" t="s">
        <v>15</v>
      </c>
      <c r="L10" s="2">
        <v>3.8298205019999916</v>
      </c>
      <c r="M10" s="6">
        <v>8.3498351999999993</v>
      </c>
      <c r="N10" s="6">
        <f t="shared" si="1"/>
        <v>45.867019052064542</v>
      </c>
      <c r="O10" s="8" t="s">
        <v>48</v>
      </c>
    </row>
    <row r="11" spans="1:15" ht="15.75" x14ac:dyDescent="0.25">
      <c r="A11" s="6" t="s">
        <v>49</v>
      </c>
      <c r="B11" s="7" t="s">
        <v>50</v>
      </c>
      <c r="C11" s="7" t="s">
        <v>22</v>
      </c>
      <c r="D11" s="2">
        <v>1.2576498844959978</v>
      </c>
      <c r="E11" s="6">
        <v>6.2</v>
      </c>
      <c r="F11" s="6">
        <f t="shared" si="0"/>
        <v>20.284675556387061</v>
      </c>
      <c r="G11" s="7" t="s">
        <v>51</v>
      </c>
      <c r="H11" s="1"/>
      <c r="I11" s="6" t="s">
        <v>52</v>
      </c>
      <c r="J11" s="7" t="s">
        <v>50</v>
      </c>
      <c r="K11" s="7" t="s">
        <v>22</v>
      </c>
      <c r="L11" s="2">
        <v>1.216632213</v>
      </c>
      <c r="M11" s="6">
        <v>7.9763637000000003</v>
      </c>
      <c r="N11" s="6">
        <f t="shared" si="1"/>
        <v>15.252968128822911</v>
      </c>
      <c r="O11" s="8" t="s">
        <v>53</v>
      </c>
    </row>
    <row r="12" spans="1:15" ht="15.75" x14ac:dyDescent="0.25">
      <c r="A12" s="6" t="s">
        <v>54</v>
      </c>
      <c r="B12" s="7" t="s">
        <v>55</v>
      </c>
      <c r="C12" s="7" t="s">
        <v>15</v>
      </c>
      <c r="D12" s="2">
        <v>2.8094038950549955</v>
      </c>
      <c r="E12" s="6">
        <v>6</v>
      </c>
      <c r="F12" s="6">
        <f t="shared" si="0"/>
        <v>46.82339825091659</v>
      </c>
      <c r="G12" s="7" t="s">
        <v>56</v>
      </c>
      <c r="H12" s="1"/>
      <c r="I12" s="6" t="s">
        <v>57</v>
      </c>
      <c r="J12" s="7" t="s">
        <v>55</v>
      </c>
      <c r="K12" s="7" t="s">
        <v>15</v>
      </c>
      <c r="L12" s="2">
        <v>4.9648315939999907</v>
      </c>
      <c r="M12" s="6">
        <v>8.4269862</v>
      </c>
      <c r="N12" s="6">
        <f t="shared" si="1"/>
        <v>58.91586239929989</v>
      </c>
      <c r="O12" s="8" t="s">
        <v>58</v>
      </c>
    </row>
    <row r="13" spans="1:15" ht="15.75" x14ac:dyDescent="0.25">
      <c r="A13" s="6" t="s">
        <v>59</v>
      </c>
      <c r="B13" s="7" t="s">
        <v>60</v>
      </c>
      <c r="C13" s="7" t="s">
        <v>22</v>
      </c>
      <c r="D13" s="2">
        <v>3.5623797958599912</v>
      </c>
      <c r="E13" s="6">
        <v>6.29</v>
      </c>
      <c r="F13" s="6">
        <f t="shared" si="0"/>
        <v>56.635608837201765</v>
      </c>
      <c r="G13" s="7" t="s">
        <v>61</v>
      </c>
      <c r="H13" s="1"/>
      <c r="I13" s="6" t="s">
        <v>62</v>
      </c>
      <c r="J13" s="7" t="s">
        <v>60</v>
      </c>
      <c r="K13" s="7" t="s">
        <v>22</v>
      </c>
      <c r="L13" s="2">
        <v>2.0603680849999981</v>
      </c>
      <c r="M13" s="6">
        <v>7.5932558999999999</v>
      </c>
      <c r="N13" s="6">
        <f t="shared" si="1"/>
        <v>27.134184757292303</v>
      </c>
      <c r="O13" s="8" t="s">
        <v>63</v>
      </c>
    </row>
    <row r="14" spans="1:15" ht="15.75" x14ac:dyDescent="0.25">
      <c r="A14" s="6" t="s">
        <v>64</v>
      </c>
      <c r="B14" s="7" t="s">
        <v>65</v>
      </c>
      <c r="C14" s="7" t="s">
        <v>15</v>
      </c>
      <c r="D14" s="2">
        <v>2.249906540081994</v>
      </c>
      <c r="E14" s="6">
        <v>5.2</v>
      </c>
      <c r="F14" s="6">
        <f t="shared" si="0"/>
        <v>43.267433463115268</v>
      </c>
      <c r="G14" s="7" t="s">
        <v>66</v>
      </c>
      <c r="H14" s="1"/>
      <c r="I14" s="6" t="s">
        <v>67</v>
      </c>
      <c r="J14" s="7" t="s">
        <v>65</v>
      </c>
      <c r="K14" s="7" t="s">
        <v>15</v>
      </c>
      <c r="L14" s="2">
        <v>2.0913641933333298</v>
      </c>
      <c r="M14" s="6">
        <v>3.7701503500000002</v>
      </c>
      <c r="N14" s="6">
        <v>55.471639037772846</v>
      </c>
      <c r="O14" s="8" t="s">
        <v>68</v>
      </c>
    </row>
    <row r="15" spans="1:15" ht="15.75" x14ac:dyDescent="0.25">
      <c r="A15" s="6" t="s">
        <v>69</v>
      </c>
      <c r="B15" s="7" t="s">
        <v>70</v>
      </c>
      <c r="C15" s="7" t="s">
        <v>22</v>
      </c>
      <c r="D15" s="2">
        <v>1.4545216136469941</v>
      </c>
      <c r="E15" s="6">
        <v>5.12</v>
      </c>
      <c r="F15" s="6">
        <f t="shared" si="0"/>
        <v>28.408625266542852</v>
      </c>
      <c r="G15" s="7" t="s">
        <v>71</v>
      </c>
      <c r="H15" s="1"/>
      <c r="I15" s="6" t="s">
        <v>72</v>
      </c>
      <c r="J15" s="7" t="s">
        <v>70</v>
      </c>
      <c r="K15" s="7" t="s">
        <v>22</v>
      </c>
      <c r="L15" s="2">
        <v>1.7755182259999986</v>
      </c>
      <c r="M15" s="6">
        <v>7.9963284000000003</v>
      </c>
      <c r="N15" s="6">
        <f t="shared" ref="N15:N50" si="2">L15/M15*100</f>
        <v>22.204168428100058</v>
      </c>
      <c r="O15" s="8" t="s">
        <v>73</v>
      </c>
    </row>
    <row r="16" spans="1:15" ht="15.75" x14ac:dyDescent="0.25">
      <c r="A16" s="6" t="s">
        <v>74</v>
      </c>
      <c r="B16" s="7" t="s">
        <v>75</v>
      </c>
      <c r="C16" s="7" t="s">
        <v>15</v>
      </c>
      <c r="D16" s="2">
        <v>2.1389681330569936</v>
      </c>
      <c r="E16" s="6">
        <v>5.12</v>
      </c>
      <c r="F16" s="6">
        <f t="shared" si="0"/>
        <v>41.776721348769406</v>
      </c>
      <c r="G16" s="7" t="s">
        <v>76</v>
      </c>
      <c r="H16" s="1"/>
      <c r="I16" s="6" t="s">
        <v>77</v>
      </c>
      <c r="J16" s="7" t="s">
        <v>75</v>
      </c>
      <c r="K16" s="7" t="s">
        <v>15</v>
      </c>
      <c r="L16" s="2">
        <v>3.8977122419999923</v>
      </c>
      <c r="M16" s="6">
        <v>7.9716227999999996</v>
      </c>
      <c r="N16" s="6">
        <f t="shared" si="2"/>
        <v>48.894840357975703</v>
      </c>
      <c r="O16" s="8" t="s">
        <v>78</v>
      </c>
    </row>
    <row r="17" spans="1:15" ht="15.75" x14ac:dyDescent="0.25">
      <c r="A17" s="6" t="s">
        <v>79</v>
      </c>
      <c r="B17" s="7" t="s">
        <v>80</v>
      </c>
      <c r="C17" s="7" t="s">
        <v>22</v>
      </c>
      <c r="D17" s="2">
        <v>1.176250419638998</v>
      </c>
      <c r="E17" s="6">
        <v>5.53</v>
      </c>
      <c r="F17" s="6">
        <f t="shared" si="0"/>
        <v>21.270351168878808</v>
      </c>
      <c r="G17" s="7" t="s">
        <v>81</v>
      </c>
      <c r="H17" s="1"/>
      <c r="I17" s="6" t="s">
        <v>82</v>
      </c>
      <c r="J17" s="7" t="s">
        <v>80</v>
      </c>
      <c r="K17" s="7" t="s">
        <v>22</v>
      </c>
      <c r="L17" s="2">
        <v>2.1505162229999946</v>
      </c>
      <c r="M17" s="6">
        <v>8.6264831999999991</v>
      </c>
      <c r="N17" s="6">
        <f t="shared" si="2"/>
        <v>24.929234464862748</v>
      </c>
      <c r="O17" s="8" t="s">
        <v>83</v>
      </c>
    </row>
    <row r="18" spans="1:15" ht="15.75" x14ac:dyDescent="0.25">
      <c r="A18" s="6" t="s">
        <v>84</v>
      </c>
      <c r="B18" s="7" t="s">
        <v>85</v>
      </c>
      <c r="C18" s="7" t="s">
        <v>15</v>
      </c>
      <c r="D18" s="2">
        <v>2.226598332224996</v>
      </c>
      <c r="E18" s="6">
        <v>5.19</v>
      </c>
      <c r="F18" s="6">
        <f t="shared" si="0"/>
        <v>42.901701969653097</v>
      </c>
      <c r="G18" s="7" t="s">
        <v>86</v>
      </c>
      <c r="H18" s="1"/>
      <c r="I18" s="6" t="s">
        <v>87</v>
      </c>
      <c r="J18" s="7" t="s">
        <v>85</v>
      </c>
      <c r="K18" s="7" t="s">
        <v>15</v>
      </c>
      <c r="L18" s="2">
        <v>4.4518887549999953</v>
      </c>
      <c r="M18" s="6">
        <v>7.8677657999999999</v>
      </c>
      <c r="N18" s="6">
        <f t="shared" si="2"/>
        <v>56.583900285898125</v>
      </c>
      <c r="O18" s="8" t="s">
        <v>88</v>
      </c>
    </row>
    <row r="19" spans="1:15" ht="15.75" x14ac:dyDescent="0.25">
      <c r="A19" s="6" t="s">
        <v>89</v>
      </c>
      <c r="B19" s="7" t="s">
        <v>90</v>
      </c>
      <c r="C19" s="7" t="s">
        <v>22</v>
      </c>
      <c r="D19" s="2">
        <v>1.2108309534179984</v>
      </c>
      <c r="E19" s="6">
        <v>5.43</v>
      </c>
      <c r="F19" s="6">
        <f t="shared" si="0"/>
        <v>22.298912585966825</v>
      </c>
      <c r="G19" s="7" t="s">
        <v>91</v>
      </c>
      <c r="H19" s="1"/>
      <c r="I19" s="6" t="s">
        <v>92</v>
      </c>
      <c r="J19" s="7" t="s">
        <v>90</v>
      </c>
      <c r="K19" s="7" t="s">
        <v>22</v>
      </c>
      <c r="L19" s="2">
        <v>1.6129953419999961</v>
      </c>
      <c r="M19" s="6">
        <v>8.3934011999999996</v>
      </c>
      <c r="N19" s="6">
        <f t="shared" si="2"/>
        <v>19.2174221577779</v>
      </c>
      <c r="O19" s="8" t="s">
        <v>93</v>
      </c>
    </row>
    <row r="20" spans="1:15" ht="15.75" x14ac:dyDescent="0.25">
      <c r="A20" s="6" t="s">
        <v>94</v>
      </c>
      <c r="B20" s="7" t="s">
        <v>95</v>
      </c>
      <c r="C20" s="7" t="s">
        <v>15</v>
      </c>
      <c r="D20" s="2">
        <v>2.5610162219339982</v>
      </c>
      <c r="E20" s="6">
        <v>5.94</v>
      </c>
      <c r="F20" s="6">
        <f t="shared" si="0"/>
        <v>43.114751211010066</v>
      </c>
      <c r="G20" s="7" t="s">
        <v>96</v>
      </c>
      <c r="H20" s="1"/>
      <c r="I20" s="6" t="s">
        <v>97</v>
      </c>
      <c r="J20" s="7" t="s">
        <v>95</v>
      </c>
      <c r="K20" s="7" t="s">
        <v>15</v>
      </c>
      <c r="L20" s="2">
        <v>4.7609363629999892</v>
      </c>
      <c r="M20" s="6">
        <v>7.8320844000000003</v>
      </c>
      <c r="N20" s="6">
        <f t="shared" si="2"/>
        <v>60.787602888957494</v>
      </c>
      <c r="O20" s="8" t="s">
        <v>98</v>
      </c>
    </row>
    <row r="21" spans="1:15" ht="15.75" x14ac:dyDescent="0.25">
      <c r="A21" s="6" t="s">
        <v>99</v>
      </c>
      <c r="B21" s="7" t="s">
        <v>100</v>
      </c>
      <c r="C21" s="7" t="s">
        <v>22</v>
      </c>
      <c r="D21" s="2">
        <v>0.789917880464999</v>
      </c>
      <c r="E21" s="6">
        <v>5.47</v>
      </c>
      <c r="F21" s="6">
        <f t="shared" si="0"/>
        <v>14.440911891499066</v>
      </c>
      <c r="G21" s="7" t="s">
        <v>101</v>
      </c>
      <c r="H21" s="1"/>
      <c r="I21" s="6" t="s">
        <v>102</v>
      </c>
      <c r="J21" s="7" t="s">
        <v>100</v>
      </c>
      <c r="K21" s="7" t="s">
        <v>22</v>
      </c>
      <c r="L21" s="2">
        <v>1.4919263449999967</v>
      </c>
      <c r="M21" s="6">
        <v>7.9658718000000004</v>
      </c>
      <c r="N21" s="6">
        <f t="shared" si="2"/>
        <v>18.728977599162423</v>
      </c>
      <c r="O21" s="8" t="s">
        <v>103</v>
      </c>
    </row>
    <row r="22" spans="1:15" ht="15.75" x14ac:dyDescent="0.25">
      <c r="A22" s="6" t="s">
        <v>104</v>
      </c>
      <c r="B22" s="7" t="s">
        <v>105</v>
      </c>
      <c r="C22" s="7" t="s">
        <v>15</v>
      </c>
      <c r="D22" s="2">
        <v>2.574769351493996</v>
      </c>
      <c r="E22" s="6">
        <v>5.24</v>
      </c>
      <c r="F22" s="6">
        <f t="shared" si="0"/>
        <v>49.136819684999921</v>
      </c>
      <c r="G22" s="7" t="s">
        <v>106</v>
      </c>
      <c r="H22" s="1"/>
      <c r="I22" s="6" t="s">
        <v>107</v>
      </c>
      <c r="J22" s="7" t="s">
        <v>105</v>
      </c>
      <c r="K22" s="7" t="s">
        <v>15</v>
      </c>
      <c r="L22" s="2">
        <v>1.2102287329999959</v>
      </c>
      <c r="M22" s="6">
        <v>2.9006088000000001</v>
      </c>
      <c r="N22" s="6">
        <f t="shared" si="2"/>
        <v>41.723266267412406</v>
      </c>
      <c r="O22" s="8" t="s">
        <v>108</v>
      </c>
    </row>
    <row r="23" spans="1:15" ht="15.75" x14ac:dyDescent="0.25">
      <c r="A23" s="6" t="s">
        <v>109</v>
      </c>
      <c r="B23" s="7" t="s">
        <v>110</v>
      </c>
      <c r="C23" s="7" t="s">
        <v>22</v>
      </c>
      <c r="D23" s="2">
        <v>2.0188034300769946</v>
      </c>
      <c r="E23" s="6">
        <v>5.03</v>
      </c>
      <c r="F23" s="6">
        <f t="shared" si="0"/>
        <v>40.135257059184781</v>
      </c>
      <c r="G23" s="7" t="s">
        <v>111</v>
      </c>
      <c r="H23" s="1"/>
      <c r="I23" s="6" t="s">
        <v>112</v>
      </c>
      <c r="J23" s="7" t="s">
        <v>110</v>
      </c>
      <c r="K23" s="7" t="s">
        <v>22</v>
      </c>
      <c r="L23" s="2">
        <v>0.86495446699999812</v>
      </c>
      <c r="M23" s="6">
        <v>2.2985508000000001</v>
      </c>
      <c r="N23" s="6">
        <f t="shared" si="2"/>
        <v>37.630426397362989</v>
      </c>
      <c r="O23" s="8" t="s">
        <v>113</v>
      </c>
    </row>
    <row r="24" spans="1:15" ht="15.75" x14ac:dyDescent="0.25">
      <c r="A24" s="6" t="s">
        <v>114</v>
      </c>
      <c r="B24" s="7" t="s">
        <v>115</v>
      </c>
      <c r="C24" s="7" t="s">
        <v>15</v>
      </c>
      <c r="D24" s="2">
        <v>3.0286237443969952</v>
      </c>
      <c r="E24" s="6">
        <v>6.41</v>
      </c>
      <c r="F24" s="6">
        <f t="shared" si="0"/>
        <v>47.248420349407098</v>
      </c>
      <c r="G24" s="7" t="s">
        <v>116</v>
      </c>
      <c r="H24" s="1"/>
      <c r="I24" s="6" t="s">
        <v>117</v>
      </c>
      <c r="J24" s="7" t="s">
        <v>115</v>
      </c>
      <c r="K24" s="7" t="s">
        <v>15</v>
      </c>
      <c r="L24" s="2">
        <v>8.7967923799999745</v>
      </c>
      <c r="M24" s="6">
        <v>11.679451200000001</v>
      </c>
      <c r="N24" s="6">
        <f t="shared" si="2"/>
        <v>75.318542193146669</v>
      </c>
      <c r="O24" s="8" t="s">
        <v>118</v>
      </c>
    </row>
    <row r="25" spans="1:15" ht="15.75" x14ac:dyDescent="0.25">
      <c r="A25" s="6" t="s">
        <v>119</v>
      </c>
      <c r="B25" s="7" t="s">
        <v>120</v>
      </c>
      <c r="C25" s="7" t="s">
        <v>22</v>
      </c>
      <c r="D25" s="2">
        <v>2.063055704474996</v>
      </c>
      <c r="E25" s="6">
        <v>5.75</v>
      </c>
      <c r="F25" s="6">
        <f t="shared" si="0"/>
        <v>35.879229643043409</v>
      </c>
      <c r="G25" s="7" t="s">
        <v>121</v>
      </c>
      <c r="H25" s="1"/>
      <c r="I25" s="6" t="s">
        <v>122</v>
      </c>
      <c r="J25" s="7" t="s">
        <v>120</v>
      </c>
      <c r="K25" s="7" t="s">
        <v>22</v>
      </c>
      <c r="L25" s="2">
        <v>2.2214027929999975</v>
      </c>
      <c r="M25" s="6">
        <v>7.5800903999999996</v>
      </c>
      <c r="N25" s="6">
        <f t="shared" si="2"/>
        <v>29.305755944546487</v>
      </c>
      <c r="O25" s="8" t="s">
        <v>123</v>
      </c>
    </row>
    <row r="26" spans="1:15" ht="15.75" x14ac:dyDescent="0.25">
      <c r="A26" s="6" t="s">
        <v>124</v>
      </c>
      <c r="B26" s="7" t="s">
        <v>125</v>
      </c>
      <c r="C26" s="7" t="s">
        <v>15</v>
      </c>
      <c r="D26" s="2">
        <v>3.1995880979529954</v>
      </c>
      <c r="E26" s="6">
        <v>5.95</v>
      </c>
      <c r="F26" s="6">
        <f t="shared" si="0"/>
        <v>53.774589881562953</v>
      </c>
      <c r="G26" s="7" t="s">
        <v>126</v>
      </c>
      <c r="H26" s="1"/>
      <c r="I26" s="6" t="s">
        <v>127</v>
      </c>
      <c r="J26" s="7" t="s">
        <v>125</v>
      </c>
      <c r="K26" s="7" t="s">
        <v>15</v>
      </c>
      <c r="L26" s="2">
        <v>4.6998151559999908</v>
      </c>
      <c r="M26" s="6">
        <v>10.1119302</v>
      </c>
      <c r="N26" s="6">
        <f t="shared" si="2"/>
        <v>46.477923235664647</v>
      </c>
      <c r="O26" s="8" t="s">
        <v>128</v>
      </c>
    </row>
    <row r="27" spans="1:15" ht="15.75" x14ac:dyDescent="0.25">
      <c r="A27" s="6" t="s">
        <v>129</v>
      </c>
      <c r="B27" s="7" t="s">
        <v>130</v>
      </c>
      <c r="C27" s="7" t="s">
        <v>22</v>
      </c>
      <c r="D27" s="2">
        <v>3.535847454095999</v>
      </c>
      <c r="E27" s="6">
        <v>5.67</v>
      </c>
      <c r="F27" s="6">
        <f t="shared" si="0"/>
        <v>62.360625292698387</v>
      </c>
      <c r="G27" s="7" t="s">
        <v>131</v>
      </c>
      <c r="H27" s="1"/>
      <c r="I27" s="6" t="s">
        <v>132</v>
      </c>
      <c r="J27" s="7" t="s">
        <v>130</v>
      </c>
      <c r="K27" s="7" t="s">
        <v>22</v>
      </c>
      <c r="L27" s="2">
        <v>2.571721523999996</v>
      </c>
      <c r="M27" s="6">
        <v>8.6959982999999994</v>
      </c>
      <c r="N27" s="6">
        <f t="shared" si="2"/>
        <v>29.573620362828223</v>
      </c>
      <c r="O27" s="8" t="s">
        <v>133</v>
      </c>
    </row>
    <row r="28" spans="1:15" ht="15.75" x14ac:dyDescent="0.25">
      <c r="A28" s="6" t="s">
        <v>134</v>
      </c>
      <c r="B28" s="7" t="s">
        <v>135</v>
      </c>
      <c r="C28" s="7" t="s">
        <v>136</v>
      </c>
      <c r="D28" s="2">
        <v>1.9486503034049967</v>
      </c>
      <c r="E28" s="6">
        <v>5.69</v>
      </c>
      <c r="F28" s="6">
        <f t="shared" si="0"/>
        <v>34.246929761071996</v>
      </c>
      <c r="G28" s="7" t="s">
        <v>137</v>
      </c>
      <c r="H28" s="1"/>
      <c r="I28" s="6" t="s">
        <v>138</v>
      </c>
      <c r="J28" s="7" t="s">
        <v>135</v>
      </c>
      <c r="K28" s="7" t="s">
        <v>136</v>
      </c>
      <c r="L28" s="2">
        <v>0.91242052799999918</v>
      </c>
      <c r="M28" s="6">
        <v>8.0003208000000008</v>
      </c>
      <c r="N28" s="6">
        <f t="shared" si="2"/>
        <v>11.404799267549359</v>
      </c>
      <c r="O28" s="8" t="s">
        <v>139</v>
      </c>
    </row>
    <row r="29" spans="1:15" ht="15.75" x14ac:dyDescent="0.25">
      <c r="A29" s="6" t="s">
        <v>140</v>
      </c>
      <c r="B29" s="7" t="s">
        <v>141</v>
      </c>
      <c r="C29" s="7" t="s">
        <v>142</v>
      </c>
      <c r="D29" s="2">
        <v>2.3195141422759948</v>
      </c>
      <c r="E29" s="6">
        <v>6.47</v>
      </c>
      <c r="F29" s="6">
        <f t="shared" si="0"/>
        <v>35.850295862071022</v>
      </c>
      <c r="G29" s="7" t="s">
        <v>143</v>
      </c>
      <c r="H29" s="1"/>
      <c r="I29" s="6" t="s">
        <v>144</v>
      </c>
      <c r="J29" s="7" t="s">
        <v>141</v>
      </c>
      <c r="K29" s="7" t="s">
        <v>142</v>
      </c>
      <c r="L29" s="2">
        <v>1.0720722829999969</v>
      </c>
      <c r="M29" s="6">
        <v>9.0510069000000009</v>
      </c>
      <c r="N29" s="6">
        <f t="shared" si="2"/>
        <v>11.844784727763237</v>
      </c>
      <c r="O29" s="8" t="s">
        <v>145</v>
      </c>
    </row>
    <row r="30" spans="1:15" ht="15.75" x14ac:dyDescent="0.25">
      <c r="A30" s="6" t="s">
        <v>146</v>
      </c>
      <c r="B30" s="7" t="s">
        <v>147</v>
      </c>
      <c r="C30" s="7" t="s">
        <v>148</v>
      </c>
      <c r="D30" s="2">
        <v>2.2955008709899958</v>
      </c>
      <c r="E30" s="6">
        <v>5.56</v>
      </c>
      <c r="F30" s="6">
        <f t="shared" si="0"/>
        <v>41.285986888309282</v>
      </c>
      <c r="G30" s="7" t="s">
        <v>149</v>
      </c>
      <c r="H30" s="1"/>
      <c r="I30" s="6" t="s">
        <v>150</v>
      </c>
      <c r="J30" s="7" t="s">
        <v>147</v>
      </c>
      <c r="K30" s="7" t="s">
        <v>136</v>
      </c>
      <c r="L30" s="2">
        <v>0.97641643299999803</v>
      </c>
      <c r="M30" s="6">
        <v>7.8383951999999999</v>
      </c>
      <c r="N30" s="6">
        <f t="shared" si="2"/>
        <v>12.456841076346828</v>
      </c>
      <c r="O30" s="8" t="s">
        <v>151</v>
      </c>
    </row>
    <row r="31" spans="1:15" ht="15.75" x14ac:dyDescent="0.25">
      <c r="A31" s="6" t="s">
        <v>152</v>
      </c>
      <c r="B31" s="7" t="s">
        <v>153</v>
      </c>
      <c r="C31" s="7" t="s">
        <v>142</v>
      </c>
      <c r="D31" s="2">
        <v>2.5286237485669942</v>
      </c>
      <c r="E31" s="6">
        <v>6.12</v>
      </c>
      <c r="F31" s="6">
        <f t="shared" si="0"/>
        <v>41.317381512532585</v>
      </c>
      <c r="G31" s="7" t="s">
        <v>154</v>
      </c>
      <c r="H31" s="1"/>
      <c r="I31" s="6" t="s">
        <v>155</v>
      </c>
      <c r="J31" s="7" t="s">
        <v>153</v>
      </c>
      <c r="K31" s="7" t="s">
        <v>142</v>
      </c>
      <c r="L31" s="2">
        <v>1.2308911529999975</v>
      </c>
      <c r="M31" s="6">
        <v>8.5566405000000003</v>
      </c>
      <c r="N31" s="6">
        <f t="shared" si="2"/>
        <v>14.385215237218363</v>
      </c>
      <c r="O31" s="8" t="s">
        <v>156</v>
      </c>
    </row>
    <row r="32" spans="1:15" ht="15.75" x14ac:dyDescent="0.25">
      <c r="A32" s="6" t="s">
        <v>157</v>
      </c>
      <c r="B32" s="7" t="s">
        <v>158</v>
      </c>
      <c r="C32" s="7" t="s">
        <v>136</v>
      </c>
      <c r="D32" s="2">
        <v>1.5533784391209973</v>
      </c>
      <c r="E32" s="6">
        <v>5.76</v>
      </c>
      <c r="F32" s="6">
        <f t="shared" si="0"/>
        <v>26.968375679183982</v>
      </c>
      <c r="G32" s="7" t="s">
        <v>159</v>
      </c>
      <c r="H32" s="1"/>
      <c r="I32" s="6" t="s">
        <v>160</v>
      </c>
      <c r="J32" s="7" t="s">
        <v>158</v>
      </c>
      <c r="K32" s="7" t="s">
        <v>136</v>
      </c>
      <c r="L32" s="2">
        <v>1.2714692039999989</v>
      </c>
      <c r="M32" s="6">
        <v>8.5633254000000001</v>
      </c>
      <c r="N32" s="6">
        <f t="shared" si="2"/>
        <v>14.847844086363912</v>
      </c>
      <c r="O32" s="8" t="s">
        <v>161</v>
      </c>
    </row>
    <row r="33" spans="1:15" ht="15.75" x14ac:dyDescent="0.25">
      <c r="A33" s="6" t="s">
        <v>162</v>
      </c>
      <c r="B33" s="7" t="s">
        <v>163</v>
      </c>
      <c r="C33" s="7" t="s">
        <v>164</v>
      </c>
      <c r="D33" s="2">
        <v>2.0227524266039958</v>
      </c>
      <c r="E33" s="6">
        <v>6.18</v>
      </c>
      <c r="F33" s="6">
        <f t="shared" si="0"/>
        <v>32.730621789708671</v>
      </c>
      <c r="G33" s="7" t="s">
        <v>165</v>
      </c>
      <c r="H33" s="1"/>
      <c r="I33" s="6" t="s">
        <v>166</v>
      </c>
      <c r="J33" s="7" t="s">
        <v>163</v>
      </c>
      <c r="K33" s="7" t="s">
        <v>142</v>
      </c>
      <c r="L33" s="2">
        <v>1.3297310539999945</v>
      </c>
      <c r="M33" s="6">
        <v>9.4165785</v>
      </c>
      <c r="N33" s="6">
        <f t="shared" si="2"/>
        <v>14.121169955732801</v>
      </c>
      <c r="O33" s="8" t="s">
        <v>167</v>
      </c>
    </row>
    <row r="34" spans="1:15" ht="15.75" x14ac:dyDescent="0.25">
      <c r="A34" s="6" t="s">
        <v>168</v>
      </c>
      <c r="B34" s="7" t="s">
        <v>169</v>
      </c>
      <c r="C34" s="7" t="s">
        <v>136</v>
      </c>
      <c r="D34" s="2">
        <v>2.2244209177389966</v>
      </c>
      <c r="E34" s="6">
        <v>6.09</v>
      </c>
      <c r="F34" s="6">
        <f t="shared" si="0"/>
        <v>36.525795036765132</v>
      </c>
      <c r="G34" s="7" t="s">
        <v>170</v>
      </c>
      <c r="H34" s="1"/>
      <c r="I34" s="6" t="s">
        <v>171</v>
      </c>
      <c r="J34" s="7" t="s">
        <v>169</v>
      </c>
      <c r="K34" s="7" t="s">
        <v>136</v>
      </c>
      <c r="L34" s="2">
        <v>1.022990732999999</v>
      </c>
      <c r="M34" s="6">
        <v>9.8002643999999997</v>
      </c>
      <c r="N34" s="6">
        <f t="shared" si="2"/>
        <v>10.438399325226358</v>
      </c>
      <c r="O34" s="8" t="s">
        <v>172</v>
      </c>
    </row>
    <row r="35" spans="1:15" ht="15.75" x14ac:dyDescent="0.25">
      <c r="A35" s="6" t="s">
        <v>173</v>
      </c>
      <c r="B35" s="7" t="s">
        <v>174</v>
      </c>
      <c r="C35" s="7" t="s">
        <v>142</v>
      </c>
      <c r="D35" s="2">
        <v>2.5343302859869965</v>
      </c>
      <c r="E35" s="6">
        <v>6.03</v>
      </c>
      <c r="F35" s="6">
        <f t="shared" si="0"/>
        <v>42.028694626650022</v>
      </c>
      <c r="G35" s="7" t="s">
        <v>175</v>
      </c>
      <c r="H35" s="1"/>
      <c r="I35" s="6" t="s">
        <v>176</v>
      </c>
      <c r="J35" s="7" t="s">
        <v>174</v>
      </c>
      <c r="K35" s="7" t="s">
        <v>142</v>
      </c>
      <c r="L35" s="2">
        <v>1.0267460749999977</v>
      </c>
      <c r="M35" s="6">
        <v>9.1395399000000008</v>
      </c>
      <c r="N35" s="6">
        <f t="shared" si="2"/>
        <v>11.234111194153193</v>
      </c>
      <c r="O35" s="8" t="s">
        <v>177</v>
      </c>
    </row>
    <row r="36" spans="1:15" ht="15.75" x14ac:dyDescent="0.25">
      <c r="A36" s="6" t="s">
        <v>178</v>
      </c>
      <c r="B36" s="7" t="s">
        <v>179</v>
      </c>
      <c r="C36" s="7" t="s">
        <v>136</v>
      </c>
      <c r="D36" s="2">
        <v>1.4377585329999976</v>
      </c>
      <c r="E36" s="6">
        <v>5.32</v>
      </c>
      <c r="F36" s="6">
        <f t="shared" si="0"/>
        <v>27.02553633458642</v>
      </c>
      <c r="G36" s="7" t="s">
        <v>180</v>
      </c>
      <c r="H36" s="1"/>
      <c r="I36" s="6" t="s">
        <v>181</v>
      </c>
      <c r="J36" s="7" t="s">
        <v>179</v>
      </c>
      <c r="K36" s="7" t="s">
        <v>136</v>
      </c>
      <c r="L36" s="2">
        <v>0.62813744199999888</v>
      </c>
      <c r="M36" s="6">
        <v>8.9228643000000005</v>
      </c>
      <c r="N36" s="6">
        <f t="shared" si="2"/>
        <v>7.0396390764342218</v>
      </c>
      <c r="O36" s="8" t="s">
        <v>182</v>
      </c>
    </row>
    <row r="37" spans="1:15" ht="15.75" x14ac:dyDescent="0.25">
      <c r="A37" s="6" t="s">
        <v>183</v>
      </c>
      <c r="B37" s="7" t="s">
        <v>184</v>
      </c>
      <c r="C37" s="7" t="s">
        <v>142</v>
      </c>
      <c r="D37" s="2">
        <v>1.9942649248719966</v>
      </c>
      <c r="E37" s="6">
        <v>5.79</v>
      </c>
      <c r="F37" s="6">
        <f t="shared" si="0"/>
        <v>34.443262951157109</v>
      </c>
      <c r="G37" s="7" t="s">
        <v>185</v>
      </c>
      <c r="H37" s="1"/>
      <c r="I37" s="6" t="s">
        <v>186</v>
      </c>
      <c r="J37" s="7" t="s">
        <v>184</v>
      </c>
      <c r="K37" s="7" t="s">
        <v>142</v>
      </c>
      <c r="L37" s="2">
        <v>0.8124258889999979</v>
      </c>
      <c r="M37" s="6">
        <v>9.5208861000000002</v>
      </c>
      <c r="N37" s="6">
        <f t="shared" si="2"/>
        <v>8.5330911478921898</v>
      </c>
      <c r="O37" s="8" t="s">
        <v>187</v>
      </c>
    </row>
    <row r="38" spans="1:15" ht="15.75" x14ac:dyDescent="0.25">
      <c r="A38" s="6" t="s">
        <v>188</v>
      </c>
      <c r="B38" s="7" t="s">
        <v>189</v>
      </c>
      <c r="C38" s="7" t="s">
        <v>136</v>
      </c>
      <c r="D38" s="2">
        <v>2.2344258081009958</v>
      </c>
      <c r="E38" s="6">
        <v>6.26</v>
      </c>
      <c r="F38" s="6">
        <f t="shared" si="0"/>
        <v>35.693703004808242</v>
      </c>
      <c r="G38" s="7" t="s">
        <v>190</v>
      </c>
      <c r="H38" s="1"/>
      <c r="I38" s="6" t="s">
        <v>191</v>
      </c>
      <c r="J38" s="7" t="s">
        <v>189</v>
      </c>
      <c r="K38" s="7" t="s">
        <v>136</v>
      </c>
      <c r="L38" s="2">
        <v>1.0777308179999987</v>
      </c>
      <c r="M38" s="6">
        <v>9.4106562</v>
      </c>
      <c r="N38" s="6">
        <f t="shared" si="2"/>
        <v>11.452238771617209</v>
      </c>
      <c r="O38" s="8" t="s">
        <v>192</v>
      </c>
    </row>
    <row r="39" spans="1:15" ht="15.75" x14ac:dyDescent="0.25">
      <c r="A39" s="6" t="s">
        <v>193</v>
      </c>
      <c r="B39" s="7" t="s">
        <v>194</v>
      </c>
      <c r="C39" s="7" t="s">
        <v>142</v>
      </c>
      <c r="D39" s="2">
        <v>2.2416664144759966</v>
      </c>
      <c r="E39" s="6">
        <v>6.34</v>
      </c>
      <c r="F39" s="6">
        <f t="shared" si="0"/>
        <v>35.357514423911617</v>
      </c>
      <c r="G39" s="7" t="s">
        <v>195</v>
      </c>
      <c r="H39" s="1"/>
      <c r="I39" s="6" t="s">
        <v>196</v>
      </c>
      <c r="J39" s="7" t="s">
        <v>197</v>
      </c>
      <c r="K39" s="7" t="s">
        <v>142</v>
      </c>
      <c r="L39" s="2">
        <v>1.0075869229999981</v>
      </c>
      <c r="M39" s="6">
        <v>9.2217296999999991</v>
      </c>
      <c r="N39" s="6">
        <f t="shared" si="2"/>
        <v>10.926224859963074</v>
      </c>
      <c r="O39" s="8" t="s">
        <v>198</v>
      </c>
    </row>
    <row r="40" spans="1:15" ht="15.75" x14ac:dyDescent="0.25">
      <c r="A40" s="6" t="s">
        <v>199</v>
      </c>
      <c r="B40" s="7" t="s">
        <v>200</v>
      </c>
      <c r="C40" s="7" t="s">
        <v>136</v>
      </c>
      <c r="D40" s="2">
        <v>2.1443354120509972</v>
      </c>
      <c r="E40" s="6">
        <v>6.16</v>
      </c>
      <c r="F40" s="6">
        <f t="shared" si="0"/>
        <v>34.810639806022678</v>
      </c>
      <c r="G40" s="7" t="s">
        <v>201</v>
      </c>
      <c r="H40" s="1"/>
      <c r="I40" s="6" t="s">
        <v>202</v>
      </c>
      <c r="J40" s="7" t="s">
        <v>200</v>
      </c>
      <c r="K40" s="7" t="s">
        <v>136</v>
      </c>
      <c r="L40" s="2">
        <v>0.96300046699999831</v>
      </c>
      <c r="M40" s="6">
        <v>9.8047082999999997</v>
      </c>
      <c r="N40" s="6">
        <f t="shared" si="2"/>
        <v>9.8218165960123294</v>
      </c>
      <c r="O40" s="8" t="s">
        <v>203</v>
      </c>
    </row>
    <row r="41" spans="1:15" ht="15.75" x14ac:dyDescent="0.25">
      <c r="A41" s="6" t="s">
        <v>204</v>
      </c>
      <c r="B41" s="7" t="s">
        <v>205</v>
      </c>
      <c r="C41" s="7" t="s">
        <v>142</v>
      </c>
      <c r="D41" s="2">
        <v>2.068226431437997</v>
      </c>
      <c r="E41" s="6">
        <v>5.89</v>
      </c>
      <c r="F41" s="6">
        <f t="shared" si="0"/>
        <v>35.114200873310644</v>
      </c>
      <c r="G41" s="7" t="s">
        <v>206</v>
      </c>
      <c r="H41" s="1"/>
      <c r="I41" s="6" t="s">
        <v>207</v>
      </c>
      <c r="J41" s="7" t="s">
        <v>205</v>
      </c>
      <c r="K41" s="7" t="s">
        <v>142</v>
      </c>
      <c r="L41" s="2">
        <v>0.93568574399999849</v>
      </c>
      <c r="M41" s="6">
        <v>8.1620799000000002</v>
      </c>
      <c r="N41" s="6">
        <f t="shared" si="2"/>
        <v>11.463815050377029</v>
      </c>
      <c r="O41" s="8" t="s">
        <v>208</v>
      </c>
    </row>
    <row r="42" spans="1:15" ht="15.75" x14ac:dyDescent="0.25">
      <c r="A42" s="6" t="s">
        <v>209</v>
      </c>
      <c r="B42" s="7" t="s">
        <v>210</v>
      </c>
      <c r="C42" s="7" t="s">
        <v>136</v>
      </c>
      <c r="D42" s="2">
        <v>2.434453174917993</v>
      </c>
      <c r="E42" s="6">
        <v>5.79</v>
      </c>
      <c r="F42" s="6">
        <f t="shared" si="0"/>
        <v>42.045823401001606</v>
      </c>
      <c r="G42" s="7" t="s">
        <v>211</v>
      </c>
      <c r="H42" s="1"/>
      <c r="I42" s="6" t="s">
        <v>212</v>
      </c>
      <c r="J42" s="7" t="s">
        <v>210</v>
      </c>
      <c r="K42" s="7" t="s">
        <v>136</v>
      </c>
      <c r="L42" s="2">
        <v>1.3025833809999978</v>
      </c>
      <c r="M42" s="6">
        <v>10.0378107</v>
      </c>
      <c r="N42" s="6">
        <f t="shared" si="2"/>
        <v>12.976767742790745</v>
      </c>
      <c r="O42" s="8" t="s">
        <v>213</v>
      </c>
    </row>
    <row r="43" spans="1:15" ht="15.75" x14ac:dyDescent="0.25">
      <c r="A43" s="6" t="s">
        <v>214</v>
      </c>
      <c r="B43" s="7" t="s">
        <v>215</v>
      </c>
      <c r="C43" s="7" t="s">
        <v>142</v>
      </c>
      <c r="D43" s="2">
        <v>2.4310064239289937</v>
      </c>
      <c r="E43" s="6">
        <v>5.98</v>
      </c>
      <c r="F43" s="6">
        <f t="shared" si="0"/>
        <v>40.652281336605242</v>
      </c>
      <c r="G43" s="7" t="s">
        <v>216</v>
      </c>
      <c r="H43" s="1"/>
      <c r="I43" s="6" t="s">
        <v>217</v>
      </c>
      <c r="J43" s="7" t="s">
        <v>215</v>
      </c>
      <c r="K43" s="7" t="s">
        <v>142</v>
      </c>
      <c r="L43" s="2">
        <v>1.3299715129999981</v>
      </c>
      <c r="M43" s="6">
        <v>11.2591521</v>
      </c>
      <c r="N43" s="6">
        <f t="shared" si="2"/>
        <v>11.812359413814102</v>
      </c>
      <c r="O43" s="8" t="s">
        <v>218</v>
      </c>
    </row>
    <row r="44" spans="1:15" ht="15.75" x14ac:dyDescent="0.25">
      <c r="A44" s="6" t="s">
        <v>219</v>
      </c>
      <c r="B44" s="7" t="s">
        <v>220</v>
      </c>
      <c r="C44" s="7" t="s">
        <v>136</v>
      </c>
      <c r="D44" s="2">
        <v>2.2617832675439953</v>
      </c>
      <c r="E44" s="6">
        <v>5.39</v>
      </c>
      <c r="F44" s="6">
        <f t="shared" si="0"/>
        <v>41.962583813432197</v>
      </c>
      <c r="G44" s="7" t="s">
        <v>221</v>
      </c>
      <c r="H44" s="1"/>
      <c r="I44" s="6" t="s">
        <v>222</v>
      </c>
      <c r="J44" s="7" t="s">
        <v>220</v>
      </c>
      <c r="K44" s="7" t="s">
        <v>136</v>
      </c>
      <c r="L44" s="2">
        <v>1.0839950749999983</v>
      </c>
      <c r="M44" s="6">
        <v>8.8422125999999999</v>
      </c>
      <c r="N44" s="6">
        <f t="shared" si="2"/>
        <v>12.259319290739496</v>
      </c>
      <c r="O44" s="8" t="s">
        <v>223</v>
      </c>
    </row>
    <row r="45" spans="1:15" ht="15.75" x14ac:dyDescent="0.25">
      <c r="A45" s="6" t="s">
        <v>224</v>
      </c>
      <c r="B45" s="7" t="s">
        <v>225</v>
      </c>
      <c r="C45" s="7" t="s">
        <v>142</v>
      </c>
      <c r="D45" s="2">
        <v>2.5719153064049958</v>
      </c>
      <c r="E45" s="6">
        <v>6.35</v>
      </c>
      <c r="F45" s="6">
        <f t="shared" si="0"/>
        <v>40.502603250472376</v>
      </c>
      <c r="G45" s="7" t="s">
        <v>226</v>
      </c>
      <c r="H45" s="1"/>
      <c r="I45" s="6" t="s">
        <v>227</v>
      </c>
      <c r="J45" s="7" t="s">
        <v>225</v>
      </c>
      <c r="K45" s="7" t="s">
        <v>142</v>
      </c>
      <c r="L45" s="2">
        <v>1.4301126499999974</v>
      </c>
      <c r="M45" s="6">
        <v>10.0556898</v>
      </c>
      <c r="N45" s="6">
        <f t="shared" si="2"/>
        <v>14.221924884755271</v>
      </c>
      <c r="O45" s="8" t="s">
        <v>228</v>
      </c>
    </row>
    <row r="46" spans="1:15" ht="15.75" x14ac:dyDescent="0.25">
      <c r="A46" s="6" t="s">
        <v>229</v>
      </c>
      <c r="B46" s="7" t="s">
        <v>230</v>
      </c>
      <c r="C46" s="7" t="s">
        <v>136</v>
      </c>
      <c r="D46" s="2">
        <v>3.0172757341319949</v>
      </c>
      <c r="E46" s="6">
        <v>6.68</v>
      </c>
      <c r="F46" s="6">
        <f t="shared" si="0"/>
        <v>45.168798415149624</v>
      </c>
      <c r="G46" s="7" t="s">
        <v>231</v>
      </c>
      <c r="H46" s="1"/>
      <c r="I46" s="6" t="s">
        <v>232</v>
      </c>
      <c r="J46" s="7" t="s">
        <v>230</v>
      </c>
      <c r="K46" s="7" t="s">
        <v>136</v>
      </c>
      <c r="L46" s="2">
        <v>0.94699802099999875</v>
      </c>
      <c r="M46" s="6">
        <v>2.4951029999999998</v>
      </c>
      <c r="N46" s="6">
        <f t="shared" si="2"/>
        <v>37.954265655566076</v>
      </c>
      <c r="O46" s="8" t="s">
        <v>233</v>
      </c>
    </row>
    <row r="47" spans="1:15" ht="15.75" x14ac:dyDescent="0.25">
      <c r="A47" s="6" t="s">
        <v>234</v>
      </c>
      <c r="B47" s="7" t="s">
        <v>235</v>
      </c>
      <c r="C47" s="7" t="s">
        <v>136</v>
      </c>
      <c r="D47" s="2">
        <v>2.955425448532996</v>
      </c>
      <c r="E47" s="6">
        <v>6.46</v>
      </c>
      <c r="F47" s="6">
        <f t="shared" si="0"/>
        <v>45.749619946331208</v>
      </c>
      <c r="G47" s="7" t="s">
        <v>236</v>
      </c>
      <c r="H47" s="1"/>
      <c r="I47" s="6" t="s">
        <v>237</v>
      </c>
      <c r="J47" s="7" t="s">
        <v>235</v>
      </c>
      <c r="K47" s="7" t="s">
        <v>136</v>
      </c>
      <c r="L47" s="2">
        <v>4.3738712329999867</v>
      </c>
      <c r="M47" s="6">
        <v>7.8193739999999998</v>
      </c>
      <c r="N47" s="6">
        <f t="shared" si="2"/>
        <v>55.936334967479326</v>
      </c>
      <c r="O47" s="8" t="s">
        <v>238</v>
      </c>
    </row>
    <row r="48" spans="1:15" ht="15.75" x14ac:dyDescent="0.25">
      <c r="A48" s="6" t="s">
        <v>239</v>
      </c>
      <c r="B48" s="7" t="s">
        <v>240</v>
      </c>
      <c r="C48" s="7" t="s">
        <v>142</v>
      </c>
      <c r="D48" s="2">
        <v>2.5797052229619952</v>
      </c>
      <c r="E48" s="6">
        <v>5.65</v>
      </c>
      <c r="F48" s="6">
        <f t="shared" si="0"/>
        <v>45.65849952145124</v>
      </c>
      <c r="G48" s="7" t="s">
        <v>241</v>
      </c>
      <c r="H48" s="1"/>
      <c r="I48" s="6" t="s">
        <v>242</v>
      </c>
      <c r="J48" s="7" t="s">
        <v>240</v>
      </c>
      <c r="K48" s="7" t="s">
        <v>142</v>
      </c>
      <c r="L48" s="2">
        <v>5.0663376089999881</v>
      </c>
      <c r="M48" s="6">
        <v>9.9201417000000003</v>
      </c>
      <c r="N48" s="6">
        <f t="shared" si="2"/>
        <v>51.07122218828777</v>
      </c>
      <c r="O48" s="8" t="s">
        <v>243</v>
      </c>
    </row>
    <row r="49" spans="1:15" ht="15.75" x14ac:dyDescent="0.25">
      <c r="A49" s="6" t="s">
        <v>244</v>
      </c>
      <c r="B49" s="7" t="s">
        <v>245</v>
      </c>
      <c r="C49" s="7" t="s">
        <v>136</v>
      </c>
      <c r="D49" s="2">
        <v>1.2217963050949974</v>
      </c>
      <c r="E49" s="6">
        <v>5.95</v>
      </c>
      <c r="F49" s="6">
        <f t="shared" si="0"/>
        <v>20.534391682268861</v>
      </c>
      <c r="G49" s="7" t="s">
        <v>246</v>
      </c>
      <c r="H49" s="1"/>
      <c r="I49" s="6" t="s">
        <v>247</v>
      </c>
      <c r="J49" s="7" t="s">
        <v>245</v>
      </c>
      <c r="K49" s="7" t="s">
        <v>136</v>
      </c>
      <c r="L49" s="2">
        <v>0.70999755899999861</v>
      </c>
      <c r="M49" s="6">
        <v>8.8644276000000009</v>
      </c>
      <c r="N49" s="6">
        <f t="shared" si="2"/>
        <v>8.0095138799486438</v>
      </c>
      <c r="O49" s="8" t="s">
        <v>248</v>
      </c>
    </row>
    <row r="50" spans="1:15" ht="15.75" x14ac:dyDescent="0.25">
      <c r="A50" s="6" t="s">
        <v>249</v>
      </c>
      <c r="B50" s="7" t="s">
        <v>250</v>
      </c>
      <c r="C50" s="7" t="s">
        <v>142</v>
      </c>
      <c r="D50" s="2">
        <v>1.1476849095139983</v>
      </c>
      <c r="E50" s="6">
        <v>5.47</v>
      </c>
      <c r="F50" s="6">
        <f t="shared" si="0"/>
        <v>20.981442587093206</v>
      </c>
      <c r="G50" s="7" t="s">
        <v>251</v>
      </c>
      <c r="H50" s="1"/>
      <c r="I50" s="6" t="s">
        <v>252</v>
      </c>
      <c r="J50" s="7" t="s">
        <v>250</v>
      </c>
      <c r="K50" s="7" t="s">
        <v>142</v>
      </c>
      <c r="L50" s="2">
        <v>0.94540395699999769</v>
      </c>
      <c r="M50" s="6">
        <v>8.7100272000000007</v>
      </c>
      <c r="N50" s="6">
        <f t="shared" si="2"/>
        <v>10.854202120057646</v>
      </c>
      <c r="O50" s="8" t="s">
        <v>253</v>
      </c>
    </row>
  </sheetData>
  <mergeCells count="3">
    <mergeCell ref="A1:O1"/>
    <mergeCell ref="A2:G2"/>
    <mergeCell ref="I2:O2"/>
  </mergeCells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43B46-23D8-4D2A-9606-568F8E886DCA}">
  <dimension ref="A1:M462"/>
  <sheetViews>
    <sheetView workbookViewId="0">
      <selection sqref="A1:M1"/>
    </sheetView>
  </sheetViews>
  <sheetFormatPr defaultRowHeight="14.25" x14ac:dyDescent="0.2"/>
  <cols>
    <col min="1" max="1" width="15.625" style="24" customWidth="1"/>
    <col min="2" max="2" width="19.375" style="24" customWidth="1"/>
    <col min="3" max="4" width="9.5" bestFit="1" customWidth="1"/>
    <col min="5" max="5" width="9.75" customWidth="1"/>
    <col min="6" max="6" width="9.125" bestFit="1" customWidth="1"/>
    <col min="7" max="7" width="10" customWidth="1"/>
    <col min="8" max="8" width="9.125" bestFit="1" customWidth="1"/>
    <col min="9" max="10" width="9.5" bestFit="1" customWidth="1"/>
    <col min="11" max="11" width="15.25" customWidth="1"/>
    <col min="12" max="12" width="14.5" customWidth="1"/>
    <col min="13" max="13" width="13.75" customWidth="1"/>
  </cols>
  <sheetData>
    <row r="1" spans="1:13" s="60" customFormat="1" ht="28.9" customHeight="1" x14ac:dyDescent="0.2">
      <c r="A1" s="124" t="s">
        <v>3696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63" x14ac:dyDescent="0.2">
      <c r="A2" s="59" t="s">
        <v>1758</v>
      </c>
      <c r="B2" s="59" t="s">
        <v>3635</v>
      </c>
      <c r="C2" s="53" t="s">
        <v>3680</v>
      </c>
      <c r="D2" s="53" t="s">
        <v>3681</v>
      </c>
      <c r="E2" s="53" t="s">
        <v>3682</v>
      </c>
      <c r="F2" s="53" t="s">
        <v>3683</v>
      </c>
      <c r="G2" s="53" t="s">
        <v>3684</v>
      </c>
      <c r="H2" s="53" t="s">
        <v>3685</v>
      </c>
      <c r="I2" s="53" t="s">
        <v>3686</v>
      </c>
      <c r="J2" s="53" t="s">
        <v>3687</v>
      </c>
      <c r="K2" s="54" t="s">
        <v>3676</v>
      </c>
      <c r="L2" s="54" t="s">
        <v>3675</v>
      </c>
      <c r="M2" s="54" t="s">
        <v>3688</v>
      </c>
    </row>
    <row r="3" spans="1:13" ht="15.75" x14ac:dyDescent="0.2">
      <c r="A3" s="59" t="s">
        <v>1512</v>
      </c>
      <c r="B3" s="59" t="s">
        <v>905</v>
      </c>
      <c r="C3" s="53">
        <v>2.2683999999999999E-2</v>
      </c>
      <c r="D3" s="53">
        <v>7.8577999999999995E-2</v>
      </c>
      <c r="E3" s="53">
        <v>0.51937699999999998</v>
      </c>
      <c r="F3" s="53">
        <v>1.0789040000000001</v>
      </c>
      <c r="G3" s="53">
        <v>16.122827999999998</v>
      </c>
      <c r="H3" s="53">
        <v>52.253619</v>
      </c>
      <c r="I3" s="53">
        <v>2.4541569999999999</v>
      </c>
      <c r="J3" s="53">
        <v>6.563517</v>
      </c>
      <c r="K3" s="54">
        <v>0.55018968099999999</v>
      </c>
      <c r="L3" s="54">
        <v>0.99998580000000004</v>
      </c>
      <c r="M3" s="54">
        <v>0.36856001199999999</v>
      </c>
    </row>
    <row r="4" spans="1:13" ht="15.75" x14ac:dyDescent="0.2">
      <c r="A4" s="59" t="s">
        <v>1352</v>
      </c>
      <c r="B4" s="59" t="s">
        <v>979</v>
      </c>
      <c r="C4" s="53">
        <v>7.8310000000000005E-2</v>
      </c>
      <c r="D4" s="53">
        <v>0.19383700000000001</v>
      </c>
      <c r="E4" s="53">
        <v>0.10634200000000001</v>
      </c>
      <c r="F4" s="53">
        <v>0.27740300000000001</v>
      </c>
      <c r="G4" s="53">
        <v>1.6247999999999999E-2</v>
      </c>
      <c r="H4" s="53">
        <v>5.6286000000000003E-2</v>
      </c>
      <c r="I4" s="53">
        <v>5.9776999999999997E-2</v>
      </c>
      <c r="J4" s="53">
        <v>0.11346000000000001</v>
      </c>
      <c r="K4" s="54">
        <v>0.80843848699999998</v>
      </c>
      <c r="L4" s="54">
        <v>0.99998580000000004</v>
      </c>
      <c r="M4" s="54">
        <v>0.61928650299999999</v>
      </c>
    </row>
    <row r="5" spans="1:13" ht="15.75" x14ac:dyDescent="0.2">
      <c r="A5" s="59" t="s">
        <v>1216</v>
      </c>
      <c r="B5" s="59" t="s">
        <v>979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4.2778999999999998E-2</v>
      </c>
      <c r="J5" s="53">
        <v>0.105118</v>
      </c>
      <c r="K5" s="54">
        <v>0.28191692200000001</v>
      </c>
      <c r="L5" s="54">
        <v>0.99998580000000004</v>
      </c>
      <c r="M5" s="54">
        <v>0.41207675399999999</v>
      </c>
    </row>
    <row r="6" spans="1:13" ht="15.75" x14ac:dyDescent="0.2">
      <c r="A6" s="59" t="s">
        <v>1282</v>
      </c>
      <c r="B6" s="59" t="s">
        <v>979</v>
      </c>
      <c r="C6" s="53">
        <v>5.0521999999999997E-2</v>
      </c>
      <c r="D6" s="53">
        <v>0.175013</v>
      </c>
      <c r="E6" s="53">
        <v>0.170268</v>
      </c>
      <c r="F6" s="53">
        <v>0.473329</v>
      </c>
      <c r="G6" s="53">
        <v>0.20086399999999999</v>
      </c>
      <c r="H6" s="53">
        <v>0.48973499999999998</v>
      </c>
      <c r="I6" s="53">
        <v>9.2134999999999995E-2</v>
      </c>
      <c r="J6" s="53">
        <v>0.167738</v>
      </c>
      <c r="K6" s="54">
        <v>0.42626338499999999</v>
      </c>
      <c r="L6" s="54">
        <v>0.99998580000000004</v>
      </c>
      <c r="M6" s="54">
        <v>0.24595678000000001</v>
      </c>
    </row>
    <row r="7" spans="1:13" ht="15.75" x14ac:dyDescent="0.2">
      <c r="A7" s="59" t="s">
        <v>1479</v>
      </c>
      <c r="B7" s="59" t="s">
        <v>1444</v>
      </c>
      <c r="C7" s="53">
        <v>0.17219899999999999</v>
      </c>
      <c r="D7" s="53">
        <v>0.32107200000000002</v>
      </c>
      <c r="E7" s="53">
        <v>1.589018</v>
      </c>
      <c r="F7" s="53">
        <v>2.0986340000000001</v>
      </c>
      <c r="G7" s="53">
        <v>2.1471300000000002</v>
      </c>
      <c r="H7" s="53">
        <v>4.5987960000000001</v>
      </c>
      <c r="I7" s="53">
        <v>5.9793089999999998</v>
      </c>
      <c r="J7" s="53">
        <v>2.8301409999999998</v>
      </c>
      <c r="K7" s="58">
        <v>1.1079900000000001E-3</v>
      </c>
      <c r="L7" s="54">
        <v>0.99998580000000004</v>
      </c>
      <c r="M7" s="54">
        <v>0.75049410000000005</v>
      </c>
    </row>
    <row r="8" spans="1:13" ht="15.75" x14ac:dyDescent="0.2">
      <c r="A8" s="59" t="s">
        <v>1693</v>
      </c>
      <c r="B8" s="59" t="s">
        <v>1261</v>
      </c>
      <c r="C8" s="53">
        <v>0.54310400000000003</v>
      </c>
      <c r="D8" s="53">
        <v>0.227238</v>
      </c>
      <c r="E8" s="53">
        <v>0.15269099999999999</v>
      </c>
      <c r="F8" s="53">
        <v>0.170709</v>
      </c>
      <c r="G8" s="53">
        <v>0.157855</v>
      </c>
      <c r="H8" s="53">
        <v>0.26229400000000003</v>
      </c>
      <c r="I8" s="53">
        <v>0.22495499999999999</v>
      </c>
      <c r="J8" s="53">
        <v>0.38245600000000002</v>
      </c>
      <c r="K8" s="54">
        <v>0.99998580000000004</v>
      </c>
      <c r="L8" s="58">
        <v>1.5249070999999999E-2</v>
      </c>
      <c r="M8" s="54">
        <v>0.100805593</v>
      </c>
    </row>
    <row r="9" spans="1:13" ht="15.75" x14ac:dyDescent="0.2">
      <c r="A9" s="59" t="s">
        <v>885</v>
      </c>
      <c r="B9" s="59" t="s">
        <v>880</v>
      </c>
      <c r="C9" s="53">
        <v>0.317162</v>
      </c>
      <c r="D9" s="53">
        <v>0.215085</v>
      </c>
      <c r="E9" s="53">
        <v>0</v>
      </c>
      <c r="F9" s="53">
        <v>0</v>
      </c>
      <c r="G9" s="53">
        <v>0</v>
      </c>
      <c r="H9" s="53">
        <v>0</v>
      </c>
      <c r="I9" s="53">
        <v>0.214673</v>
      </c>
      <c r="J9" s="53">
        <v>0.28975899999999999</v>
      </c>
      <c r="K9" s="54">
        <v>0.99998580000000004</v>
      </c>
      <c r="L9" s="54">
        <v>0.34311540000000001</v>
      </c>
      <c r="M9" s="58">
        <v>2.7264599999999998E-4</v>
      </c>
    </row>
    <row r="10" spans="1:13" ht="15.75" x14ac:dyDescent="0.2">
      <c r="A10" s="59" t="s">
        <v>1529</v>
      </c>
      <c r="B10" s="59" t="s">
        <v>905</v>
      </c>
      <c r="C10" s="53">
        <v>5.0499999999999998E-3</v>
      </c>
      <c r="D10" s="53">
        <v>1.3750999999999999E-2</v>
      </c>
      <c r="E10" s="53">
        <v>9.3341999999999994E-2</v>
      </c>
      <c r="F10" s="53">
        <v>8.2696000000000006E-2</v>
      </c>
      <c r="G10" s="53">
        <v>8.3013000000000003E-2</v>
      </c>
      <c r="H10" s="53">
        <v>0.102529</v>
      </c>
      <c r="I10" s="53">
        <v>0.147398</v>
      </c>
      <c r="J10" s="53">
        <v>0.133654</v>
      </c>
      <c r="K10" s="58">
        <v>1.0144494E-2</v>
      </c>
      <c r="L10" s="54">
        <v>0.99998580000000004</v>
      </c>
      <c r="M10" s="54">
        <v>0.79983697399999998</v>
      </c>
    </row>
    <row r="11" spans="1:13" ht="15.75" x14ac:dyDescent="0.2">
      <c r="A11" s="59" t="s">
        <v>1402</v>
      </c>
      <c r="B11" s="59" t="s">
        <v>1205</v>
      </c>
      <c r="C11" s="53">
        <v>0.25569900000000001</v>
      </c>
      <c r="D11" s="53">
        <v>0.15829699999999999</v>
      </c>
      <c r="E11" s="53">
        <v>0</v>
      </c>
      <c r="F11" s="53">
        <v>0</v>
      </c>
      <c r="G11" s="53">
        <v>0</v>
      </c>
      <c r="H11" s="53">
        <v>0</v>
      </c>
      <c r="I11" s="53">
        <v>0.25078600000000001</v>
      </c>
      <c r="J11" s="53">
        <v>0.52186999999999995</v>
      </c>
      <c r="K11" s="54">
        <v>0.99998580000000004</v>
      </c>
      <c r="L11" s="54">
        <v>0.24539018200000001</v>
      </c>
      <c r="M11" s="58">
        <v>1.9436477000000001E-2</v>
      </c>
    </row>
    <row r="12" spans="1:13" ht="15.75" x14ac:dyDescent="0.2">
      <c r="A12" s="59" t="s">
        <v>1686</v>
      </c>
      <c r="B12" s="59" t="s">
        <v>1444</v>
      </c>
      <c r="C12" s="53">
        <v>0.221028</v>
      </c>
      <c r="D12" s="53">
        <v>0.20994099999999999</v>
      </c>
      <c r="E12" s="53">
        <v>0.52041199999999999</v>
      </c>
      <c r="F12" s="53">
        <v>0.209951</v>
      </c>
      <c r="G12" s="53">
        <v>0.57751699999999995</v>
      </c>
      <c r="H12" s="53">
        <v>0.37069099999999999</v>
      </c>
      <c r="I12" s="53">
        <v>0.37554900000000002</v>
      </c>
      <c r="J12" s="53">
        <v>0.23568</v>
      </c>
      <c r="K12" s="54">
        <v>0.198188055</v>
      </c>
      <c r="L12" s="54">
        <v>0.99998580000000004</v>
      </c>
      <c r="M12" s="54">
        <v>6.7128987000000001E-2</v>
      </c>
    </row>
    <row r="13" spans="1:13" ht="15.75" x14ac:dyDescent="0.2">
      <c r="A13" s="59" t="s">
        <v>1259</v>
      </c>
      <c r="B13" s="59" t="s">
        <v>1261</v>
      </c>
      <c r="C13" s="53">
        <v>2.9361000000000002E-2</v>
      </c>
      <c r="D13" s="53">
        <v>2.1592E-2</v>
      </c>
      <c r="E13" s="53">
        <v>0</v>
      </c>
      <c r="F13" s="53">
        <v>0</v>
      </c>
      <c r="G13" s="53">
        <v>0</v>
      </c>
      <c r="H13" s="53">
        <v>0</v>
      </c>
      <c r="I13" s="53">
        <v>4.5261999999999997E-2</v>
      </c>
      <c r="J13" s="53">
        <v>0.15679299999999999</v>
      </c>
      <c r="K13" s="54">
        <v>0.99998580000000004</v>
      </c>
      <c r="L13" s="58">
        <v>1.3022552999999999E-2</v>
      </c>
      <c r="M13" s="58">
        <v>5.2186259999999996E-3</v>
      </c>
    </row>
    <row r="14" spans="1:13" ht="15.75" x14ac:dyDescent="0.2">
      <c r="A14" s="59" t="s">
        <v>1368</v>
      </c>
      <c r="B14" s="59" t="s">
        <v>1265</v>
      </c>
      <c r="C14" s="53">
        <v>0.205457</v>
      </c>
      <c r="D14" s="53">
        <v>0.11013100000000001</v>
      </c>
      <c r="E14" s="53">
        <v>0.213727</v>
      </c>
      <c r="F14" s="53">
        <v>0.17692099999999999</v>
      </c>
      <c r="G14" s="53">
        <v>5.8658000000000002E-2</v>
      </c>
      <c r="H14" s="53">
        <v>0.137351</v>
      </c>
      <c r="I14" s="53">
        <v>0.20849899999999999</v>
      </c>
      <c r="J14" s="53">
        <v>0.51761800000000002</v>
      </c>
      <c r="K14" s="54">
        <v>0.99998580000000004</v>
      </c>
      <c r="L14" s="54">
        <v>6.4086851E-2</v>
      </c>
      <c r="M14" s="54">
        <v>0.67240523799999996</v>
      </c>
    </row>
    <row r="15" spans="1:13" ht="15.75" x14ac:dyDescent="0.2">
      <c r="A15" s="59" t="s">
        <v>1741</v>
      </c>
      <c r="B15" s="59" t="s">
        <v>1444</v>
      </c>
      <c r="C15" s="53">
        <v>2.2272E-2</v>
      </c>
      <c r="D15" s="53">
        <v>9.6530000000000001E-3</v>
      </c>
      <c r="E15" s="53">
        <v>0</v>
      </c>
      <c r="F15" s="53">
        <v>0</v>
      </c>
      <c r="G15" s="53">
        <v>0</v>
      </c>
      <c r="H15" s="53">
        <v>0</v>
      </c>
      <c r="I15" s="53">
        <v>1.0704E-2</v>
      </c>
      <c r="J15" s="53">
        <v>3.7079000000000001E-2</v>
      </c>
      <c r="K15" s="54">
        <v>0.99998580000000004</v>
      </c>
      <c r="L15" s="58">
        <v>5.7182930000000002E-3</v>
      </c>
      <c r="M15" s="58">
        <v>4.0826120000000002E-3</v>
      </c>
    </row>
    <row r="16" spans="1:13" ht="15.75" x14ac:dyDescent="0.2">
      <c r="A16" s="59" t="s">
        <v>1395</v>
      </c>
      <c r="B16" s="59" t="s">
        <v>1261</v>
      </c>
      <c r="C16" s="53">
        <v>0.45032100000000003</v>
      </c>
      <c r="D16" s="53">
        <v>0.136022</v>
      </c>
      <c r="E16" s="53">
        <v>0.16157299999999999</v>
      </c>
      <c r="F16" s="53">
        <v>0.38536999999999999</v>
      </c>
      <c r="G16" s="53">
        <v>0</v>
      </c>
      <c r="H16" s="53">
        <v>0</v>
      </c>
      <c r="I16" s="53">
        <v>0.88157099999999999</v>
      </c>
      <c r="J16" s="53">
        <v>0.56927899999999998</v>
      </c>
      <c r="K16" s="54">
        <v>0.18353736500000001</v>
      </c>
      <c r="L16" s="54">
        <v>0.99998580000000004</v>
      </c>
      <c r="M16" s="58">
        <v>6.4413000000000003E-4</v>
      </c>
    </row>
    <row r="17" spans="1:13" ht="15.75" x14ac:dyDescent="0.2">
      <c r="A17" s="59" t="s">
        <v>991</v>
      </c>
      <c r="B17" s="59" t="s">
        <v>979</v>
      </c>
      <c r="C17" s="53">
        <v>2.4654739999999999</v>
      </c>
      <c r="D17" s="53">
        <v>0.49175999999999997</v>
      </c>
      <c r="E17" s="53">
        <v>0.95011699999999999</v>
      </c>
      <c r="F17" s="53">
        <v>1.6617090000000001</v>
      </c>
      <c r="G17" s="53">
        <v>9.4906000000000004E-2</v>
      </c>
      <c r="H17" s="53">
        <v>0.328764</v>
      </c>
      <c r="I17" s="53">
        <v>0.76494700000000004</v>
      </c>
      <c r="J17" s="53">
        <v>0.28098400000000001</v>
      </c>
      <c r="K17" s="54">
        <v>0.99998580000000004</v>
      </c>
      <c r="L17" s="58">
        <v>8.8532599999999997E-4</v>
      </c>
      <c r="M17" s="58">
        <v>1.5932780000000001E-3</v>
      </c>
    </row>
    <row r="18" spans="1:13" ht="15.75" x14ac:dyDescent="0.2">
      <c r="A18" s="59" t="s">
        <v>1322</v>
      </c>
      <c r="B18" s="59" t="s">
        <v>979</v>
      </c>
      <c r="C18" s="53">
        <v>0.22540199999999999</v>
      </c>
      <c r="D18" s="53">
        <v>0.32445000000000002</v>
      </c>
      <c r="E18" s="53">
        <v>0.28812599999999999</v>
      </c>
      <c r="F18" s="53">
        <v>0.21781300000000001</v>
      </c>
      <c r="G18" s="53">
        <v>0.58226</v>
      </c>
      <c r="H18" s="53">
        <v>0.321602</v>
      </c>
      <c r="I18" s="53">
        <v>0.47318700000000002</v>
      </c>
      <c r="J18" s="53">
        <v>0.323328</v>
      </c>
      <c r="K18" s="54">
        <v>0.163785721</v>
      </c>
      <c r="L18" s="54">
        <v>0.99998580000000004</v>
      </c>
      <c r="M18" s="54">
        <v>0.67240523799999996</v>
      </c>
    </row>
    <row r="19" spans="1:13" ht="15.75" x14ac:dyDescent="0.2">
      <c r="A19" s="59" t="s">
        <v>966</v>
      </c>
      <c r="B19" s="59" t="s">
        <v>952</v>
      </c>
      <c r="C19" s="53">
        <v>0.67497399999999996</v>
      </c>
      <c r="D19" s="53">
        <v>0.24428800000000001</v>
      </c>
      <c r="E19" s="53">
        <v>0.34263700000000002</v>
      </c>
      <c r="F19" s="53">
        <v>0.45994299999999999</v>
      </c>
      <c r="G19" s="53">
        <v>0.71443900000000005</v>
      </c>
      <c r="H19" s="53">
        <v>1.861955</v>
      </c>
      <c r="I19" s="53">
        <v>1.232723</v>
      </c>
      <c r="J19" s="53">
        <v>0.91485099999999997</v>
      </c>
      <c r="K19" s="54">
        <v>0.25462620899999999</v>
      </c>
      <c r="L19" s="54">
        <v>0.99998580000000004</v>
      </c>
      <c r="M19" s="58">
        <v>1.4023658E-2</v>
      </c>
    </row>
    <row r="20" spans="1:13" ht="15.75" x14ac:dyDescent="0.2">
      <c r="A20" s="59" t="s">
        <v>1120</v>
      </c>
      <c r="B20" s="59" t="s">
        <v>952</v>
      </c>
      <c r="C20" s="53">
        <v>0.59875999999999996</v>
      </c>
      <c r="D20" s="53">
        <v>9.282E-2</v>
      </c>
      <c r="E20" s="53">
        <v>0.67765299999999995</v>
      </c>
      <c r="F20" s="53">
        <v>0.59056299999999995</v>
      </c>
      <c r="G20" s="53">
        <v>0.924794</v>
      </c>
      <c r="H20" s="53">
        <v>0.63313699999999995</v>
      </c>
      <c r="I20" s="53">
        <v>0.66528100000000001</v>
      </c>
      <c r="J20" s="53">
        <v>0.67255100000000001</v>
      </c>
      <c r="K20" s="54">
        <v>0.99998580000000004</v>
      </c>
      <c r="L20" s="54">
        <v>0.99998580000000004</v>
      </c>
      <c r="M20" s="54">
        <v>0.420107868</v>
      </c>
    </row>
    <row r="21" spans="1:13" ht="15.75" x14ac:dyDescent="0.2">
      <c r="A21" s="59" t="s">
        <v>936</v>
      </c>
      <c r="B21" s="59" t="s">
        <v>928</v>
      </c>
      <c r="C21" s="53">
        <v>0.84763100000000002</v>
      </c>
      <c r="D21" s="53">
        <v>0.147925</v>
      </c>
      <c r="E21" s="53">
        <v>0.122017</v>
      </c>
      <c r="F21" s="53">
        <v>0.40468599999999999</v>
      </c>
      <c r="G21" s="53">
        <v>4.4082999999999997E-2</v>
      </c>
      <c r="H21" s="53">
        <v>0.15270900000000001</v>
      </c>
      <c r="I21" s="53">
        <v>0.66070300000000004</v>
      </c>
      <c r="J21" s="53">
        <v>0.38809300000000002</v>
      </c>
      <c r="K21" s="54">
        <v>0.99998580000000004</v>
      </c>
      <c r="L21" s="54">
        <v>0.63255979200000001</v>
      </c>
      <c r="M21" s="58">
        <v>6.4413000000000003E-4</v>
      </c>
    </row>
    <row r="22" spans="1:13" ht="15.75" x14ac:dyDescent="0.2">
      <c r="A22" s="59" t="s">
        <v>1698</v>
      </c>
      <c r="B22" s="59" t="s">
        <v>1444</v>
      </c>
      <c r="C22" s="53">
        <v>0.70995600000000003</v>
      </c>
      <c r="D22" s="53">
        <v>0.26058199999999998</v>
      </c>
      <c r="E22" s="53">
        <v>5.9638999999999998E-2</v>
      </c>
      <c r="F22" s="53">
        <v>0.197799</v>
      </c>
      <c r="G22" s="53">
        <v>8.0385999999999999E-2</v>
      </c>
      <c r="H22" s="53">
        <v>0.27846399999999999</v>
      </c>
      <c r="I22" s="53">
        <v>6.2616000000000005E-2</v>
      </c>
      <c r="J22" s="53">
        <v>0.21690899999999999</v>
      </c>
      <c r="K22" s="54">
        <v>0.99998580000000004</v>
      </c>
      <c r="L22" s="58">
        <v>3.533872E-3</v>
      </c>
      <c r="M22" s="54">
        <v>5.8797380000000003E-2</v>
      </c>
    </row>
    <row r="23" spans="1:13" ht="15.75" x14ac:dyDescent="0.2">
      <c r="A23" s="59" t="s">
        <v>1711</v>
      </c>
      <c r="B23" s="59" t="s">
        <v>1444</v>
      </c>
      <c r="C23" s="53">
        <v>0.84779400000000005</v>
      </c>
      <c r="D23" s="53">
        <v>0.72116499999999994</v>
      </c>
      <c r="E23" s="53">
        <v>1.614614</v>
      </c>
      <c r="F23" s="53">
        <v>1.123435</v>
      </c>
      <c r="G23" s="53">
        <v>1.5805039999999999</v>
      </c>
      <c r="H23" s="53">
        <v>1.446896</v>
      </c>
      <c r="I23" s="53">
        <v>2.0908380000000002</v>
      </c>
      <c r="J23" s="53">
        <v>1.4368799999999999</v>
      </c>
      <c r="K23" s="54">
        <v>0.13855040599999999</v>
      </c>
      <c r="L23" s="54">
        <v>0.99998580000000004</v>
      </c>
      <c r="M23" s="54">
        <v>0.21280460200000001</v>
      </c>
    </row>
    <row r="24" spans="1:13" ht="15.75" x14ac:dyDescent="0.2">
      <c r="A24" s="59" t="s">
        <v>1648</v>
      </c>
      <c r="B24" s="59" t="s">
        <v>905</v>
      </c>
      <c r="C24" s="53">
        <v>0.21660299999999999</v>
      </c>
      <c r="D24" s="53">
        <v>0.217055</v>
      </c>
      <c r="E24" s="53">
        <v>0.59654200000000002</v>
      </c>
      <c r="F24" s="53">
        <v>0.379442</v>
      </c>
      <c r="G24" s="53">
        <v>0.55320599999999998</v>
      </c>
      <c r="H24" s="53">
        <v>0.33752500000000002</v>
      </c>
      <c r="I24" s="53">
        <v>0.423647</v>
      </c>
      <c r="J24" s="53">
        <v>0.28220600000000001</v>
      </c>
      <c r="K24" s="54">
        <v>0.23879345799999999</v>
      </c>
      <c r="L24" s="54">
        <v>0.99998580000000004</v>
      </c>
      <c r="M24" s="58">
        <v>4.5744379000000002E-2</v>
      </c>
    </row>
    <row r="25" spans="1:13" ht="15.75" x14ac:dyDescent="0.2">
      <c r="A25" s="59" t="s">
        <v>921</v>
      </c>
      <c r="B25" s="59" t="s">
        <v>880</v>
      </c>
      <c r="C25" s="53">
        <v>1.0367420000000001</v>
      </c>
      <c r="D25" s="53">
        <v>0.61381399999999997</v>
      </c>
      <c r="E25" s="53">
        <v>0.58948</v>
      </c>
      <c r="F25" s="53">
        <v>1.08616</v>
      </c>
      <c r="G25" s="53">
        <v>0.42593500000000001</v>
      </c>
      <c r="H25" s="53">
        <v>0.99483299999999997</v>
      </c>
      <c r="I25" s="53">
        <v>0.71989700000000001</v>
      </c>
      <c r="J25" s="53">
        <v>0.84896099999999997</v>
      </c>
      <c r="K25" s="54">
        <v>0.99998580000000004</v>
      </c>
      <c r="L25" s="54">
        <v>0.44955493600000002</v>
      </c>
      <c r="M25" s="54">
        <v>6.7128987000000001E-2</v>
      </c>
    </row>
    <row r="26" spans="1:13" ht="15.75" x14ac:dyDescent="0.2">
      <c r="A26" s="59" t="s">
        <v>1530</v>
      </c>
      <c r="B26" s="59" t="s">
        <v>905</v>
      </c>
      <c r="C26" s="53">
        <v>3.7943999999999999E-2</v>
      </c>
      <c r="D26" s="53">
        <v>2.2488000000000001E-2</v>
      </c>
      <c r="E26" s="53">
        <v>7.1120000000000003E-3</v>
      </c>
      <c r="F26" s="53">
        <v>2.3588000000000001E-2</v>
      </c>
      <c r="G26" s="53">
        <v>0</v>
      </c>
      <c r="H26" s="53">
        <v>0</v>
      </c>
      <c r="I26" s="53">
        <v>8.7069999999999995E-2</v>
      </c>
      <c r="J26" s="53">
        <v>0.164412</v>
      </c>
      <c r="K26" s="54">
        <v>0.99998580000000004</v>
      </c>
      <c r="L26" s="54">
        <v>0.24539018200000001</v>
      </c>
      <c r="M26" s="58">
        <v>8.4191739999999998E-3</v>
      </c>
    </row>
    <row r="27" spans="1:13" ht="15.75" x14ac:dyDescent="0.2">
      <c r="A27" s="59" t="s">
        <v>1607</v>
      </c>
      <c r="B27" s="59" t="s">
        <v>905</v>
      </c>
      <c r="C27" s="53">
        <v>2.728E-3</v>
      </c>
      <c r="D27" s="53">
        <v>9.4490000000000008E-3</v>
      </c>
      <c r="E27" s="53">
        <v>1.825E-3</v>
      </c>
      <c r="F27" s="53">
        <v>6.0530000000000002E-3</v>
      </c>
      <c r="G27" s="53">
        <v>0</v>
      </c>
      <c r="H27" s="53">
        <v>0</v>
      </c>
      <c r="I27" s="53">
        <v>0</v>
      </c>
      <c r="J27" s="53">
        <v>0</v>
      </c>
      <c r="K27" s="54">
        <v>0.99998580000000004</v>
      </c>
      <c r="L27" s="54">
        <v>0.540250275</v>
      </c>
      <c r="M27" s="54">
        <v>0.41207675399999999</v>
      </c>
    </row>
    <row r="28" spans="1:13" ht="15.75" x14ac:dyDescent="0.2">
      <c r="A28" s="59" t="s">
        <v>1446</v>
      </c>
      <c r="B28" s="59" t="s">
        <v>979</v>
      </c>
      <c r="C28" s="53">
        <v>0.115498</v>
      </c>
      <c r="D28" s="53">
        <v>5.3031000000000002E-2</v>
      </c>
      <c r="E28" s="53">
        <v>0</v>
      </c>
      <c r="F28" s="53">
        <v>0</v>
      </c>
      <c r="G28" s="53">
        <v>1.0553999999999999E-2</v>
      </c>
      <c r="H28" s="53">
        <v>3.6560000000000002E-2</v>
      </c>
      <c r="I28" s="53">
        <v>4.5154E-2</v>
      </c>
      <c r="J28" s="53">
        <v>7.4764999999999998E-2</v>
      </c>
      <c r="K28" s="54">
        <v>0.99998580000000004</v>
      </c>
      <c r="L28" s="54">
        <v>6.0811401000000001E-2</v>
      </c>
      <c r="M28" s="58">
        <v>6.4413000000000003E-4</v>
      </c>
    </row>
    <row r="29" spans="1:13" ht="15.75" x14ac:dyDescent="0.2">
      <c r="A29" s="59" t="s">
        <v>1267</v>
      </c>
      <c r="B29" s="59" t="s">
        <v>1265</v>
      </c>
      <c r="C29" s="53">
        <v>1.6295E-2</v>
      </c>
      <c r="D29" s="53">
        <v>5.6446000000000003E-2</v>
      </c>
      <c r="E29" s="53">
        <v>0.38290099999999999</v>
      </c>
      <c r="F29" s="53">
        <v>0.27740300000000001</v>
      </c>
      <c r="G29" s="53">
        <v>0.50726499999999997</v>
      </c>
      <c r="H29" s="53">
        <v>0.42253499999999999</v>
      </c>
      <c r="I29" s="53">
        <v>0.47784799999999999</v>
      </c>
      <c r="J29" s="53">
        <v>0.43796299999999999</v>
      </c>
      <c r="K29" s="58">
        <v>5.0799410000000001E-3</v>
      </c>
      <c r="L29" s="54">
        <v>0.99998580000000004</v>
      </c>
      <c r="M29" s="54">
        <v>0.116794722</v>
      </c>
    </row>
    <row r="30" spans="1:13" ht="15.75" x14ac:dyDescent="0.2">
      <c r="A30" s="59" t="s">
        <v>1147</v>
      </c>
      <c r="B30" s="59" t="s">
        <v>952</v>
      </c>
      <c r="C30" s="53">
        <v>2.5106E-2</v>
      </c>
      <c r="D30" s="53">
        <v>5.8838000000000001E-2</v>
      </c>
      <c r="E30" s="53">
        <v>0.270459</v>
      </c>
      <c r="F30" s="53">
        <v>0.119445</v>
      </c>
      <c r="G30" s="53">
        <v>0.36819200000000002</v>
      </c>
      <c r="H30" s="53">
        <v>0.246723</v>
      </c>
      <c r="I30" s="53">
        <v>0.38937100000000002</v>
      </c>
      <c r="J30" s="53">
        <v>0.49354399999999998</v>
      </c>
      <c r="K30" s="58">
        <v>1.0144494E-2</v>
      </c>
      <c r="L30" s="54">
        <v>0.99998580000000004</v>
      </c>
      <c r="M30" s="54">
        <v>0.20004191800000001</v>
      </c>
    </row>
    <row r="31" spans="1:13" ht="15.75" x14ac:dyDescent="0.2">
      <c r="A31" s="59" t="s">
        <v>1361</v>
      </c>
      <c r="B31" s="59" t="s">
        <v>1205</v>
      </c>
      <c r="C31" s="53">
        <v>8.4846000000000005E-2</v>
      </c>
      <c r="D31" s="53">
        <v>2.9055999999999998E-2</v>
      </c>
      <c r="E31" s="53">
        <v>0</v>
      </c>
      <c r="F31" s="53">
        <v>0</v>
      </c>
      <c r="G31" s="53">
        <v>1.3665999999999999E-2</v>
      </c>
      <c r="H31" s="53">
        <v>4.7338999999999999E-2</v>
      </c>
      <c r="I31" s="53">
        <v>0.17015</v>
      </c>
      <c r="J31" s="53">
        <v>0.18710599999999999</v>
      </c>
      <c r="K31" s="54">
        <v>0.90383285000000002</v>
      </c>
      <c r="L31" s="54">
        <v>0.99998580000000004</v>
      </c>
      <c r="M31" s="58">
        <v>6.4413000000000003E-4</v>
      </c>
    </row>
    <row r="32" spans="1:13" ht="15.75" x14ac:dyDescent="0.2">
      <c r="A32" s="59" t="s">
        <v>1203</v>
      </c>
      <c r="B32" s="59" t="s">
        <v>1205</v>
      </c>
      <c r="C32" s="53">
        <v>1.7861999999999999E-2</v>
      </c>
      <c r="D32" s="53">
        <v>1.2545000000000001E-2</v>
      </c>
      <c r="E32" s="53">
        <v>0</v>
      </c>
      <c r="F32" s="53">
        <v>0</v>
      </c>
      <c r="G32" s="53">
        <v>0</v>
      </c>
      <c r="H32" s="53">
        <v>0</v>
      </c>
      <c r="I32" s="53">
        <v>1.6333E-2</v>
      </c>
      <c r="J32" s="53">
        <v>5.6578999999999997E-2</v>
      </c>
      <c r="K32" s="54">
        <v>0.99998580000000004</v>
      </c>
      <c r="L32" s="58">
        <v>5.7182930000000002E-3</v>
      </c>
      <c r="M32" s="58">
        <v>4.0826120000000002E-3</v>
      </c>
    </row>
    <row r="33" spans="1:13" ht="15.75" x14ac:dyDescent="0.2">
      <c r="A33" s="59" t="s">
        <v>1417</v>
      </c>
      <c r="B33" s="59" t="s">
        <v>1205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1.3235E-2</v>
      </c>
      <c r="J33" s="53">
        <v>4.5846999999999999E-2</v>
      </c>
      <c r="K33" s="54">
        <v>0.42085794900000001</v>
      </c>
      <c r="L33" s="54">
        <v>0.99998580000000004</v>
      </c>
      <c r="M33" s="54">
        <v>0.48178563800000002</v>
      </c>
    </row>
    <row r="34" spans="1:13" ht="15.75" x14ac:dyDescent="0.2">
      <c r="A34" s="59" t="s">
        <v>1235</v>
      </c>
      <c r="B34" s="59" t="s">
        <v>1205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6.0470000000000003E-2</v>
      </c>
      <c r="J34" s="53">
        <v>9.6098000000000003E-2</v>
      </c>
      <c r="K34" s="54">
        <v>0.13855040599999999</v>
      </c>
      <c r="L34" s="54">
        <v>0.99998580000000004</v>
      </c>
      <c r="M34" s="58">
        <v>2.2994746E-2</v>
      </c>
    </row>
    <row r="35" spans="1:13" ht="15.75" x14ac:dyDescent="0.2">
      <c r="A35" s="59" t="s">
        <v>1286</v>
      </c>
      <c r="B35" s="59" t="s">
        <v>979</v>
      </c>
      <c r="C35" s="53">
        <v>0</v>
      </c>
      <c r="D35" s="53">
        <v>0</v>
      </c>
      <c r="E35" s="53">
        <v>7.0760000000000003E-2</v>
      </c>
      <c r="F35" s="53">
        <v>0.234684</v>
      </c>
      <c r="G35" s="53">
        <v>0.31315300000000001</v>
      </c>
      <c r="H35" s="53">
        <v>0.88421000000000005</v>
      </c>
      <c r="I35" s="53">
        <v>0.91603900000000005</v>
      </c>
      <c r="J35" s="53">
        <v>0.88397599999999998</v>
      </c>
      <c r="K35" s="58">
        <v>1.6361736000000002E-2</v>
      </c>
      <c r="L35" s="54">
        <v>0.99998580000000004</v>
      </c>
      <c r="M35" s="54">
        <v>0.29909736599999998</v>
      </c>
    </row>
    <row r="36" spans="1:13" ht="15.75" x14ac:dyDescent="0.2">
      <c r="A36" s="59" t="s">
        <v>1143</v>
      </c>
      <c r="B36" s="59" t="s">
        <v>928</v>
      </c>
      <c r="C36" s="53">
        <v>0</v>
      </c>
      <c r="D36" s="53">
        <v>0</v>
      </c>
      <c r="E36" s="53">
        <v>7.5290999999999997E-2</v>
      </c>
      <c r="F36" s="53">
        <v>0.24971299999999999</v>
      </c>
      <c r="G36" s="53">
        <v>6.6797999999999996E-2</v>
      </c>
      <c r="H36" s="53">
        <v>0.16838700000000001</v>
      </c>
      <c r="I36" s="53">
        <v>0.51158499999999996</v>
      </c>
      <c r="J36" s="53">
        <v>0.39431500000000003</v>
      </c>
      <c r="K36" s="58">
        <v>5.0799410000000001E-3</v>
      </c>
      <c r="L36" s="54">
        <v>0.99998580000000004</v>
      </c>
      <c r="M36" s="54">
        <v>0.45627899599999999</v>
      </c>
    </row>
    <row r="37" spans="1:13" ht="15.75" x14ac:dyDescent="0.2">
      <c r="A37" s="59" t="s">
        <v>1039</v>
      </c>
      <c r="B37" s="59" t="s">
        <v>928</v>
      </c>
      <c r="C37" s="53">
        <v>0</v>
      </c>
      <c r="D37" s="53">
        <v>0</v>
      </c>
      <c r="E37" s="53">
        <v>0</v>
      </c>
      <c r="F37" s="53">
        <v>0</v>
      </c>
      <c r="G37" s="53">
        <v>0.110342</v>
      </c>
      <c r="H37" s="53">
        <v>0.25774000000000002</v>
      </c>
      <c r="I37" s="53">
        <v>5.8362999999999998E-2</v>
      </c>
      <c r="J37" s="53">
        <v>0.20217499999999999</v>
      </c>
      <c r="K37" s="54">
        <v>0.42085794900000001</v>
      </c>
      <c r="L37" s="54">
        <v>0.99998580000000004</v>
      </c>
      <c r="M37" s="54">
        <v>0.81816275400000005</v>
      </c>
    </row>
    <row r="38" spans="1:13" ht="15.75" x14ac:dyDescent="0.2">
      <c r="A38" s="59" t="s">
        <v>1293</v>
      </c>
      <c r="B38" s="59" t="s">
        <v>979</v>
      </c>
      <c r="C38" s="53">
        <v>0</v>
      </c>
      <c r="D38" s="53">
        <v>0</v>
      </c>
      <c r="E38" s="53">
        <v>0.26112299999999999</v>
      </c>
      <c r="F38" s="53">
        <v>0.586314</v>
      </c>
      <c r="G38" s="53">
        <v>0.37867299999999998</v>
      </c>
      <c r="H38" s="53">
        <v>0.68667999999999996</v>
      </c>
      <c r="I38" s="53">
        <v>0.31968400000000002</v>
      </c>
      <c r="J38" s="53">
        <v>0.57112399999999997</v>
      </c>
      <c r="K38" s="54">
        <v>0.13855040599999999</v>
      </c>
      <c r="L38" s="54">
        <v>0.99998580000000004</v>
      </c>
      <c r="M38" s="58">
        <v>4.2957266000000001E-2</v>
      </c>
    </row>
    <row r="39" spans="1:13" ht="15.75" x14ac:dyDescent="0.2">
      <c r="A39" s="59" t="s">
        <v>1572</v>
      </c>
      <c r="B39" s="59" t="s">
        <v>880</v>
      </c>
      <c r="C39" s="53">
        <v>0</v>
      </c>
      <c r="D39" s="53">
        <v>0</v>
      </c>
      <c r="E39" s="53">
        <v>2.7890999999999999E-2</v>
      </c>
      <c r="F39" s="53">
        <v>9.2503000000000002E-2</v>
      </c>
      <c r="G39" s="53">
        <v>0</v>
      </c>
      <c r="H39" s="53">
        <v>0</v>
      </c>
      <c r="I39" s="53">
        <v>0.22062399999999999</v>
      </c>
      <c r="J39" s="53">
        <v>0.27382699999999999</v>
      </c>
      <c r="K39" s="58">
        <v>8.841481E-3</v>
      </c>
      <c r="L39" s="54">
        <v>0.99998580000000004</v>
      </c>
      <c r="M39" s="54">
        <v>0.26971031400000001</v>
      </c>
    </row>
    <row r="40" spans="1:13" ht="15.75" x14ac:dyDescent="0.2">
      <c r="A40" s="59" t="s">
        <v>1326</v>
      </c>
      <c r="B40" s="59" t="s">
        <v>979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9.2949999999999994E-3</v>
      </c>
      <c r="J40" s="53">
        <v>3.2199999999999999E-2</v>
      </c>
      <c r="K40" s="54">
        <v>0.42085794900000001</v>
      </c>
      <c r="L40" s="54">
        <v>0.99998580000000004</v>
      </c>
      <c r="M40" s="54">
        <v>0.48178563800000002</v>
      </c>
    </row>
    <row r="41" spans="1:13" ht="15.75" x14ac:dyDescent="0.2">
      <c r="A41" s="59" t="s">
        <v>963</v>
      </c>
      <c r="B41" s="59" t="s">
        <v>928</v>
      </c>
      <c r="C41" s="53">
        <v>0.70247700000000002</v>
      </c>
      <c r="D41" s="53">
        <v>9.7989999999999994E-2</v>
      </c>
      <c r="E41" s="53">
        <v>9.0249999999999997E-2</v>
      </c>
      <c r="F41" s="53">
        <v>0.29932599999999998</v>
      </c>
      <c r="G41" s="53">
        <v>5.7743999999999997E-2</v>
      </c>
      <c r="H41" s="53">
        <v>0.20003199999999999</v>
      </c>
      <c r="I41" s="53">
        <v>0.64821700000000004</v>
      </c>
      <c r="J41" s="53">
        <v>0.36960700000000002</v>
      </c>
      <c r="K41" s="54">
        <v>0.55018968099999999</v>
      </c>
      <c r="L41" s="54">
        <v>0.99998580000000004</v>
      </c>
      <c r="M41" s="58">
        <v>9.9449999999999994E-4</v>
      </c>
    </row>
    <row r="42" spans="1:13" ht="15.75" x14ac:dyDescent="0.2">
      <c r="A42" s="59" t="s">
        <v>1628</v>
      </c>
      <c r="B42" s="59" t="s">
        <v>1630</v>
      </c>
      <c r="C42" s="53">
        <v>0.240039</v>
      </c>
      <c r="D42" s="53">
        <v>0.29749700000000001</v>
      </c>
      <c r="E42" s="53">
        <v>0</v>
      </c>
      <c r="F42" s="53">
        <v>0</v>
      </c>
      <c r="G42" s="53">
        <v>6.8876999999999994E-2</v>
      </c>
      <c r="H42" s="53">
        <v>0.23859900000000001</v>
      </c>
      <c r="I42" s="53">
        <v>0.20092699999999999</v>
      </c>
      <c r="J42" s="53">
        <v>0.48204999999999998</v>
      </c>
      <c r="K42" s="54">
        <v>0.99998580000000004</v>
      </c>
      <c r="L42" s="58">
        <v>3.5768675E-2</v>
      </c>
      <c r="M42" s="58">
        <v>1.0083554E-2</v>
      </c>
    </row>
    <row r="43" spans="1:13" ht="15.75" x14ac:dyDescent="0.2">
      <c r="A43" s="59" t="s">
        <v>997</v>
      </c>
      <c r="B43" s="59" t="s">
        <v>979</v>
      </c>
      <c r="C43" s="53">
        <v>2.0235620000000001</v>
      </c>
      <c r="D43" s="53">
        <v>0.408333</v>
      </c>
      <c r="E43" s="53">
        <v>0.61861500000000003</v>
      </c>
      <c r="F43" s="53">
        <v>1.230086</v>
      </c>
      <c r="G43" s="53">
        <v>0.12583900000000001</v>
      </c>
      <c r="H43" s="53">
        <v>0.43591999999999997</v>
      </c>
      <c r="I43" s="53">
        <v>0.73956200000000005</v>
      </c>
      <c r="J43" s="53">
        <v>0.26189499999999999</v>
      </c>
      <c r="K43" s="54">
        <v>0.99998580000000004</v>
      </c>
      <c r="L43" s="58">
        <v>8.8532599999999997E-4</v>
      </c>
      <c r="M43" s="58">
        <v>1.175789E-3</v>
      </c>
    </row>
    <row r="44" spans="1:13" ht="15.75" x14ac:dyDescent="0.2">
      <c r="A44" s="59" t="s">
        <v>1350</v>
      </c>
      <c r="B44" s="59" t="s">
        <v>844</v>
      </c>
      <c r="C44" s="53">
        <v>0.299377</v>
      </c>
      <c r="D44" s="53">
        <v>0.41523700000000002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4">
        <v>0.99998580000000004</v>
      </c>
      <c r="L44" s="54">
        <v>6.0212225000000001E-2</v>
      </c>
      <c r="M44" s="54">
        <v>0.20004191800000001</v>
      </c>
    </row>
    <row r="45" spans="1:13" ht="15.75" x14ac:dyDescent="0.2">
      <c r="A45" s="59" t="s">
        <v>1274</v>
      </c>
      <c r="B45" s="59" t="s">
        <v>1205</v>
      </c>
      <c r="C45" s="53">
        <v>6.3462000000000005E-2</v>
      </c>
      <c r="D45" s="53">
        <v>2.4202999999999999E-2</v>
      </c>
      <c r="E45" s="53">
        <v>0.246007</v>
      </c>
      <c r="F45" s="53">
        <v>0.33998899999999999</v>
      </c>
      <c r="G45" s="53">
        <v>0.32385199999999997</v>
      </c>
      <c r="H45" s="53">
        <v>0.38102399999999997</v>
      </c>
      <c r="I45" s="53">
        <v>0.106714</v>
      </c>
      <c r="J45" s="53">
        <v>0.106202</v>
      </c>
      <c r="K45" s="54">
        <v>0.64966658499999996</v>
      </c>
      <c r="L45" s="54">
        <v>0.99998580000000004</v>
      </c>
      <c r="M45" s="54">
        <v>0.423978248</v>
      </c>
    </row>
    <row r="46" spans="1:13" ht="15.75" x14ac:dyDescent="0.2">
      <c r="A46" s="59" t="s">
        <v>1366</v>
      </c>
      <c r="B46" s="59" t="s">
        <v>1205</v>
      </c>
      <c r="C46" s="53">
        <v>6.0443999999999998E-2</v>
      </c>
      <c r="D46" s="53">
        <v>2.7366999999999999E-2</v>
      </c>
      <c r="E46" s="53">
        <v>0</v>
      </c>
      <c r="F46" s="53">
        <v>0</v>
      </c>
      <c r="G46" s="53">
        <v>0</v>
      </c>
      <c r="H46" s="53">
        <v>0</v>
      </c>
      <c r="I46" s="53">
        <v>8.1716999999999998E-2</v>
      </c>
      <c r="J46" s="53">
        <v>0.104698</v>
      </c>
      <c r="K46" s="54">
        <v>0.99998580000000004</v>
      </c>
      <c r="L46" s="54">
        <v>0.713493826</v>
      </c>
      <c r="M46" s="58">
        <v>5.7604499999999996E-4</v>
      </c>
    </row>
    <row r="47" spans="1:13" ht="15.75" x14ac:dyDescent="0.2">
      <c r="A47" s="59" t="s">
        <v>1118</v>
      </c>
      <c r="B47" s="59" t="s">
        <v>928</v>
      </c>
      <c r="C47" s="53">
        <v>0.62030600000000002</v>
      </c>
      <c r="D47" s="53">
        <v>0.151756</v>
      </c>
      <c r="E47" s="53">
        <v>0</v>
      </c>
      <c r="F47" s="53">
        <v>0</v>
      </c>
      <c r="G47" s="53">
        <v>0</v>
      </c>
      <c r="H47" s="53">
        <v>0</v>
      </c>
      <c r="I47" s="53">
        <v>0.24384500000000001</v>
      </c>
      <c r="J47" s="53">
        <v>0.37878499999999998</v>
      </c>
      <c r="K47" s="54">
        <v>0.99998580000000004</v>
      </c>
      <c r="L47" s="54">
        <v>5.7502816999999998E-2</v>
      </c>
      <c r="M47" s="58">
        <v>6.4413000000000003E-4</v>
      </c>
    </row>
    <row r="48" spans="1:13" ht="15.75" x14ac:dyDescent="0.2">
      <c r="A48" s="59" t="s">
        <v>1096</v>
      </c>
      <c r="B48" s="59" t="s">
        <v>928</v>
      </c>
      <c r="C48" s="53">
        <v>0.72815600000000003</v>
      </c>
      <c r="D48" s="53">
        <v>0.12937699999999999</v>
      </c>
      <c r="E48" s="53">
        <v>0.29537200000000002</v>
      </c>
      <c r="F48" s="53">
        <v>0.43354799999999999</v>
      </c>
      <c r="G48" s="53">
        <v>0.52489300000000005</v>
      </c>
      <c r="H48" s="53">
        <v>0.84532300000000005</v>
      </c>
      <c r="I48" s="53">
        <v>0.357512</v>
      </c>
      <c r="J48" s="53">
        <v>0.35400700000000002</v>
      </c>
      <c r="K48" s="54">
        <v>0.99998580000000004</v>
      </c>
      <c r="L48" s="58">
        <v>4.1041080000000001E-2</v>
      </c>
      <c r="M48" s="54">
        <v>0.21280460200000001</v>
      </c>
    </row>
    <row r="49" spans="1:13" ht="15.75" x14ac:dyDescent="0.2">
      <c r="A49" s="59" t="s">
        <v>1707</v>
      </c>
      <c r="B49" s="59" t="s">
        <v>1261</v>
      </c>
      <c r="C49" s="53">
        <v>0.22556999999999999</v>
      </c>
      <c r="D49" s="53">
        <v>8.1754999999999994E-2</v>
      </c>
      <c r="E49" s="53">
        <v>0.116885</v>
      </c>
      <c r="F49" s="53">
        <v>0.38766299999999998</v>
      </c>
      <c r="G49" s="53">
        <v>0</v>
      </c>
      <c r="H49" s="53">
        <v>0</v>
      </c>
      <c r="I49" s="53">
        <v>0.57952499999999996</v>
      </c>
      <c r="J49" s="53">
        <v>0.52522000000000002</v>
      </c>
      <c r="K49" s="54">
        <v>0.27757137900000001</v>
      </c>
      <c r="L49" s="54">
        <v>0.99998580000000004</v>
      </c>
      <c r="M49" s="58">
        <v>9.5521600000000005E-4</v>
      </c>
    </row>
    <row r="50" spans="1:13" ht="15.75" x14ac:dyDescent="0.2">
      <c r="A50" s="59" t="s">
        <v>1736</v>
      </c>
      <c r="B50" s="59" t="s">
        <v>1261</v>
      </c>
      <c r="C50" s="53">
        <v>0.393285</v>
      </c>
      <c r="D50" s="53">
        <v>0.438224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4">
        <v>0.99998580000000004</v>
      </c>
      <c r="L50" s="58">
        <v>3.1155617E-2</v>
      </c>
      <c r="M50" s="54">
        <v>0.116794722</v>
      </c>
    </row>
    <row r="51" spans="1:13" ht="15.75" x14ac:dyDescent="0.2">
      <c r="A51" s="59" t="s">
        <v>1748</v>
      </c>
      <c r="B51" s="59" t="s">
        <v>1444</v>
      </c>
      <c r="C51" s="53">
        <v>2.1420000000000002E-2</v>
      </c>
      <c r="D51" s="53">
        <v>9.5639999999999996E-3</v>
      </c>
      <c r="E51" s="53">
        <v>0</v>
      </c>
      <c r="F51" s="53">
        <v>0</v>
      </c>
      <c r="G51" s="53">
        <v>0</v>
      </c>
      <c r="H51" s="53">
        <v>0</v>
      </c>
      <c r="I51" s="53">
        <v>1.1476999999999999E-2</v>
      </c>
      <c r="J51" s="53">
        <v>3.9756E-2</v>
      </c>
      <c r="K51" s="54">
        <v>0.99998580000000004</v>
      </c>
      <c r="L51" s="58">
        <v>5.7182930000000002E-3</v>
      </c>
      <c r="M51" s="58">
        <v>4.0826120000000002E-3</v>
      </c>
    </row>
    <row r="52" spans="1:13" ht="15.75" x14ac:dyDescent="0.2">
      <c r="A52" s="59" t="s">
        <v>1231</v>
      </c>
      <c r="B52" s="59" t="s">
        <v>979</v>
      </c>
      <c r="C52" s="53">
        <v>0</v>
      </c>
      <c r="D52" s="53">
        <v>0</v>
      </c>
      <c r="E52" s="53">
        <v>0.20757500000000001</v>
      </c>
      <c r="F52" s="53">
        <v>0.37616500000000003</v>
      </c>
      <c r="G52" s="53">
        <v>9.1455999999999996E-2</v>
      </c>
      <c r="H52" s="53">
        <v>0.21495400000000001</v>
      </c>
      <c r="I52" s="53">
        <v>0.53470799999999996</v>
      </c>
      <c r="J52" s="53">
        <v>0.395459</v>
      </c>
      <c r="K52" s="58">
        <v>2.4150410000000001E-3</v>
      </c>
      <c r="L52" s="54">
        <v>0.99998580000000004</v>
      </c>
      <c r="M52" s="54">
        <v>0.79983697399999998</v>
      </c>
    </row>
    <row r="53" spans="1:13" ht="15.75" x14ac:dyDescent="0.2">
      <c r="A53" s="59" t="s">
        <v>1351</v>
      </c>
      <c r="B53" s="59" t="s">
        <v>1265</v>
      </c>
      <c r="C53" s="53">
        <v>0</v>
      </c>
      <c r="D53" s="53">
        <v>0</v>
      </c>
      <c r="E53" s="53">
        <v>0.73910399999999998</v>
      </c>
      <c r="F53" s="53">
        <v>0.85832900000000001</v>
      </c>
      <c r="G53" s="53">
        <v>0.42119299999999998</v>
      </c>
      <c r="H53" s="53">
        <v>0.65451899999999996</v>
      </c>
      <c r="I53" s="53">
        <v>1.0902849999999999</v>
      </c>
      <c r="J53" s="53">
        <v>0.86490599999999995</v>
      </c>
      <c r="K53" s="58">
        <v>5.0799410000000001E-3</v>
      </c>
      <c r="L53" s="54">
        <v>0.99998580000000004</v>
      </c>
      <c r="M53" s="54">
        <v>0.45612997599999999</v>
      </c>
    </row>
    <row r="54" spans="1:13" ht="15.75" x14ac:dyDescent="0.2">
      <c r="A54" s="59" t="s">
        <v>1284</v>
      </c>
      <c r="B54" s="59" t="s">
        <v>979</v>
      </c>
      <c r="C54" s="53">
        <v>0</v>
      </c>
      <c r="D54" s="53">
        <v>0</v>
      </c>
      <c r="E54" s="53">
        <v>0.253973</v>
      </c>
      <c r="F54" s="53">
        <v>0.43835499999999999</v>
      </c>
      <c r="G54" s="53">
        <v>0.46218399999999998</v>
      </c>
      <c r="H54" s="53">
        <v>0.75150700000000004</v>
      </c>
      <c r="I54" s="53">
        <v>1.0305679999999999</v>
      </c>
      <c r="J54" s="53">
        <v>0.63189899999999999</v>
      </c>
      <c r="K54" s="58">
        <v>2.4150410000000001E-3</v>
      </c>
      <c r="L54" s="54">
        <v>0.99998580000000004</v>
      </c>
      <c r="M54" s="54">
        <v>0.442868492</v>
      </c>
    </row>
    <row r="55" spans="1:13" ht="15.75" x14ac:dyDescent="0.2">
      <c r="A55" s="59" t="s">
        <v>965</v>
      </c>
      <c r="B55" s="59" t="s">
        <v>952</v>
      </c>
      <c r="C55" s="53">
        <v>0.463918</v>
      </c>
      <c r="D55" s="53">
        <v>0.15321599999999999</v>
      </c>
      <c r="E55" s="53">
        <v>0.53003500000000003</v>
      </c>
      <c r="F55" s="53">
        <v>0.79308199999999995</v>
      </c>
      <c r="G55" s="53">
        <v>0.449069</v>
      </c>
      <c r="H55" s="53">
        <v>0.85355599999999998</v>
      </c>
      <c r="I55" s="53">
        <v>0.96282400000000001</v>
      </c>
      <c r="J55" s="53">
        <v>0.66886299999999999</v>
      </c>
      <c r="K55" s="54">
        <v>0.20128659300000001</v>
      </c>
      <c r="L55" s="54">
        <v>0.99998580000000004</v>
      </c>
      <c r="M55" s="54">
        <v>0.190361421</v>
      </c>
    </row>
    <row r="56" spans="1:13" ht="15.75" x14ac:dyDescent="0.2">
      <c r="A56" s="59" t="s">
        <v>1640</v>
      </c>
      <c r="B56" s="59" t="s">
        <v>928</v>
      </c>
      <c r="C56" s="53">
        <v>1.212569</v>
      </c>
      <c r="D56" s="53">
        <v>0.32589099999999999</v>
      </c>
      <c r="E56" s="53">
        <v>1.8120670000000001</v>
      </c>
      <c r="F56" s="53">
        <v>1.1003750000000001</v>
      </c>
      <c r="G56" s="53">
        <v>0.821272</v>
      </c>
      <c r="H56" s="53">
        <v>0.69706400000000002</v>
      </c>
      <c r="I56" s="53">
        <v>0.86838400000000004</v>
      </c>
      <c r="J56" s="53">
        <v>0.79419200000000001</v>
      </c>
      <c r="K56" s="54">
        <v>0.99998580000000004</v>
      </c>
      <c r="L56" s="54">
        <v>7.2422733000000003E-2</v>
      </c>
      <c r="M56" s="54">
        <v>0.29742349400000001</v>
      </c>
    </row>
    <row r="57" spans="1:13" ht="15.75" x14ac:dyDescent="0.2">
      <c r="A57" s="59" t="s">
        <v>1435</v>
      </c>
      <c r="B57" s="59" t="s">
        <v>844</v>
      </c>
      <c r="C57" s="53">
        <v>0.89353400000000005</v>
      </c>
      <c r="D57" s="53">
        <v>0.60538199999999998</v>
      </c>
      <c r="E57" s="53">
        <v>0.31816299999999997</v>
      </c>
      <c r="F57" s="53">
        <v>0.61639900000000003</v>
      </c>
      <c r="G57" s="53">
        <v>7.4255000000000002E-2</v>
      </c>
      <c r="H57" s="53">
        <v>0.25722699999999998</v>
      </c>
      <c r="I57" s="53">
        <v>7.2300000000000003E-2</v>
      </c>
      <c r="J57" s="53">
        <v>0.25045499999999998</v>
      </c>
      <c r="K57" s="54">
        <v>0.99998580000000004</v>
      </c>
      <c r="L57" s="58">
        <v>2.1300149999999999E-3</v>
      </c>
      <c r="M57" s="54">
        <v>0.21396421500000001</v>
      </c>
    </row>
    <row r="58" spans="1:13" ht="15.75" x14ac:dyDescent="0.2">
      <c r="A58" s="59" t="s">
        <v>1724</v>
      </c>
      <c r="B58" s="59" t="s">
        <v>1444</v>
      </c>
      <c r="C58" s="53">
        <v>1.1113E-2</v>
      </c>
      <c r="D58" s="53">
        <v>3.8497999999999998E-2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4">
        <v>0.99998580000000004</v>
      </c>
      <c r="L58" s="54">
        <v>0.540250275</v>
      </c>
      <c r="M58" s="54">
        <v>0.48178563800000002</v>
      </c>
    </row>
    <row r="59" spans="1:13" ht="15.75" x14ac:dyDescent="0.2">
      <c r="A59" s="59" t="s">
        <v>1012</v>
      </c>
      <c r="B59" s="59" t="s">
        <v>928</v>
      </c>
      <c r="C59" s="53">
        <v>0.41506199999999999</v>
      </c>
      <c r="D59" s="53">
        <v>7.3776999999999995E-2</v>
      </c>
      <c r="E59" s="53">
        <v>0.99290400000000001</v>
      </c>
      <c r="F59" s="53">
        <v>1.9445490000000001</v>
      </c>
      <c r="G59" s="53">
        <v>0.39398300000000003</v>
      </c>
      <c r="H59" s="53">
        <v>0.54132800000000003</v>
      </c>
      <c r="I59" s="53">
        <v>0.38961600000000002</v>
      </c>
      <c r="J59" s="53">
        <v>0.276287</v>
      </c>
      <c r="K59" s="54">
        <v>0.99998580000000004</v>
      </c>
      <c r="L59" s="54">
        <v>0.75416935399999996</v>
      </c>
      <c r="M59" s="54">
        <v>0.648554191</v>
      </c>
    </row>
    <row r="60" spans="1:13" ht="15.75" x14ac:dyDescent="0.2">
      <c r="A60" s="59" t="s">
        <v>1465</v>
      </c>
      <c r="B60" s="59" t="s">
        <v>880</v>
      </c>
      <c r="C60" s="53">
        <v>4.1243000000000002E-2</v>
      </c>
      <c r="D60" s="53">
        <v>0.142869</v>
      </c>
      <c r="E60" s="53">
        <v>4.3734000000000002E-2</v>
      </c>
      <c r="F60" s="53">
        <v>0.14504900000000001</v>
      </c>
      <c r="G60" s="53">
        <v>1.0963000000000001E-2</v>
      </c>
      <c r="H60" s="53">
        <v>3.7976000000000003E-2</v>
      </c>
      <c r="I60" s="53">
        <v>4.2566E-2</v>
      </c>
      <c r="J60" s="53">
        <v>0.147453</v>
      </c>
      <c r="K60" s="54">
        <v>0.90383285000000002</v>
      </c>
      <c r="L60" s="54">
        <v>0.99998580000000004</v>
      </c>
      <c r="M60" s="54">
        <v>0.36856001199999999</v>
      </c>
    </row>
    <row r="61" spans="1:13" ht="15.75" x14ac:dyDescent="0.2">
      <c r="A61" s="59" t="s">
        <v>1451</v>
      </c>
      <c r="B61" s="59" t="s">
        <v>979</v>
      </c>
      <c r="C61" s="53">
        <v>7.8573000000000004E-2</v>
      </c>
      <c r="D61" s="53">
        <v>3.0813E-2</v>
      </c>
      <c r="E61" s="53">
        <v>0</v>
      </c>
      <c r="F61" s="53">
        <v>0</v>
      </c>
      <c r="G61" s="53">
        <v>6.2512999999999999E-2</v>
      </c>
      <c r="H61" s="53">
        <v>0.21655199999999999</v>
      </c>
      <c r="I61" s="53">
        <v>3.3487000000000003E-2</v>
      </c>
      <c r="J61" s="53">
        <v>5.4809999999999998E-2</v>
      </c>
      <c r="K61" s="54">
        <v>0.99998580000000004</v>
      </c>
      <c r="L61" s="54">
        <v>7.4488573000000002E-2</v>
      </c>
      <c r="M61" s="58">
        <v>6.4413000000000003E-4</v>
      </c>
    </row>
    <row r="62" spans="1:13" ht="15.75" x14ac:dyDescent="0.2">
      <c r="A62" s="59" t="s">
        <v>1666</v>
      </c>
      <c r="B62" s="59" t="s">
        <v>1444</v>
      </c>
      <c r="C62" s="53">
        <v>0.18315699999999999</v>
      </c>
      <c r="D62" s="53">
        <v>4.5373999999999998E-2</v>
      </c>
      <c r="E62" s="53">
        <v>0.27412199999999998</v>
      </c>
      <c r="F62" s="53">
        <v>0.41938900000000001</v>
      </c>
      <c r="G62" s="53">
        <v>0.18010300000000001</v>
      </c>
      <c r="H62" s="53">
        <v>0.30687199999999998</v>
      </c>
      <c r="I62" s="53">
        <v>0.20921500000000001</v>
      </c>
      <c r="J62" s="53">
        <v>0.22133900000000001</v>
      </c>
      <c r="K62" s="54">
        <v>0.77227826799999999</v>
      </c>
      <c r="L62" s="54">
        <v>0.99998580000000004</v>
      </c>
      <c r="M62" s="54">
        <v>0.44039185199999997</v>
      </c>
    </row>
    <row r="63" spans="1:13" ht="15.75" x14ac:dyDescent="0.2">
      <c r="A63" s="59" t="s">
        <v>1058</v>
      </c>
      <c r="B63" s="59" t="s">
        <v>880</v>
      </c>
      <c r="C63" s="53">
        <v>0.18686800000000001</v>
      </c>
      <c r="D63" s="53">
        <v>0.43903700000000001</v>
      </c>
      <c r="E63" s="53">
        <v>4.3971999999999997E-2</v>
      </c>
      <c r="F63" s="53">
        <v>0.145838</v>
      </c>
      <c r="G63" s="53">
        <v>4.1536999999999998E-2</v>
      </c>
      <c r="H63" s="53">
        <v>0.14388799999999999</v>
      </c>
      <c r="I63" s="53">
        <v>7.8993999999999995E-2</v>
      </c>
      <c r="J63" s="53">
        <v>0.273644</v>
      </c>
      <c r="K63" s="54">
        <v>0.99998580000000004</v>
      </c>
      <c r="L63" s="54">
        <v>0.726250379</v>
      </c>
      <c r="M63" s="54">
        <v>0.21280460200000001</v>
      </c>
    </row>
    <row r="64" spans="1:13" ht="15.75" x14ac:dyDescent="0.2">
      <c r="A64" s="59" t="s">
        <v>841</v>
      </c>
      <c r="B64" s="59" t="s">
        <v>844</v>
      </c>
      <c r="C64" s="53">
        <v>13.169655000000001</v>
      </c>
      <c r="D64" s="53">
        <v>12.010799</v>
      </c>
      <c r="E64" s="53">
        <v>4.3591340000000001</v>
      </c>
      <c r="F64" s="53">
        <v>5.4928299999999997</v>
      </c>
      <c r="G64" s="53">
        <v>0.71998099999999998</v>
      </c>
      <c r="H64" s="53">
        <v>2.129848</v>
      </c>
      <c r="I64" s="53">
        <v>58.661777999999998</v>
      </c>
      <c r="J64" s="53">
        <v>127.324361</v>
      </c>
      <c r="K64" s="54">
        <v>0.55018968099999999</v>
      </c>
      <c r="L64" s="54">
        <v>0.99998580000000004</v>
      </c>
      <c r="M64" s="58">
        <v>1.2140180000000001E-3</v>
      </c>
    </row>
    <row r="65" spans="1:13" ht="15.75" x14ac:dyDescent="0.2">
      <c r="A65" s="59" t="s">
        <v>874</v>
      </c>
      <c r="B65" s="59" t="s">
        <v>844</v>
      </c>
      <c r="C65" s="53">
        <v>16.202379000000001</v>
      </c>
      <c r="D65" s="53">
        <v>22.607530000000001</v>
      </c>
      <c r="E65" s="53">
        <v>1.318724</v>
      </c>
      <c r="F65" s="53">
        <v>1.7700659999999999</v>
      </c>
      <c r="G65" s="53">
        <v>2.4084720000000002</v>
      </c>
      <c r="H65" s="53">
        <v>3.6513779999999998</v>
      </c>
      <c r="I65" s="53">
        <v>41.580702000000002</v>
      </c>
      <c r="J65" s="53">
        <v>55.925429999999999</v>
      </c>
      <c r="K65" s="54">
        <v>0.42085794900000001</v>
      </c>
      <c r="L65" s="54">
        <v>0.99998580000000004</v>
      </c>
      <c r="M65" s="58">
        <v>1.228378E-3</v>
      </c>
    </row>
    <row r="66" spans="1:13" ht="15.75" x14ac:dyDescent="0.2">
      <c r="A66" s="59" t="s">
        <v>1488</v>
      </c>
      <c r="B66" s="59" t="s">
        <v>880</v>
      </c>
      <c r="C66" s="53">
        <v>0.72947700000000004</v>
      </c>
      <c r="D66" s="53">
        <v>0.37085299999999999</v>
      </c>
      <c r="E66" s="53">
        <v>2.5920570000000001</v>
      </c>
      <c r="F66" s="53">
        <v>2.5275240000000001</v>
      </c>
      <c r="G66" s="53">
        <v>2.0110749999999999</v>
      </c>
      <c r="H66" s="53">
        <v>2.0610279999999999</v>
      </c>
      <c r="I66" s="53">
        <v>3.2310859999999999</v>
      </c>
      <c r="J66" s="53">
        <v>0.96034799999999998</v>
      </c>
      <c r="K66" s="58">
        <v>1.1079900000000001E-3</v>
      </c>
      <c r="L66" s="54">
        <v>0.99998580000000004</v>
      </c>
      <c r="M66" s="54">
        <v>0.93319071899999995</v>
      </c>
    </row>
    <row r="67" spans="1:13" ht="15.75" x14ac:dyDescent="0.2">
      <c r="A67" s="59" t="s">
        <v>1709</v>
      </c>
      <c r="B67" s="59" t="s">
        <v>1444</v>
      </c>
      <c r="C67" s="53">
        <v>8.3730000000000002E-3</v>
      </c>
      <c r="D67" s="53">
        <v>2.9005E-2</v>
      </c>
      <c r="E67" s="53">
        <v>1.8067E-2</v>
      </c>
      <c r="F67" s="53">
        <v>5.9922000000000003E-2</v>
      </c>
      <c r="G67" s="53">
        <v>2.6165999999999998E-2</v>
      </c>
      <c r="H67" s="53">
        <v>9.0643000000000001E-2</v>
      </c>
      <c r="I67" s="53">
        <v>0</v>
      </c>
      <c r="J67" s="53">
        <v>0</v>
      </c>
      <c r="K67" s="54">
        <v>0.99998580000000004</v>
      </c>
      <c r="L67" s="54">
        <v>0.540250275</v>
      </c>
      <c r="M67" s="54">
        <v>0.403729479</v>
      </c>
    </row>
    <row r="68" spans="1:13" ht="15.75" x14ac:dyDescent="0.2">
      <c r="A68" s="59" t="s">
        <v>883</v>
      </c>
      <c r="B68" s="59" t="s">
        <v>880</v>
      </c>
      <c r="C68" s="53">
        <v>0.24882399999999999</v>
      </c>
      <c r="D68" s="53">
        <v>0.14608499999999999</v>
      </c>
      <c r="E68" s="53">
        <v>0</v>
      </c>
      <c r="F68" s="53">
        <v>0</v>
      </c>
      <c r="G68" s="53">
        <v>0</v>
      </c>
      <c r="H68" s="53">
        <v>0</v>
      </c>
      <c r="I68" s="53">
        <v>0.165299</v>
      </c>
      <c r="J68" s="53">
        <v>0.20102</v>
      </c>
      <c r="K68" s="54">
        <v>0.99998580000000004</v>
      </c>
      <c r="L68" s="54">
        <v>0.36063100399999998</v>
      </c>
      <c r="M68" s="58">
        <v>2.7264599999999998E-4</v>
      </c>
    </row>
    <row r="69" spans="1:13" ht="15.75" x14ac:dyDescent="0.2">
      <c r="A69" s="59" t="s">
        <v>1487</v>
      </c>
      <c r="B69" s="59" t="s">
        <v>844</v>
      </c>
      <c r="C69" s="53">
        <v>7.1347999999999995E-2</v>
      </c>
      <c r="D69" s="53">
        <v>2.4944000000000001E-2</v>
      </c>
      <c r="E69" s="53">
        <v>0</v>
      </c>
      <c r="F69" s="53">
        <v>0</v>
      </c>
      <c r="G69" s="53">
        <v>6.3583000000000001E-2</v>
      </c>
      <c r="H69" s="53">
        <v>0.16253999999999999</v>
      </c>
      <c r="I69" s="53">
        <v>5.6881000000000001E-2</v>
      </c>
      <c r="J69" s="53">
        <v>8.1838999999999995E-2</v>
      </c>
      <c r="K69" s="54">
        <v>0.99998580000000004</v>
      </c>
      <c r="L69" s="54">
        <v>0.36063100399999998</v>
      </c>
      <c r="M69" s="58">
        <v>6.0915600000000002E-3</v>
      </c>
    </row>
    <row r="70" spans="1:13" ht="15.75" x14ac:dyDescent="0.2">
      <c r="A70" s="59" t="s">
        <v>1692</v>
      </c>
      <c r="B70" s="59" t="s">
        <v>1261</v>
      </c>
      <c r="C70" s="53">
        <v>0.28730099999999997</v>
      </c>
      <c r="D70" s="53">
        <v>6.7252000000000006E-2</v>
      </c>
      <c r="E70" s="53">
        <v>0</v>
      </c>
      <c r="F70" s="53">
        <v>0</v>
      </c>
      <c r="G70" s="53">
        <v>3.0893E-2</v>
      </c>
      <c r="H70" s="53">
        <v>0.107015</v>
      </c>
      <c r="I70" s="53">
        <v>0.17688100000000001</v>
      </c>
      <c r="J70" s="53">
        <v>0.21468000000000001</v>
      </c>
      <c r="K70" s="54">
        <v>0.99998580000000004</v>
      </c>
      <c r="L70" s="54">
        <v>0.24721315499999999</v>
      </c>
      <c r="M70" s="58">
        <v>6.4413000000000003E-4</v>
      </c>
    </row>
    <row r="71" spans="1:13" ht="15.75" x14ac:dyDescent="0.2">
      <c r="A71" s="59" t="s">
        <v>1323</v>
      </c>
      <c r="B71" s="59" t="s">
        <v>979</v>
      </c>
      <c r="C71" s="53">
        <v>2.1689999999999999E-3</v>
      </c>
      <c r="D71" s="53">
        <v>7.5129999999999997E-3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4">
        <v>0.99998580000000004</v>
      </c>
      <c r="L71" s="54">
        <v>0.540250275</v>
      </c>
      <c r="M71" s="54">
        <v>0.48178563800000002</v>
      </c>
    </row>
    <row r="72" spans="1:13" ht="15.75" x14ac:dyDescent="0.2">
      <c r="A72" s="59" t="s">
        <v>960</v>
      </c>
      <c r="B72" s="59" t="s">
        <v>928</v>
      </c>
      <c r="C72" s="53">
        <v>0.52985199999999999</v>
      </c>
      <c r="D72" s="53">
        <v>9.3409000000000006E-2</v>
      </c>
      <c r="E72" s="53">
        <v>8.0435999999999994E-2</v>
      </c>
      <c r="F72" s="53">
        <v>0.26677699999999999</v>
      </c>
      <c r="G72" s="53">
        <v>2.7947E-2</v>
      </c>
      <c r="H72" s="53">
        <v>9.6811999999999995E-2</v>
      </c>
      <c r="I72" s="53">
        <v>0.44848900000000003</v>
      </c>
      <c r="J72" s="53">
        <v>0.25672699999999998</v>
      </c>
      <c r="K72" s="54">
        <v>0.99998580000000004</v>
      </c>
      <c r="L72" s="54">
        <v>0.99998580000000004</v>
      </c>
      <c r="M72" s="58">
        <v>6.4413000000000003E-4</v>
      </c>
    </row>
    <row r="73" spans="1:13" ht="15.75" x14ac:dyDescent="0.2">
      <c r="A73" s="59" t="s">
        <v>1033</v>
      </c>
      <c r="B73" s="59" t="s">
        <v>979</v>
      </c>
      <c r="C73" s="53">
        <v>5.3038000000000002E-2</v>
      </c>
      <c r="D73" s="53">
        <v>6.6466999999999998E-2</v>
      </c>
      <c r="E73" s="53">
        <v>0.123044</v>
      </c>
      <c r="F73" s="53">
        <v>0.32336300000000001</v>
      </c>
      <c r="G73" s="53">
        <v>0.31388500000000003</v>
      </c>
      <c r="H73" s="53">
        <v>0.54498999999999997</v>
      </c>
      <c r="I73" s="53">
        <v>0.30452600000000002</v>
      </c>
      <c r="J73" s="53">
        <v>0.33477800000000002</v>
      </c>
      <c r="K73" s="54">
        <v>0.28191692200000001</v>
      </c>
      <c r="L73" s="54">
        <v>0.99998580000000004</v>
      </c>
      <c r="M73" s="54">
        <v>0.17425758299999999</v>
      </c>
    </row>
    <row r="74" spans="1:13" ht="15.75" x14ac:dyDescent="0.2">
      <c r="A74" s="59" t="s">
        <v>1358</v>
      </c>
      <c r="B74" s="59" t="s">
        <v>1205</v>
      </c>
      <c r="C74" s="53">
        <v>5.9553000000000002E-2</v>
      </c>
      <c r="D74" s="53">
        <v>2.2856999999999999E-2</v>
      </c>
      <c r="E74" s="53">
        <v>0</v>
      </c>
      <c r="F74" s="53">
        <v>0</v>
      </c>
      <c r="G74" s="53">
        <v>8.0945000000000003E-2</v>
      </c>
      <c r="H74" s="53">
        <v>0.28039999999999998</v>
      </c>
      <c r="I74" s="53">
        <v>0.13314500000000001</v>
      </c>
      <c r="J74" s="53">
        <v>0.14385100000000001</v>
      </c>
      <c r="K74" s="54">
        <v>0.90383285000000002</v>
      </c>
      <c r="L74" s="54">
        <v>0.99998580000000004</v>
      </c>
      <c r="M74" s="58">
        <v>6.4413000000000003E-4</v>
      </c>
    </row>
    <row r="75" spans="1:13" ht="15.75" x14ac:dyDescent="0.2">
      <c r="A75" s="59" t="s">
        <v>1392</v>
      </c>
      <c r="B75" s="59" t="s">
        <v>1261</v>
      </c>
      <c r="C75" s="53">
        <v>0.31341799999999997</v>
      </c>
      <c r="D75" s="53">
        <v>0.110319</v>
      </c>
      <c r="E75" s="53">
        <v>0.114065</v>
      </c>
      <c r="F75" s="53">
        <v>0.27495599999999998</v>
      </c>
      <c r="G75" s="53">
        <v>0</v>
      </c>
      <c r="H75" s="53">
        <v>0</v>
      </c>
      <c r="I75" s="53">
        <v>0.67952400000000002</v>
      </c>
      <c r="J75" s="53">
        <v>0.45261699999999999</v>
      </c>
      <c r="K75" s="54">
        <v>0.11831124599999999</v>
      </c>
      <c r="L75" s="54">
        <v>0.99998580000000004</v>
      </c>
      <c r="M75" s="58">
        <v>6.4413000000000003E-4</v>
      </c>
    </row>
    <row r="76" spans="1:13" ht="15.75" x14ac:dyDescent="0.2">
      <c r="A76" s="59" t="s">
        <v>1735</v>
      </c>
      <c r="B76" s="59" t="s">
        <v>1444</v>
      </c>
      <c r="C76" s="53">
        <v>2.2139999999999998E-3</v>
      </c>
      <c r="D76" s="53">
        <v>4.1469999999999996E-3</v>
      </c>
      <c r="E76" s="53">
        <v>0</v>
      </c>
      <c r="F76" s="53">
        <v>0</v>
      </c>
      <c r="G76" s="53">
        <v>0</v>
      </c>
      <c r="H76" s="53">
        <v>0</v>
      </c>
      <c r="I76" s="53">
        <v>0.162412</v>
      </c>
      <c r="J76" s="53">
        <v>0.562612</v>
      </c>
      <c r="K76" s="54">
        <v>0.99998580000000004</v>
      </c>
      <c r="L76" s="54">
        <v>0.55059020599999997</v>
      </c>
      <c r="M76" s="54">
        <v>0.60095869099999999</v>
      </c>
    </row>
    <row r="77" spans="1:13" ht="15.75" x14ac:dyDescent="0.2">
      <c r="A77" s="59" t="s">
        <v>857</v>
      </c>
      <c r="B77" s="59" t="s">
        <v>844</v>
      </c>
      <c r="C77" s="53">
        <v>1.621837</v>
      </c>
      <c r="D77" s="53">
        <v>2.0705230000000001</v>
      </c>
      <c r="E77" s="53">
        <v>8.7510000000000001E-3</v>
      </c>
      <c r="F77" s="53">
        <v>2.9024999999999999E-2</v>
      </c>
      <c r="G77" s="53">
        <v>0</v>
      </c>
      <c r="H77" s="53">
        <v>0</v>
      </c>
      <c r="I77" s="53">
        <v>0</v>
      </c>
      <c r="J77" s="53">
        <v>0</v>
      </c>
      <c r="K77" s="54">
        <v>0.99998580000000004</v>
      </c>
      <c r="L77" s="58">
        <v>3.533872E-3</v>
      </c>
      <c r="M77" s="58">
        <v>4.3029856999999998E-2</v>
      </c>
    </row>
    <row r="78" spans="1:13" ht="15.75" x14ac:dyDescent="0.2">
      <c r="A78" s="59" t="s">
        <v>1592</v>
      </c>
      <c r="B78" s="59" t="s">
        <v>928</v>
      </c>
      <c r="C78" s="53">
        <v>0.55596199999999996</v>
      </c>
      <c r="D78" s="53">
        <v>0.27427400000000002</v>
      </c>
      <c r="E78" s="53">
        <v>0.450488</v>
      </c>
      <c r="F78" s="53">
        <v>0.57986899999999997</v>
      </c>
      <c r="G78" s="53">
        <v>0.181363</v>
      </c>
      <c r="H78" s="53">
        <v>0.43273699999999998</v>
      </c>
      <c r="I78" s="53">
        <v>0.93396699999999999</v>
      </c>
      <c r="J78" s="53">
        <v>0.68122700000000003</v>
      </c>
      <c r="K78" s="54">
        <v>0.28191692200000001</v>
      </c>
      <c r="L78" s="54">
        <v>0.99998580000000004</v>
      </c>
      <c r="M78" s="58">
        <v>2.2598297E-2</v>
      </c>
    </row>
    <row r="79" spans="1:13" ht="15.75" x14ac:dyDescent="0.2">
      <c r="A79" s="59" t="s">
        <v>990</v>
      </c>
      <c r="B79" s="59" t="s">
        <v>979</v>
      </c>
      <c r="C79" s="53">
        <v>1.684564</v>
      </c>
      <c r="D79" s="53">
        <v>0.32313700000000001</v>
      </c>
      <c r="E79" s="53">
        <v>0.80701800000000001</v>
      </c>
      <c r="F79" s="53">
        <v>1.2614810000000001</v>
      </c>
      <c r="G79" s="53">
        <v>6.241E-2</v>
      </c>
      <c r="H79" s="53">
        <v>0.216195</v>
      </c>
      <c r="I79" s="53">
        <v>0.58123899999999995</v>
      </c>
      <c r="J79" s="53">
        <v>0.21230399999999999</v>
      </c>
      <c r="K79" s="54">
        <v>0.99998580000000004</v>
      </c>
      <c r="L79" s="58">
        <v>8.8532599999999997E-4</v>
      </c>
      <c r="M79" s="58">
        <v>4.2455790000000002E-3</v>
      </c>
    </row>
    <row r="80" spans="1:13" ht="15.75" x14ac:dyDescent="0.2">
      <c r="A80" s="59" t="s">
        <v>1459</v>
      </c>
      <c r="B80" s="59" t="s">
        <v>905</v>
      </c>
      <c r="C80" s="53">
        <v>5.6319999999999999E-3</v>
      </c>
      <c r="D80" s="53">
        <v>1.951E-2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4">
        <v>0.99998580000000004</v>
      </c>
      <c r="L80" s="54">
        <v>0.540250275</v>
      </c>
      <c r="M80" s="54">
        <v>0.48178563800000002</v>
      </c>
    </row>
    <row r="81" spans="1:13" ht="15.75" x14ac:dyDescent="0.2">
      <c r="A81" s="59" t="s">
        <v>1552</v>
      </c>
      <c r="B81" s="59" t="s">
        <v>844</v>
      </c>
      <c r="C81" s="53">
        <v>0.28832000000000002</v>
      </c>
      <c r="D81" s="53">
        <v>8.6217000000000002E-2</v>
      </c>
      <c r="E81" s="53">
        <v>5.6519E-2</v>
      </c>
      <c r="F81" s="53">
        <v>0.13428999999999999</v>
      </c>
      <c r="G81" s="53">
        <v>6.4487000000000003E-2</v>
      </c>
      <c r="H81" s="53">
        <v>0.15463499999999999</v>
      </c>
      <c r="I81" s="53">
        <v>0.280779</v>
      </c>
      <c r="J81" s="53">
        <v>0.232798</v>
      </c>
      <c r="K81" s="54">
        <v>0.98667992299999996</v>
      </c>
      <c r="L81" s="54">
        <v>0.99998580000000004</v>
      </c>
      <c r="M81" s="58">
        <v>1.164034E-3</v>
      </c>
    </row>
    <row r="82" spans="1:13" ht="15.75" x14ac:dyDescent="0.2">
      <c r="A82" s="59" t="s">
        <v>1746</v>
      </c>
      <c r="B82" s="59" t="s">
        <v>1444</v>
      </c>
      <c r="C82" s="53">
        <v>1.7930000000000001E-2</v>
      </c>
      <c r="D82" s="53">
        <v>7.8270000000000006E-3</v>
      </c>
      <c r="E82" s="53">
        <v>0</v>
      </c>
      <c r="F82" s="53">
        <v>0</v>
      </c>
      <c r="G82" s="53">
        <v>0</v>
      </c>
      <c r="H82" s="53">
        <v>0</v>
      </c>
      <c r="I82" s="53">
        <v>1.0123E-2</v>
      </c>
      <c r="J82" s="53">
        <v>3.5066E-2</v>
      </c>
      <c r="K82" s="54">
        <v>0.99998580000000004</v>
      </c>
      <c r="L82" s="58">
        <v>5.7182930000000002E-3</v>
      </c>
      <c r="M82" s="58">
        <v>4.0826120000000002E-3</v>
      </c>
    </row>
    <row r="83" spans="1:13" ht="15.75" x14ac:dyDescent="0.2">
      <c r="A83" s="59" t="s">
        <v>1184</v>
      </c>
      <c r="B83" s="59" t="s">
        <v>844</v>
      </c>
      <c r="C83" s="53">
        <v>2.4689999999999998E-3</v>
      </c>
      <c r="D83" s="53">
        <v>8.5509999999999996E-3</v>
      </c>
      <c r="E83" s="53">
        <v>1.4773E-2</v>
      </c>
      <c r="F83" s="53">
        <v>4.8995999999999998E-2</v>
      </c>
      <c r="G83" s="53">
        <v>0</v>
      </c>
      <c r="H83" s="53">
        <v>0</v>
      </c>
      <c r="I83" s="53">
        <v>1.6056000000000001E-2</v>
      </c>
      <c r="J83" s="53">
        <v>5.5620000000000003E-2</v>
      </c>
      <c r="K83" s="54">
        <v>0.90383285000000002</v>
      </c>
      <c r="L83" s="54">
        <v>0.99998580000000004</v>
      </c>
      <c r="M83" s="54">
        <v>0.41207675399999999</v>
      </c>
    </row>
    <row r="84" spans="1:13" ht="15.75" x14ac:dyDescent="0.2">
      <c r="A84" s="59" t="s">
        <v>1733</v>
      </c>
      <c r="B84" s="59" t="s">
        <v>1261</v>
      </c>
      <c r="C84" s="53">
        <v>4.6538000000000003E-2</v>
      </c>
      <c r="D84" s="53">
        <v>0.16121199999999999</v>
      </c>
      <c r="E84" s="53">
        <v>5.3745000000000001E-2</v>
      </c>
      <c r="F84" s="53">
        <v>0.17824999999999999</v>
      </c>
      <c r="G84" s="53">
        <v>0.100463</v>
      </c>
      <c r="H84" s="53">
        <v>0.34801300000000002</v>
      </c>
      <c r="I84" s="53">
        <v>6.3393000000000005E-2</v>
      </c>
      <c r="J84" s="53">
        <v>0.21959899999999999</v>
      </c>
      <c r="K84" s="54">
        <v>0.90383285000000002</v>
      </c>
      <c r="L84" s="54">
        <v>0.99998580000000004</v>
      </c>
      <c r="M84" s="54">
        <v>0.36856001199999999</v>
      </c>
    </row>
    <row r="85" spans="1:13" ht="15.75" x14ac:dyDescent="0.2">
      <c r="A85" s="59" t="s">
        <v>1723</v>
      </c>
      <c r="B85" s="59" t="s">
        <v>1261</v>
      </c>
      <c r="C85" s="53">
        <v>0.36074200000000001</v>
      </c>
      <c r="D85" s="53">
        <v>0.564218</v>
      </c>
      <c r="E85" s="53">
        <v>0.34327800000000003</v>
      </c>
      <c r="F85" s="53">
        <v>0.996027</v>
      </c>
      <c r="G85" s="53">
        <v>0.181614</v>
      </c>
      <c r="H85" s="53">
        <v>0.62912900000000005</v>
      </c>
      <c r="I85" s="53">
        <v>8.9994000000000005E-2</v>
      </c>
      <c r="J85" s="53">
        <v>0.311749</v>
      </c>
      <c r="K85" s="54">
        <v>0.99998580000000004</v>
      </c>
      <c r="L85" s="54">
        <v>0.22881516499999999</v>
      </c>
      <c r="M85" s="54">
        <v>0.332406749</v>
      </c>
    </row>
    <row r="86" spans="1:13" ht="15.75" x14ac:dyDescent="0.2">
      <c r="A86" s="59" t="s">
        <v>907</v>
      </c>
      <c r="B86" s="59" t="s">
        <v>844</v>
      </c>
      <c r="C86" s="53">
        <v>1279.723119</v>
      </c>
      <c r="D86" s="53">
        <v>3904.0659890000002</v>
      </c>
      <c r="E86" s="53">
        <v>7.5820860000000003</v>
      </c>
      <c r="F86" s="53">
        <v>12.739850000000001</v>
      </c>
      <c r="G86" s="53">
        <v>25.873816000000001</v>
      </c>
      <c r="H86" s="53">
        <v>66.626142000000002</v>
      </c>
      <c r="I86" s="53">
        <v>364.67086699999999</v>
      </c>
      <c r="J86" s="53">
        <v>957.33655299999998</v>
      </c>
      <c r="K86" s="54">
        <v>0.194876348</v>
      </c>
      <c r="L86" s="54">
        <v>0.99998580000000004</v>
      </c>
      <c r="M86" s="54">
        <v>0.226124994</v>
      </c>
    </row>
    <row r="87" spans="1:13" ht="15.75" x14ac:dyDescent="0.2">
      <c r="A87" s="59" t="s">
        <v>846</v>
      </c>
      <c r="B87" s="59" t="s">
        <v>844</v>
      </c>
      <c r="C87" s="53">
        <v>1288.6342709999999</v>
      </c>
      <c r="D87" s="53">
        <v>3950.3098300000001</v>
      </c>
      <c r="E87" s="53">
        <v>52.916418</v>
      </c>
      <c r="F87" s="53">
        <v>111.80932799999999</v>
      </c>
      <c r="G87" s="53">
        <v>3.5106980000000001</v>
      </c>
      <c r="H87" s="53">
        <v>10.417890999999999</v>
      </c>
      <c r="I87" s="53">
        <v>269.335689</v>
      </c>
      <c r="J87" s="53">
        <v>674.41466800000001</v>
      </c>
      <c r="K87" s="54">
        <v>0.194876348</v>
      </c>
      <c r="L87" s="54">
        <v>0.99998580000000004</v>
      </c>
      <c r="M87" s="54">
        <v>0.70119724400000005</v>
      </c>
    </row>
    <row r="88" spans="1:13" ht="15.75" x14ac:dyDescent="0.2">
      <c r="A88" s="59" t="s">
        <v>1542</v>
      </c>
      <c r="B88" s="59" t="s">
        <v>844</v>
      </c>
      <c r="C88" s="53">
        <v>0</v>
      </c>
      <c r="D88" s="53">
        <v>0</v>
      </c>
      <c r="E88" s="53">
        <v>5.6854000000000002E-2</v>
      </c>
      <c r="F88" s="53">
        <v>0.18856500000000001</v>
      </c>
      <c r="G88" s="53">
        <v>0</v>
      </c>
      <c r="H88" s="53">
        <v>0</v>
      </c>
      <c r="I88" s="53">
        <v>0</v>
      </c>
      <c r="J88" s="53">
        <v>0</v>
      </c>
      <c r="K88" s="54"/>
      <c r="L88" s="54"/>
      <c r="M88" s="54">
        <v>0.48178563800000002</v>
      </c>
    </row>
    <row r="89" spans="1:13" ht="15.75" x14ac:dyDescent="0.2">
      <c r="A89" s="59" t="s">
        <v>1109</v>
      </c>
      <c r="B89" s="59" t="s">
        <v>928</v>
      </c>
      <c r="C89" s="53">
        <v>0</v>
      </c>
      <c r="D89" s="53">
        <v>0</v>
      </c>
      <c r="E89" s="53">
        <v>0.125837</v>
      </c>
      <c r="F89" s="53">
        <v>0.36673099999999997</v>
      </c>
      <c r="G89" s="53">
        <v>0.15346499999999999</v>
      </c>
      <c r="H89" s="53">
        <v>0.53161899999999995</v>
      </c>
      <c r="I89" s="53">
        <v>0.542045</v>
      </c>
      <c r="J89" s="53">
        <v>0.61521899999999996</v>
      </c>
      <c r="K89" s="58">
        <v>1.6361736000000002E-2</v>
      </c>
      <c r="L89" s="54">
        <v>0.99998580000000004</v>
      </c>
      <c r="M89" s="54">
        <v>0.31580654000000002</v>
      </c>
    </row>
    <row r="90" spans="1:13" ht="15.75" x14ac:dyDescent="0.2">
      <c r="A90" s="59" t="s">
        <v>1255</v>
      </c>
      <c r="B90" s="59" t="s">
        <v>1205</v>
      </c>
      <c r="C90" s="53">
        <v>2.826E-2</v>
      </c>
      <c r="D90" s="53">
        <v>9.7895999999999997E-2</v>
      </c>
      <c r="E90" s="53">
        <v>0</v>
      </c>
      <c r="F90" s="53">
        <v>0</v>
      </c>
      <c r="G90" s="53">
        <v>0</v>
      </c>
      <c r="H90" s="53">
        <v>0</v>
      </c>
      <c r="I90" s="53">
        <v>3.0040000000000001E-2</v>
      </c>
      <c r="J90" s="53">
        <v>7.2771000000000002E-2</v>
      </c>
      <c r="K90" s="54">
        <v>0.42626338499999999</v>
      </c>
      <c r="L90" s="54">
        <v>0.99998580000000004</v>
      </c>
      <c r="M90" s="54">
        <v>0.21918865100000001</v>
      </c>
    </row>
    <row r="91" spans="1:13" ht="15.75" x14ac:dyDescent="0.2">
      <c r="A91" s="59" t="s">
        <v>1584</v>
      </c>
      <c r="B91" s="59" t="s">
        <v>880</v>
      </c>
      <c r="C91" s="53">
        <v>0</v>
      </c>
      <c r="D91" s="53">
        <v>0</v>
      </c>
      <c r="E91" s="53">
        <v>0</v>
      </c>
      <c r="F91" s="53">
        <v>0</v>
      </c>
      <c r="G91" s="53">
        <v>1.0829E-2</v>
      </c>
      <c r="H91" s="53">
        <v>3.7511000000000003E-2</v>
      </c>
      <c r="I91" s="53">
        <v>3.7502000000000001E-2</v>
      </c>
      <c r="J91" s="53">
        <v>9.0250999999999998E-2</v>
      </c>
      <c r="K91" s="54">
        <v>0.28191692200000001</v>
      </c>
      <c r="L91" s="54">
        <v>0.99998580000000004</v>
      </c>
      <c r="M91" s="54">
        <v>0.41788812199999997</v>
      </c>
    </row>
    <row r="92" spans="1:13" ht="15.75" x14ac:dyDescent="0.2">
      <c r="A92" s="59" t="s">
        <v>1528</v>
      </c>
      <c r="B92" s="59" t="s">
        <v>1261</v>
      </c>
      <c r="C92" s="53">
        <v>0</v>
      </c>
      <c r="D92" s="53">
        <v>0</v>
      </c>
      <c r="E92" s="53">
        <v>0.172874</v>
      </c>
      <c r="F92" s="53">
        <v>0.336368</v>
      </c>
      <c r="G92" s="53">
        <v>0.57101000000000002</v>
      </c>
      <c r="H92" s="53">
        <v>1.9247780000000001</v>
      </c>
      <c r="I92" s="53">
        <v>0.15818399999999999</v>
      </c>
      <c r="J92" s="53">
        <v>0.15740999999999999</v>
      </c>
      <c r="K92" s="58">
        <v>1.6361736000000002E-2</v>
      </c>
      <c r="L92" s="54">
        <v>0.99998580000000004</v>
      </c>
      <c r="M92" s="54">
        <v>0.87447230899999995</v>
      </c>
    </row>
    <row r="93" spans="1:13" ht="15.75" x14ac:dyDescent="0.2">
      <c r="A93" s="59" t="s">
        <v>1145</v>
      </c>
      <c r="B93" s="59" t="s">
        <v>928</v>
      </c>
      <c r="C93" s="53">
        <v>0</v>
      </c>
      <c r="D93" s="53">
        <v>0</v>
      </c>
      <c r="E93" s="53">
        <v>6.9846000000000005E-2</v>
      </c>
      <c r="F93" s="53">
        <v>0.231652</v>
      </c>
      <c r="G93" s="53">
        <v>6.8668999999999994E-2</v>
      </c>
      <c r="H93" s="53">
        <v>0.165265</v>
      </c>
      <c r="I93" s="53">
        <v>0.555647</v>
      </c>
      <c r="J93" s="53">
        <v>0.402584</v>
      </c>
      <c r="K93" s="58">
        <v>5.0799410000000001E-3</v>
      </c>
      <c r="L93" s="54">
        <v>0.99998580000000004</v>
      </c>
      <c r="M93" s="54">
        <v>0.41207675399999999</v>
      </c>
    </row>
    <row r="94" spans="1:13" ht="15.75" x14ac:dyDescent="0.2">
      <c r="A94" s="59" t="s">
        <v>882</v>
      </c>
      <c r="B94" s="59" t="s">
        <v>880</v>
      </c>
      <c r="C94" s="53">
        <v>0.40724700000000003</v>
      </c>
      <c r="D94" s="53">
        <v>0.231599</v>
      </c>
      <c r="E94" s="53">
        <v>4.2486000000000003E-2</v>
      </c>
      <c r="F94" s="53">
        <v>9.5319000000000001E-2</v>
      </c>
      <c r="G94" s="53">
        <v>0</v>
      </c>
      <c r="H94" s="53">
        <v>0</v>
      </c>
      <c r="I94" s="53">
        <v>0.26361200000000001</v>
      </c>
      <c r="J94" s="53">
        <v>0.28920600000000002</v>
      </c>
      <c r="K94" s="54">
        <v>0.99998580000000004</v>
      </c>
      <c r="L94" s="54">
        <v>0.344578579</v>
      </c>
      <c r="M94" s="58">
        <v>6.4413000000000003E-4</v>
      </c>
    </row>
    <row r="95" spans="1:13" ht="15.75" x14ac:dyDescent="0.2">
      <c r="A95" s="59" t="s">
        <v>861</v>
      </c>
      <c r="B95" s="59" t="s">
        <v>844</v>
      </c>
      <c r="C95" s="53">
        <v>3.7235999999999998E-2</v>
      </c>
      <c r="D95" s="53">
        <v>3.5043999999999999E-2</v>
      </c>
      <c r="E95" s="53">
        <v>0</v>
      </c>
      <c r="F95" s="53">
        <v>0</v>
      </c>
      <c r="G95" s="53">
        <v>0</v>
      </c>
      <c r="H95" s="53">
        <v>0</v>
      </c>
      <c r="I95" s="53">
        <v>0.10463799999999999</v>
      </c>
      <c r="J95" s="53">
        <v>0.16267599999999999</v>
      </c>
      <c r="K95" s="54">
        <v>0.99998580000000004</v>
      </c>
      <c r="L95" s="54">
        <v>0.43727791300000002</v>
      </c>
      <c r="M95" s="58">
        <v>6.4413000000000003E-4</v>
      </c>
    </row>
    <row r="96" spans="1:13" ht="15.75" x14ac:dyDescent="0.2">
      <c r="A96" s="59" t="s">
        <v>1016</v>
      </c>
      <c r="B96" s="59" t="s">
        <v>928</v>
      </c>
      <c r="C96" s="53">
        <v>0.43359300000000001</v>
      </c>
      <c r="D96" s="53">
        <v>6.1983000000000003E-2</v>
      </c>
      <c r="E96" s="53">
        <v>0.74434999999999996</v>
      </c>
      <c r="F96" s="53">
        <v>1.2357640000000001</v>
      </c>
      <c r="G96" s="53">
        <v>0.37246000000000001</v>
      </c>
      <c r="H96" s="53">
        <v>0.55101500000000003</v>
      </c>
      <c r="I96" s="53">
        <v>0.444658</v>
      </c>
      <c r="J96" s="53">
        <v>0.275698</v>
      </c>
      <c r="K96" s="54">
        <v>0.84154417199999998</v>
      </c>
      <c r="L96" s="54">
        <v>0.99998580000000004</v>
      </c>
      <c r="M96" s="54">
        <v>0.51846298000000002</v>
      </c>
    </row>
    <row r="97" spans="1:13" ht="15.75" x14ac:dyDescent="0.2">
      <c r="A97" s="59" t="s">
        <v>1562</v>
      </c>
      <c r="B97" s="59" t="s">
        <v>1261</v>
      </c>
      <c r="C97" s="53">
        <v>0.103117</v>
      </c>
      <c r="D97" s="53">
        <v>0.15392700000000001</v>
      </c>
      <c r="E97" s="53">
        <v>0.104361</v>
      </c>
      <c r="F97" s="53">
        <v>0.18548100000000001</v>
      </c>
      <c r="G97" s="53">
        <v>2.2880000000000001E-2</v>
      </c>
      <c r="H97" s="53">
        <v>5.6509999999999998E-2</v>
      </c>
      <c r="I97" s="53">
        <v>0.121311</v>
      </c>
      <c r="J97" s="53">
        <v>0.30862000000000001</v>
      </c>
      <c r="K97" s="54">
        <v>0.99998580000000004</v>
      </c>
      <c r="L97" s="54">
        <v>0.85381226700000001</v>
      </c>
      <c r="M97" s="54">
        <v>0.45052646800000001</v>
      </c>
    </row>
    <row r="98" spans="1:13" ht="15.75" x14ac:dyDescent="0.2">
      <c r="A98" s="59" t="s">
        <v>1044</v>
      </c>
      <c r="B98" s="59" t="s">
        <v>928</v>
      </c>
      <c r="C98" s="53">
        <v>0.140407</v>
      </c>
      <c r="D98" s="53">
        <v>0.17569000000000001</v>
      </c>
      <c r="E98" s="53">
        <v>0.42601899999999998</v>
      </c>
      <c r="F98" s="53">
        <v>0.45353900000000003</v>
      </c>
      <c r="G98" s="53">
        <v>0.21399399999999999</v>
      </c>
      <c r="H98" s="53">
        <v>0.30182700000000001</v>
      </c>
      <c r="I98" s="53">
        <v>0.12765299999999999</v>
      </c>
      <c r="J98" s="53">
        <v>0.26324900000000001</v>
      </c>
      <c r="K98" s="54">
        <v>0.99998580000000004</v>
      </c>
      <c r="L98" s="54">
        <v>0.75228354399999997</v>
      </c>
      <c r="M98" s="54">
        <v>0.47506808</v>
      </c>
    </row>
    <row r="99" spans="1:13" ht="15.75" x14ac:dyDescent="0.2">
      <c r="A99" s="59" t="s">
        <v>1153</v>
      </c>
      <c r="B99" s="59" t="s">
        <v>1155</v>
      </c>
      <c r="C99" s="53">
        <v>3.7123999999999997E-2</v>
      </c>
      <c r="D99" s="53">
        <v>2.3729E-2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4">
        <v>0.99998580000000004</v>
      </c>
      <c r="L99" s="58">
        <v>8.8532599999999997E-4</v>
      </c>
      <c r="M99" s="58">
        <v>8.3867490000000006E-3</v>
      </c>
    </row>
    <row r="100" spans="1:13" ht="15.75" x14ac:dyDescent="0.2">
      <c r="A100" s="59" t="s">
        <v>1433</v>
      </c>
      <c r="B100" s="59" t="s">
        <v>1205</v>
      </c>
      <c r="C100" s="53">
        <v>1.7676000000000001E-2</v>
      </c>
      <c r="D100" s="53">
        <v>6.1231000000000001E-2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4">
        <v>0.99998580000000004</v>
      </c>
      <c r="L100" s="54">
        <v>0.540250275</v>
      </c>
      <c r="M100" s="54">
        <v>0.21280460200000001</v>
      </c>
    </row>
    <row r="101" spans="1:13" ht="15.75" x14ac:dyDescent="0.2">
      <c r="A101" s="59" t="s">
        <v>1207</v>
      </c>
      <c r="B101" s="59" t="s">
        <v>1205</v>
      </c>
      <c r="C101" s="53">
        <v>7.5929999999999999E-3</v>
      </c>
      <c r="D101" s="53">
        <v>2.6301999999999999E-2</v>
      </c>
      <c r="E101" s="53">
        <v>0.109822</v>
      </c>
      <c r="F101" s="53">
        <v>0.15989800000000001</v>
      </c>
      <c r="G101" s="53">
        <v>0.16141</v>
      </c>
      <c r="H101" s="53">
        <v>0.30357699999999999</v>
      </c>
      <c r="I101" s="53">
        <v>2.5021999999999999E-2</v>
      </c>
      <c r="J101" s="53">
        <v>8.6679000000000006E-2</v>
      </c>
      <c r="K101" s="54">
        <v>0.90383285000000002</v>
      </c>
      <c r="L101" s="54">
        <v>0.99998580000000004</v>
      </c>
      <c r="M101" s="54">
        <v>0.28973312800000001</v>
      </c>
    </row>
    <row r="102" spans="1:13" ht="15.75" x14ac:dyDescent="0.2">
      <c r="A102" s="59" t="s">
        <v>1399</v>
      </c>
      <c r="B102" s="59" t="s">
        <v>1261</v>
      </c>
      <c r="C102" s="53">
        <v>0.42483500000000002</v>
      </c>
      <c r="D102" s="53">
        <v>0.149225</v>
      </c>
      <c r="E102" s="53">
        <v>0.19914699999999999</v>
      </c>
      <c r="F102" s="53">
        <v>0.49525000000000002</v>
      </c>
      <c r="G102" s="53">
        <v>0</v>
      </c>
      <c r="H102" s="53">
        <v>0</v>
      </c>
      <c r="I102" s="53">
        <v>0.88304099999999996</v>
      </c>
      <c r="J102" s="53">
        <v>0.56461600000000001</v>
      </c>
      <c r="K102" s="54">
        <v>0.15609459000000001</v>
      </c>
      <c r="L102" s="54">
        <v>0.99998580000000004</v>
      </c>
      <c r="M102" s="58">
        <v>6.9136899999999995E-4</v>
      </c>
    </row>
    <row r="103" spans="1:13" ht="15.75" x14ac:dyDescent="0.2">
      <c r="A103" s="59" t="s">
        <v>1478</v>
      </c>
      <c r="B103" s="59" t="s">
        <v>1444</v>
      </c>
      <c r="C103" s="53">
        <v>0.170767</v>
      </c>
      <c r="D103" s="53">
        <v>0.32083699999999998</v>
      </c>
      <c r="E103" s="53">
        <v>1.755029</v>
      </c>
      <c r="F103" s="53">
        <v>2.7175530000000001</v>
      </c>
      <c r="G103" s="53">
        <v>1.825431</v>
      </c>
      <c r="H103" s="53">
        <v>3.3565200000000002</v>
      </c>
      <c r="I103" s="53">
        <v>6.0741899999999998</v>
      </c>
      <c r="J103" s="53">
        <v>2.7309489999999998</v>
      </c>
      <c r="K103" s="58">
        <v>1.1079900000000001E-3</v>
      </c>
      <c r="L103" s="54">
        <v>0.99998580000000004</v>
      </c>
      <c r="M103" s="54">
        <v>0.85614164100000001</v>
      </c>
    </row>
    <row r="104" spans="1:13" ht="15.75" x14ac:dyDescent="0.2">
      <c r="A104" s="59" t="s">
        <v>1695</v>
      </c>
      <c r="B104" s="59" t="s">
        <v>1261</v>
      </c>
      <c r="C104" s="53">
        <v>0.25194299999999997</v>
      </c>
      <c r="D104" s="53">
        <v>5.4432000000000001E-2</v>
      </c>
      <c r="E104" s="53">
        <v>2.1984E-2</v>
      </c>
      <c r="F104" s="53">
        <v>7.2912000000000005E-2</v>
      </c>
      <c r="G104" s="53">
        <v>9.9297999999999997E-2</v>
      </c>
      <c r="H104" s="53">
        <v>0.23330000000000001</v>
      </c>
      <c r="I104" s="53">
        <v>0.164911</v>
      </c>
      <c r="J104" s="53">
        <v>0.19875100000000001</v>
      </c>
      <c r="K104" s="54">
        <v>0.99998580000000004</v>
      </c>
      <c r="L104" s="54">
        <v>0.29695079800000002</v>
      </c>
      <c r="M104" s="58">
        <v>7.9647869999999992E-3</v>
      </c>
    </row>
    <row r="105" spans="1:13" ht="15.75" x14ac:dyDescent="0.2">
      <c r="A105" s="59" t="s">
        <v>969</v>
      </c>
      <c r="B105" s="59" t="s">
        <v>952</v>
      </c>
      <c r="C105" s="53">
        <v>0.64208600000000005</v>
      </c>
      <c r="D105" s="53">
        <v>0.242256</v>
      </c>
      <c r="E105" s="53">
        <v>0.36079800000000001</v>
      </c>
      <c r="F105" s="53">
        <v>0.48466300000000001</v>
      </c>
      <c r="G105" s="53">
        <v>0.56843100000000002</v>
      </c>
      <c r="H105" s="53">
        <v>1.3356730000000001</v>
      </c>
      <c r="I105" s="53">
        <v>1.2442139999999999</v>
      </c>
      <c r="J105" s="53">
        <v>0.88813600000000004</v>
      </c>
      <c r="K105" s="54">
        <v>0.20128659300000001</v>
      </c>
      <c r="L105" s="54">
        <v>0.99998580000000004</v>
      </c>
      <c r="M105" s="58">
        <v>2.0757674E-2</v>
      </c>
    </row>
    <row r="106" spans="1:13" ht="15.75" x14ac:dyDescent="0.2">
      <c r="A106" s="59" t="s">
        <v>1450</v>
      </c>
      <c r="B106" s="59" t="s">
        <v>979</v>
      </c>
      <c r="C106" s="53">
        <v>0.10988100000000001</v>
      </c>
      <c r="D106" s="53">
        <v>5.0275E-2</v>
      </c>
      <c r="E106" s="53">
        <v>0</v>
      </c>
      <c r="F106" s="53">
        <v>0</v>
      </c>
      <c r="G106" s="53">
        <v>1.0532E-2</v>
      </c>
      <c r="H106" s="53">
        <v>3.6484999999999997E-2</v>
      </c>
      <c r="I106" s="53">
        <v>4.3103000000000002E-2</v>
      </c>
      <c r="J106" s="53">
        <v>7.1007000000000001E-2</v>
      </c>
      <c r="K106" s="54">
        <v>0.99998580000000004</v>
      </c>
      <c r="L106" s="54">
        <v>6.0811401000000001E-2</v>
      </c>
      <c r="M106" s="58">
        <v>6.4413000000000003E-4</v>
      </c>
    </row>
    <row r="107" spans="1:13" ht="15.75" x14ac:dyDescent="0.2">
      <c r="A107" s="59" t="s">
        <v>1641</v>
      </c>
      <c r="B107" s="59" t="s">
        <v>928</v>
      </c>
      <c r="C107" s="53">
        <v>0.978603</v>
      </c>
      <c r="D107" s="53">
        <v>0.28220899999999999</v>
      </c>
      <c r="E107" s="53">
        <v>1.4578409999999999</v>
      </c>
      <c r="F107" s="53">
        <v>0.77869999999999995</v>
      </c>
      <c r="G107" s="53">
        <v>0.77322500000000005</v>
      </c>
      <c r="H107" s="53">
        <v>0.61600299999999997</v>
      </c>
      <c r="I107" s="53">
        <v>0.74183500000000002</v>
      </c>
      <c r="J107" s="53">
        <v>0.69509100000000001</v>
      </c>
      <c r="K107" s="54">
        <v>0.99998580000000004</v>
      </c>
      <c r="L107" s="54">
        <v>6.4086851E-2</v>
      </c>
      <c r="M107" s="54">
        <v>0.196470006</v>
      </c>
    </row>
    <row r="108" spans="1:13" ht="15.75" x14ac:dyDescent="0.2">
      <c r="A108" s="59" t="s">
        <v>1614</v>
      </c>
      <c r="B108" s="59" t="s">
        <v>928</v>
      </c>
      <c r="C108" s="53">
        <v>0.32840900000000001</v>
      </c>
      <c r="D108" s="53">
        <v>0.101206</v>
      </c>
      <c r="E108" s="53">
        <v>0.279559</v>
      </c>
      <c r="F108" s="53">
        <v>0.39528000000000002</v>
      </c>
      <c r="G108" s="53">
        <v>0.24248700000000001</v>
      </c>
      <c r="H108" s="53">
        <v>0.47505399999999998</v>
      </c>
      <c r="I108" s="53">
        <v>0.217059</v>
      </c>
      <c r="J108" s="53">
        <v>0.22261500000000001</v>
      </c>
      <c r="K108" s="54">
        <v>0.99998580000000004</v>
      </c>
      <c r="L108" s="54">
        <v>0.20128659300000001</v>
      </c>
      <c r="M108" s="54">
        <v>0.30578138599999999</v>
      </c>
    </row>
    <row r="109" spans="1:13" ht="15.75" x14ac:dyDescent="0.2">
      <c r="A109" s="59" t="s">
        <v>1662</v>
      </c>
      <c r="B109" s="59" t="s">
        <v>928</v>
      </c>
      <c r="C109" s="53">
        <v>0</v>
      </c>
      <c r="D109" s="53">
        <v>0</v>
      </c>
      <c r="E109" s="53">
        <v>4.3872000000000001E-2</v>
      </c>
      <c r="F109" s="53">
        <v>9.7673999999999997E-2</v>
      </c>
      <c r="G109" s="53">
        <v>0</v>
      </c>
      <c r="H109" s="53">
        <v>0</v>
      </c>
      <c r="I109" s="53">
        <v>0</v>
      </c>
      <c r="J109" s="53">
        <v>0</v>
      </c>
      <c r="K109" s="54"/>
      <c r="L109" s="54"/>
      <c r="M109" s="54">
        <v>0.63211570399999994</v>
      </c>
    </row>
    <row r="110" spans="1:13" ht="15.75" x14ac:dyDescent="0.2">
      <c r="A110" s="59" t="s">
        <v>925</v>
      </c>
      <c r="B110" s="59" t="s">
        <v>928</v>
      </c>
      <c r="C110" s="53">
        <v>20.197998999999999</v>
      </c>
      <c r="D110" s="53">
        <v>33.919832</v>
      </c>
      <c r="E110" s="53">
        <v>4.0660780000000001</v>
      </c>
      <c r="F110" s="53">
        <v>5.481115</v>
      </c>
      <c r="G110" s="53">
        <v>10.571202</v>
      </c>
      <c r="H110" s="53">
        <v>16.120508000000001</v>
      </c>
      <c r="I110" s="53">
        <v>39.346158000000003</v>
      </c>
      <c r="J110" s="53">
        <v>74.216329000000002</v>
      </c>
      <c r="K110" s="54">
        <v>0.42626338499999999</v>
      </c>
      <c r="L110" s="54">
        <v>0.99998580000000004</v>
      </c>
      <c r="M110" s="54">
        <v>0.17126462100000001</v>
      </c>
    </row>
    <row r="111" spans="1:13" ht="15.75" x14ac:dyDescent="0.2">
      <c r="A111" s="59" t="s">
        <v>1513</v>
      </c>
      <c r="B111" s="59" t="s">
        <v>1515</v>
      </c>
      <c r="C111" s="53">
        <v>24.426034000000001</v>
      </c>
      <c r="D111" s="53">
        <v>40.967199000000001</v>
      </c>
      <c r="E111" s="53">
        <v>8.9434970000000007</v>
      </c>
      <c r="F111" s="53">
        <v>8.4453080000000007</v>
      </c>
      <c r="G111" s="53">
        <v>14.32634</v>
      </c>
      <c r="H111" s="53">
        <v>17.202127000000001</v>
      </c>
      <c r="I111" s="53">
        <v>76.521951000000001</v>
      </c>
      <c r="J111" s="53">
        <v>197.26619700000001</v>
      </c>
      <c r="K111" s="54">
        <v>0.28191692200000001</v>
      </c>
      <c r="L111" s="54">
        <v>0.99998580000000004</v>
      </c>
      <c r="M111" s="54">
        <v>0.32392895199999999</v>
      </c>
    </row>
    <row r="112" spans="1:13" ht="15.75" x14ac:dyDescent="0.2">
      <c r="A112" s="59" t="s">
        <v>995</v>
      </c>
      <c r="B112" s="59" t="s">
        <v>979</v>
      </c>
      <c r="C112" s="53">
        <v>2.3602630000000002</v>
      </c>
      <c r="D112" s="53">
        <v>0.42466399999999999</v>
      </c>
      <c r="E112" s="53">
        <v>0.91890499999999997</v>
      </c>
      <c r="F112" s="53">
        <v>1.5603670000000001</v>
      </c>
      <c r="G112" s="53">
        <v>0.107297</v>
      </c>
      <c r="H112" s="53">
        <v>0.37168699999999999</v>
      </c>
      <c r="I112" s="53">
        <v>0.85574300000000003</v>
      </c>
      <c r="J112" s="53">
        <v>0.319353</v>
      </c>
      <c r="K112" s="54">
        <v>0.99998580000000004</v>
      </c>
      <c r="L112" s="58">
        <v>8.8532599999999997E-4</v>
      </c>
      <c r="M112" s="58">
        <v>1.228378E-3</v>
      </c>
    </row>
    <row r="113" spans="1:13" ht="15.75" x14ac:dyDescent="0.2">
      <c r="A113" s="59" t="s">
        <v>1213</v>
      </c>
      <c r="B113" s="59" t="s">
        <v>928</v>
      </c>
      <c r="C113" s="53">
        <v>4.0922E-2</v>
      </c>
      <c r="D113" s="53">
        <v>3.1265000000000001E-2</v>
      </c>
      <c r="E113" s="53">
        <v>0</v>
      </c>
      <c r="F113" s="53">
        <v>0</v>
      </c>
      <c r="G113" s="53">
        <v>0</v>
      </c>
      <c r="H113" s="53">
        <v>0</v>
      </c>
      <c r="I113" s="53">
        <v>5.6792000000000002E-2</v>
      </c>
      <c r="J113" s="53">
        <v>0.107863</v>
      </c>
      <c r="K113" s="54">
        <v>0.99998580000000004</v>
      </c>
      <c r="L113" s="54">
        <v>0.17405315599999999</v>
      </c>
      <c r="M113" s="58">
        <v>6.4413000000000003E-4</v>
      </c>
    </row>
    <row r="114" spans="1:13" ht="15.75" x14ac:dyDescent="0.2">
      <c r="A114" s="59" t="s">
        <v>1482</v>
      </c>
      <c r="B114" s="59" t="s">
        <v>1261</v>
      </c>
      <c r="C114" s="53">
        <v>7.6006000000000004E-2</v>
      </c>
      <c r="D114" s="53">
        <v>0.15540200000000001</v>
      </c>
      <c r="E114" s="53">
        <v>0.243257</v>
      </c>
      <c r="F114" s="53">
        <v>0.41594700000000001</v>
      </c>
      <c r="G114" s="53">
        <v>0.208789</v>
      </c>
      <c r="H114" s="53">
        <v>0.42136400000000002</v>
      </c>
      <c r="I114" s="53">
        <v>0.31511299999999998</v>
      </c>
      <c r="J114" s="53">
        <v>0.67692399999999997</v>
      </c>
      <c r="K114" s="54">
        <v>0.74390252899999998</v>
      </c>
      <c r="L114" s="54">
        <v>0.99998580000000004</v>
      </c>
      <c r="M114" s="54">
        <v>0.943272624</v>
      </c>
    </row>
    <row r="115" spans="1:13" ht="15.75" x14ac:dyDescent="0.2">
      <c r="A115" s="59" t="s">
        <v>1553</v>
      </c>
      <c r="B115" s="59" t="s">
        <v>844</v>
      </c>
      <c r="C115" s="53">
        <v>0.23022100000000001</v>
      </c>
      <c r="D115" s="53">
        <v>7.6829999999999996E-2</v>
      </c>
      <c r="E115" s="53">
        <v>5.1515999999999999E-2</v>
      </c>
      <c r="F115" s="53">
        <v>0.11987200000000001</v>
      </c>
      <c r="G115" s="53">
        <v>5.3782000000000003E-2</v>
      </c>
      <c r="H115" s="53">
        <v>0.125916</v>
      </c>
      <c r="I115" s="53">
        <v>0.22734599999999999</v>
      </c>
      <c r="J115" s="53">
        <v>0.185748</v>
      </c>
      <c r="K115" s="54">
        <v>0.92324790899999998</v>
      </c>
      <c r="L115" s="54">
        <v>0.99998580000000004</v>
      </c>
      <c r="M115" s="58">
        <v>2.0561350000000002E-3</v>
      </c>
    </row>
    <row r="116" spans="1:13" ht="15.75" x14ac:dyDescent="0.2">
      <c r="A116" s="59" t="s">
        <v>1364</v>
      </c>
      <c r="B116" s="59" t="s">
        <v>1205</v>
      </c>
      <c r="C116" s="53">
        <v>8.0107999999999999E-2</v>
      </c>
      <c r="D116" s="53">
        <v>3.0107999999999999E-2</v>
      </c>
      <c r="E116" s="53">
        <v>0</v>
      </c>
      <c r="F116" s="53">
        <v>0</v>
      </c>
      <c r="G116" s="53">
        <v>1.3638000000000001E-2</v>
      </c>
      <c r="H116" s="53">
        <v>4.7241999999999999E-2</v>
      </c>
      <c r="I116" s="53">
        <v>0.16877300000000001</v>
      </c>
      <c r="J116" s="53">
        <v>0.18474499999999999</v>
      </c>
      <c r="K116" s="54">
        <v>0.90383285000000002</v>
      </c>
      <c r="L116" s="54">
        <v>0.99998580000000004</v>
      </c>
      <c r="M116" s="58">
        <v>6.4413000000000003E-4</v>
      </c>
    </row>
    <row r="117" spans="1:13" ht="15.75" x14ac:dyDescent="0.2">
      <c r="A117" s="59" t="s">
        <v>908</v>
      </c>
      <c r="B117" s="59" t="s">
        <v>880</v>
      </c>
      <c r="C117" s="53">
        <v>0.32556499999999999</v>
      </c>
      <c r="D117" s="53">
        <v>0.40433999999999998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4">
        <v>0.99998580000000004</v>
      </c>
      <c r="L117" s="58">
        <v>1.5522673000000001E-2</v>
      </c>
      <c r="M117" s="54">
        <v>6.0325264000000003E-2</v>
      </c>
    </row>
    <row r="118" spans="1:13" ht="15.75" x14ac:dyDescent="0.2">
      <c r="A118" s="59" t="s">
        <v>939</v>
      </c>
      <c r="B118" s="59" t="s">
        <v>928</v>
      </c>
      <c r="C118" s="53">
        <v>0.71765299999999999</v>
      </c>
      <c r="D118" s="53">
        <v>8.2254999999999995E-2</v>
      </c>
      <c r="E118" s="53">
        <v>0</v>
      </c>
      <c r="F118" s="53">
        <v>0</v>
      </c>
      <c r="G118" s="53">
        <v>0</v>
      </c>
      <c r="H118" s="53">
        <v>0</v>
      </c>
      <c r="I118" s="53">
        <v>0.64988000000000001</v>
      </c>
      <c r="J118" s="53">
        <v>0.38497700000000001</v>
      </c>
      <c r="K118" s="54">
        <v>0.57693955600000002</v>
      </c>
      <c r="L118" s="54">
        <v>0.99998580000000004</v>
      </c>
      <c r="M118" s="58">
        <v>2.7264599999999998E-4</v>
      </c>
    </row>
    <row r="119" spans="1:13" ht="15.75" x14ac:dyDescent="0.2">
      <c r="A119" s="59" t="s">
        <v>1355</v>
      </c>
      <c r="B119" s="59" t="s">
        <v>844</v>
      </c>
      <c r="C119" s="53">
        <v>9.5926999999999998E-2</v>
      </c>
      <c r="D119" s="53">
        <v>3.2065999999999997E-2</v>
      </c>
      <c r="E119" s="53">
        <v>0</v>
      </c>
      <c r="F119" s="53">
        <v>0</v>
      </c>
      <c r="G119" s="53">
        <v>3.9266000000000002E-2</v>
      </c>
      <c r="H119" s="53">
        <v>0.110846</v>
      </c>
      <c r="I119" s="53">
        <v>6.9012000000000004E-2</v>
      </c>
      <c r="J119" s="53">
        <v>9.9127000000000007E-2</v>
      </c>
      <c r="K119" s="54">
        <v>0.99998580000000004</v>
      </c>
      <c r="L119" s="54">
        <v>0.36063100399999998</v>
      </c>
      <c r="M119" s="58">
        <v>2.8097370000000001E-3</v>
      </c>
    </row>
    <row r="120" spans="1:13" ht="15.75" x14ac:dyDescent="0.2">
      <c r="A120" s="59" t="s">
        <v>1525</v>
      </c>
      <c r="B120" s="59" t="s">
        <v>1261</v>
      </c>
      <c r="C120" s="53">
        <v>0.173066</v>
      </c>
      <c r="D120" s="53">
        <v>4.301E-2</v>
      </c>
      <c r="E120" s="53">
        <v>0.10549</v>
      </c>
      <c r="F120" s="53">
        <v>0.242308</v>
      </c>
      <c r="G120" s="53">
        <v>5.1797999999999997E-2</v>
      </c>
      <c r="H120" s="53">
        <v>0.12098200000000001</v>
      </c>
      <c r="I120" s="53">
        <v>7.2911000000000004E-2</v>
      </c>
      <c r="J120" s="53">
        <v>0.137904</v>
      </c>
      <c r="K120" s="54">
        <v>0.99998580000000004</v>
      </c>
      <c r="L120" s="54">
        <v>6.0212225000000001E-2</v>
      </c>
      <c r="M120" s="54">
        <v>0.107084279</v>
      </c>
    </row>
    <row r="121" spans="1:13" ht="15.75" x14ac:dyDescent="0.2">
      <c r="A121" s="59" t="s">
        <v>1532</v>
      </c>
      <c r="B121" s="59" t="s">
        <v>1261</v>
      </c>
      <c r="C121" s="53">
        <v>0.53736899999999999</v>
      </c>
      <c r="D121" s="53">
        <v>0.35818299999999997</v>
      </c>
      <c r="E121" s="53">
        <v>0</v>
      </c>
      <c r="F121" s="53">
        <v>0</v>
      </c>
      <c r="G121" s="53">
        <v>5.2069999999999998E-2</v>
      </c>
      <c r="H121" s="53">
        <v>0.18037700000000001</v>
      </c>
      <c r="I121" s="53">
        <v>2.2807000000000001E-2</v>
      </c>
      <c r="J121" s="53">
        <v>7.9006000000000007E-2</v>
      </c>
      <c r="K121" s="54">
        <v>0.99998580000000004</v>
      </c>
      <c r="L121" s="58">
        <v>3.533872E-3</v>
      </c>
      <c r="M121" s="58">
        <v>2.9014917000000001E-2</v>
      </c>
    </row>
    <row r="122" spans="1:13" ht="15.75" x14ac:dyDescent="0.2">
      <c r="A122" s="59" t="s">
        <v>1346</v>
      </c>
      <c r="B122" s="59" t="s">
        <v>979</v>
      </c>
      <c r="C122" s="53">
        <v>7.9410999999999995E-2</v>
      </c>
      <c r="D122" s="53">
        <v>0.27508899999999997</v>
      </c>
      <c r="E122" s="53">
        <v>0.312083</v>
      </c>
      <c r="F122" s="53">
        <v>0.23654900000000001</v>
      </c>
      <c r="G122" s="53">
        <v>0.22681499999999999</v>
      </c>
      <c r="H122" s="53">
        <v>0.27916099999999999</v>
      </c>
      <c r="I122" s="53">
        <v>0.26873900000000001</v>
      </c>
      <c r="J122" s="53">
        <v>0.31049599999999999</v>
      </c>
      <c r="K122" s="54">
        <v>0.17713179900000001</v>
      </c>
      <c r="L122" s="54">
        <v>0.99998580000000004</v>
      </c>
      <c r="M122" s="54">
        <v>6.2897579999999995E-2</v>
      </c>
    </row>
    <row r="123" spans="1:13" ht="15.75" x14ac:dyDescent="0.2">
      <c r="A123" s="59" t="s">
        <v>1028</v>
      </c>
      <c r="B123" s="59" t="s">
        <v>952</v>
      </c>
      <c r="C123" s="53">
        <v>6.5486000000000003E-2</v>
      </c>
      <c r="D123" s="53">
        <v>0.226852</v>
      </c>
      <c r="E123" s="53">
        <v>0</v>
      </c>
      <c r="F123" s="53">
        <v>0</v>
      </c>
      <c r="G123" s="53">
        <v>0</v>
      </c>
      <c r="H123" s="53">
        <v>0</v>
      </c>
      <c r="I123" s="53">
        <v>2.5003000000000001E-2</v>
      </c>
      <c r="J123" s="53">
        <v>8.6611999999999995E-2</v>
      </c>
      <c r="K123" s="54">
        <v>0.91103682799999997</v>
      </c>
      <c r="L123" s="54">
        <v>0.99998580000000004</v>
      </c>
      <c r="M123" s="54">
        <v>0.41788812199999997</v>
      </c>
    </row>
    <row r="124" spans="1:13" ht="15.75" x14ac:dyDescent="0.2">
      <c r="A124" s="59" t="s">
        <v>1301</v>
      </c>
      <c r="B124" s="59" t="s">
        <v>1265</v>
      </c>
      <c r="C124" s="53">
        <v>0</v>
      </c>
      <c r="D124" s="53">
        <v>0</v>
      </c>
      <c r="E124" s="53">
        <v>3.4623000000000001E-2</v>
      </c>
      <c r="F124" s="53">
        <v>0.11483</v>
      </c>
      <c r="G124" s="53">
        <v>0.124414</v>
      </c>
      <c r="H124" s="53">
        <v>0.361566</v>
      </c>
      <c r="I124" s="53">
        <v>5.5398000000000003E-2</v>
      </c>
      <c r="J124" s="53">
        <v>0.19190299999999999</v>
      </c>
      <c r="K124" s="54">
        <v>0.42085794900000001</v>
      </c>
      <c r="L124" s="54">
        <v>0.99998580000000004</v>
      </c>
      <c r="M124" s="54">
        <v>0.644099439</v>
      </c>
    </row>
    <row r="125" spans="1:13" ht="15.75" x14ac:dyDescent="0.2">
      <c r="A125" s="59" t="s">
        <v>1537</v>
      </c>
      <c r="B125" s="59" t="s">
        <v>1261</v>
      </c>
      <c r="C125" s="53">
        <v>0.46692099999999997</v>
      </c>
      <c r="D125" s="53">
        <v>0.20206299999999999</v>
      </c>
      <c r="E125" s="53">
        <v>2.6535E-2</v>
      </c>
      <c r="F125" s="53">
        <v>6.7358000000000001E-2</v>
      </c>
      <c r="G125" s="53">
        <v>2.6121999999999999E-2</v>
      </c>
      <c r="H125" s="53">
        <v>9.0489E-2</v>
      </c>
      <c r="I125" s="53">
        <v>0.29564200000000002</v>
      </c>
      <c r="J125" s="53">
        <v>0.45399600000000001</v>
      </c>
      <c r="K125" s="54">
        <v>0.99998580000000004</v>
      </c>
      <c r="L125" s="54">
        <v>0.214568075</v>
      </c>
      <c r="M125" s="58">
        <v>1.384728E-3</v>
      </c>
    </row>
    <row r="126" spans="1:13" ht="15.75" x14ac:dyDescent="0.2">
      <c r="A126" s="59" t="s">
        <v>1603</v>
      </c>
      <c r="B126" s="59" t="s">
        <v>905</v>
      </c>
      <c r="C126" s="53">
        <v>6.7295999999999995E-2</v>
      </c>
      <c r="D126" s="53">
        <v>0.23312099999999999</v>
      </c>
      <c r="E126" s="53">
        <v>0.43855300000000003</v>
      </c>
      <c r="F126" s="53">
        <v>0.34523700000000002</v>
      </c>
      <c r="G126" s="53">
        <v>0.68485499999999999</v>
      </c>
      <c r="H126" s="53">
        <v>0.42941299999999999</v>
      </c>
      <c r="I126" s="53">
        <v>0.45173200000000002</v>
      </c>
      <c r="J126" s="53">
        <v>0.51271800000000001</v>
      </c>
      <c r="K126" s="54">
        <v>0.13590488000000001</v>
      </c>
      <c r="L126" s="54">
        <v>0.99998580000000004</v>
      </c>
      <c r="M126" s="54">
        <v>6.4702997999999998E-2</v>
      </c>
    </row>
    <row r="127" spans="1:13" ht="15.75" x14ac:dyDescent="0.2">
      <c r="A127" s="59" t="s">
        <v>1319</v>
      </c>
      <c r="B127" s="59" t="s">
        <v>979</v>
      </c>
      <c r="C127" s="53">
        <v>0.133129</v>
      </c>
      <c r="D127" s="53">
        <v>0.31328400000000001</v>
      </c>
      <c r="E127" s="53">
        <v>0.33280399999999999</v>
      </c>
      <c r="F127" s="53">
        <v>0.44634699999999999</v>
      </c>
      <c r="G127" s="53">
        <v>0.44211600000000001</v>
      </c>
      <c r="H127" s="53">
        <v>0.39992</v>
      </c>
      <c r="I127" s="53">
        <v>0.355296</v>
      </c>
      <c r="J127" s="53">
        <v>0.453706</v>
      </c>
      <c r="K127" s="54">
        <v>0.28191692200000001</v>
      </c>
      <c r="L127" s="54">
        <v>0.99998580000000004</v>
      </c>
      <c r="M127" s="54">
        <v>0.31576849699999998</v>
      </c>
    </row>
    <row r="128" spans="1:13" ht="15.75" x14ac:dyDescent="0.2">
      <c r="A128" s="59" t="s">
        <v>1024</v>
      </c>
      <c r="B128" s="59" t="s">
        <v>928</v>
      </c>
      <c r="C128" s="53">
        <v>0.19492100000000001</v>
      </c>
      <c r="D128" s="53">
        <v>0.25148199999999998</v>
      </c>
      <c r="E128" s="53">
        <v>0</v>
      </c>
      <c r="F128" s="53">
        <v>0</v>
      </c>
      <c r="G128" s="53">
        <v>0</v>
      </c>
      <c r="H128" s="53">
        <v>0</v>
      </c>
      <c r="I128" s="53">
        <v>4.6981000000000002E-2</v>
      </c>
      <c r="J128" s="53">
        <v>0.162747</v>
      </c>
      <c r="K128" s="54">
        <v>0.99998580000000004</v>
      </c>
      <c r="L128" s="54">
        <v>0.13776201199999999</v>
      </c>
      <c r="M128" s="58">
        <v>4.945865E-2</v>
      </c>
    </row>
    <row r="129" spans="1:13" ht="15.75" x14ac:dyDescent="0.2">
      <c r="A129" s="59" t="s">
        <v>1124</v>
      </c>
      <c r="B129" s="59" t="s">
        <v>1127</v>
      </c>
      <c r="C129" s="53">
        <v>0</v>
      </c>
      <c r="D129" s="53">
        <v>0</v>
      </c>
      <c r="E129" s="53">
        <v>8.9709999999999998E-3</v>
      </c>
      <c r="F129" s="53">
        <v>2.0008999999999999E-2</v>
      </c>
      <c r="G129" s="53">
        <v>7.5152999999999998E-2</v>
      </c>
      <c r="H129" s="53">
        <v>0.211092</v>
      </c>
      <c r="I129" s="53">
        <v>1.678E-3</v>
      </c>
      <c r="J129" s="53">
        <v>5.8139999999999997E-3</v>
      </c>
      <c r="K129" s="54">
        <v>0.42085794900000001</v>
      </c>
      <c r="L129" s="54">
        <v>0.99998580000000004</v>
      </c>
      <c r="M129" s="54">
        <v>0.38499873699999998</v>
      </c>
    </row>
    <row r="130" spans="1:13" ht="15.75" x14ac:dyDescent="0.2">
      <c r="A130" s="59" t="s">
        <v>1222</v>
      </c>
      <c r="B130" s="59" t="s">
        <v>1205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1.7791999999999999E-2</v>
      </c>
      <c r="J130" s="53">
        <v>6.1635000000000002E-2</v>
      </c>
      <c r="K130" s="54">
        <v>0.42085794900000001</v>
      </c>
      <c r="L130" s="54">
        <v>0.99998580000000004</v>
      </c>
      <c r="M130" s="54">
        <v>0.48178563800000002</v>
      </c>
    </row>
    <row r="131" spans="1:13" ht="15.75" x14ac:dyDescent="0.2">
      <c r="A131" s="59" t="s">
        <v>1290</v>
      </c>
      <c r="B131" s="59" t="s">
        <v>1205</v>
      </c>
      <c r="C131" s="53">
        <v>2.222E-2</v>
      </c>
      <c r="D131" s="53">
        <v>4.3560000000000001E-2</v>
      </c>
      <c r="E131" s="53">
        <v>0</v>
      </c>
      <c r="F131" s="53">
        <v>0</v>
      </c>
      <c r="G131" s="53">
        <v>0</v>
      </c>
      <c r="H131" s="53">
        <v>0</v>
      </c>
      <c r="I131" s="53">
        <v>2.7075999999999999E-2</v>
      </c>
      <c r="J131" s="53">
        <v>9.3794000000000002E-2</v>
      </c>
      <c r="K131" s="54">
        <v>0.99998580000000004</v>
      </c>
      <c r="L131" s="54">
        <v>0.55059020599999997</v>
      </c>
      <c r="M131" s="54">
        <v>0.23636328100000001</v>
      </c>
    </row>
    <row r="132" spans="1:13" ht="15.75" x14ac:dyDescent="0.2">
      <c r="A132" s="59" t="s">
        <v>1270</v>
      </c>
      <c r="B132" s="59" t="s">
        <v>1205</v>
      </c>
      <c r="C132" s="53">
        <v>7.4759999999999993E-2</v>
      </c>
      <c r="D132" s="53">
        <v>3.0105E-2</v>
      </c>
      <c r="E132" s="53">
        <v>0.297705</v>
      </c>
      <c r="F132" s="53">
        <v>0.417686</v>
      </c>
      <c r="G132" s="53">
        <v>0.32064399999999998</v>
      </c>
      <c r="H132" s="53">
        <v>0.39305200000000001</v>
      </c>
      <c r="I132" s="53">
        <v>0.14050699999999999</v>
      </c>
      <c r="J132" s="53">
        <v>0.14389399999999999</v>
      </c>
      <c r="K132" s="54">
        <v>0.42626338499999999</v>
      </c>
      <c r="L132" s="54">
        <v>0.99998580000000004</v>
      </c>
      <c r="M132" s="54">
        <v>0.39143905400000001</v>
      </c>
    </row>
    <row r="133" spans="1:13" ht="15.75" x14ac:dyDescent="0.2">
      <c r="A133" s="59" t="s">
        <v>1098</v>
      </c>
      <c r="B133" s="59" t="s">
        <v>928</v>
      </c>
      <c r="C133" s="53">
        <v>0.84153</v>
      </c>
      <c r="D133" s="53">
        <v>0.158304</v>
      </c>
      <c r="E133" s="53">
        <v>0.330623</v>
      </c>
      <c r="F133" s="53">
        <v>0.484491</v>
      </c>
      <c r="G133" s="53">
        <v>0.501938</v>
      </c>
      <c r="H133" s="53">
        <v>0.74356100000000003</v>
      </c>
      <c r="I133" s="53">
        <v>0.39593600000000001</v>
      </c>
      <c r="J133" s="53">
        <v>0.39280599999999999</v>
      </c>
      <c r="K133" s="54">
        <v>0.99998580000000004</v>
      </c>
      <c r="L133" s="58">
        <v>1.7742517999999999E-2</v>
      </c>
      <c r="M133" s="54">
        <v>0.21280460200000001</v>
      </c>
    </row>
    <row r="134" spans="1:13" ht="15.75" x14ac:dyDescent="0.2">
      <c r="A134" s="59" t="s">
        <v>1689</v>
      </c>
      <c r="B134" s="59" t="s">
        <v>1261</v>
      </c>
      <c r="C134" s="53">
        <v>0.31099599999999999</v>
      </c>
      <c r="D134" s="53">
        <v>6.3024999999999998E-2</v>
      </c>
      <c r="E134" s="53">
        <v>3.0853999999999999E-2</v>
      </c>
      <c r="F134" s="53">
        <v>0.10233100000000001</v>
      </c>
      <c r="G134" s="53">
        <v>0.241392</v>
      </c>
      <c r="H134" s="53">
        <v>0.463397</v>
      </c>
      <c r="I134" s="53">
        <v>0.199216</v>
      </c>
      <c r="J134" s="53">
        <v>0.234818</v>
      </c>
      <c r="K134" s="54">
        <v>0.99998580000000004</v>
      </c>
      <c r="L134" s="54">
        <v>0.36063100399999998</v>
      </c>
      <c r="M134" s="58">
        <v>4.3195180999999999E-2</v>
      </c>
    </row>
    <row r="135" spans="1:13" ht="15.75" x14ac:dyDescent="0.2">
      <c r="A135" s="59" t="s">
        <v>1588</v>
      </c>
      <c r="B135" s="59" t="s">
        <v>844</v>
      </c>
      <c r="C135" s="53">
        <v>0.28289999999999998</v>
      </c>
      <c r="D135" s="53">
        <v>8.8757000000000003E-2</v>
      </c>
      <c r="E135" s="53">
        <v>6.8089999999999998E-2</v>
      </c>
      <c r="F135" s="53">
        <v>0.15515399999999999</v>
      </c>
      <c r="G135" s="53">
        <v>4.4069999999999998E-2</v>
      </c>
      <c r="H135" s="53">
        <v>0.15266299999999999</v>
      </c>
      <c r="I135" s="53">
        <v>0.28912700000000002</v>
      </c>
      <c r="J135" s="53">
        <v>0.247748</v>
      </c>
      <c r="K135" s="54">
        <v>0.91103682799999997</v>
      </c>
      <c r="L135" s="54">
        <v>0.99998580000000004</v>
      </c>
      <c r="M135" s="58">
        <v>9.9449999999999994E-4</v>
      </c>
    </row>
    <row r="136" spans="1:13" ht="15.75" x14ac:dyDescent="0.2">
      <c r="A136" s="59" t="s">
        <v>1498</v>
      </c>
      <c r="B136" s="59" t="s">
        <v>880</v>
      </c>
      <c r="C136" s="53">
        <v>0.68254599999999999</v>
      </c>
      <c r="D136" s="53">
        <v>0.35333900000000001</v>
      </c>
      <c r="E136" s="53">
        <v>2.484756</v>
      </c>
      <c r="F136" s="53">
        <v>2.6608719999999999</v>
      </c>
      <c r="G136" s="53">
        <v>1.8919889999999999</v>
      </c>
      <c r="H136" s="53">
        <v>1.7593970000000001</v>
      </c>
      <c r="I136" s="53">
        <v>3.3858950000000001</v>
      </c>
      <c r="J136" s="53">
        <v>1.206359</v>
      </c>
      <c r="K136" s="58">
        <v>1.1079900000000001E-3</v>
      </c>
      <c r="L136" s="54">
        <v>0.99998580000000004</v>
      </c>
      <c r="M136" s="54">
        <v>0.93893486000000004</v>
      </c>
    </row>
    <row r="137" spans="1:13" ht="15.75" x14ac:dyDescent="0.2">
      <c r="A137" s="59" t="s">
        <v>1492</v>
      </c>
      <c r="B137" s="59" t="s">
        <v>880</v>
      </c>
      <c r="C137" s="53">
        <v>0.34558100000000003</v>
      </c>
      <c r="D137" s="53">
        <v>0.19236800000000001</v>
      </c>
      <c r="E137" s="53">
        <v>0.68389200000000006</v>
      </c>
      <c r="F137" s="53">
        <v>1.074395</v>
      </c>
      <c r="G137" s="53">
        <v>0.67444800000000005</v>
      </c>
      <c r="H137" s="53">
        <v>0.86149399999999998</v>
      </c>
      <c r="I137" s="53">
        <v>1.558386</v>
      </c>
      <c r="J137" s="53">
        <v>0.88342600000000004</v>
      </c>
      <c r="K137" s="58">
        <v>8.0984100000000003E-3</v>
      </c>
      <c r="L137" s="54">
        <v>0.99998580000000004</v>
      </c>
      <c r="M137" s="54">
        <v>0.14382642900000001</v>
      </c>
    </row>
    <row r="138" spans="1:13" ht="15.75" x14ac:dyDescent="0.2">
      <c r="A138" s="59" t="s">
        <v>1052</v>
      </c>
      <c r="B138" s="59" t="s">
        <v>979</v>
      </c>
      <c r="C138" s="53">
        <v>0.27117999999999998</v>
      </c>
      <c r="D138" s="53">
        <v>8.2725999999999994E-2</v>
      </c>
      <c r="E138" s="53">
        <v>0.62769799999999998</v>
      </c>
      <c r="F138" s="53">
        <v>0.78295300000000001</v>
      </c>
      <c r="G138" s="53">
        <v>0.59262999999999999</v>
      </c>
      <c r="H138" s="53">
        <v>0.81923000000000001</v>
      </c>
      <c r="I138" s="53">
        <v>0.49236799999999997</v>
      </c>
      <c r="J138" s="53">
        <v>0.43789</v>
      </c>
      <c r="K138" s="54">
        <v>0.38514888000000003</v>
      </c>
      <c r="L138" s="54">
        <v>0.99998580000000004</v>
      </c>
      <c r="M138" s="54">
        <v>0.79983697399999998</v>
      </c>
    </row>
    <row r="139" spans="1:13" ht="15.75" x14ac:dyDescent="0.2">
      <c r="A139" s="59" t="s">
        <v>1658</v>
      </c>
      <c r="B139" s="59" t="s">
        <v>1261</v>
      </c>
      <c r="C139" s="53">
        <v>0.26916699999999999</v>
      </c>
      <c r="D139" s="53">
        <v>0.16066900000000001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4">
        <v>0.99998580000000004</v>
      </c>
      <c r="L139" s="58">
        <v>2.1300149999999999E-3</v>
      </c>
      <c r="M139" s="58">
        <v>1.1367865E-2</v>
      </c>
    </row>
    <row r="140" spans="1:13" ht="15.75" x14ac:dyDescent="0.2">
      <c r="A140" s="59" t="s">
        <v>1467</v>
      </c>
      <c r="B140" s="59" t="s">
        <v>844</v>
      </c>
      <c r="C140" s="53">
        <v>8.8232000000000005E-2</v>
      </c>
      <c r="D140" s="53">
        <v>3.7422999999999998E-2</v>
      </c>
      <c r="E140" s="53">
        <v>3.041E-2</v>
      </c>
      <c r="F140" s="53">
        <v>0.100857</v>
      </c>
      <c r="G140" s="53">
        <v>0</v>
      </c>
      <c r="H140" s="53">
        <v>0</v>
      </c>
      <c r="I140" s="53">
        <v>0.129222</v>
      </c>
      <c r="J140" s="53">
        <v>0.21565799999999999</v>
      </c>
      <c r="K140" s="54">
        <v>0.99998580000000004</v>
      </c>
      <c r="L140" s="54">
        <v>0.78102168599999999</v>
      </c>
      <c r="M140" s="58">
        <v>1.0556999999999999E-3</v>
      </c>
    </row>
    <row r="141" spans="1:13" ht="15.75" x14ac:dyDescent="0.2">
      <c r="A141" s="59" t="s">
        <v>1441</v>
      </c>
      <c r="B141" s="59" t="s">
        <v>1444</v>
      </c>
      <c r="C141" s="53">
        <v>0.60401800000000005</v>
      </c>
      <c r="D141" s="53">
        <v>0.309284</v>
      </c>
      <c r="E141" s="53">
        <v>0.45771600000000001</v>
      </c>
      <c r="F141" s="53">
        <v>1.108838</v>
      </c>
      <c r="G141" s="53">
        <v>3.993E-2</v>
      </c>
      <c r="H141" s="53">
        <v>0.138322</v>
      </c>
      <c r="I141" s="53">
        <v>9.8623000000000002E-2</v>
      </c>
      <c r="J141" s="53">
        <v>0.34164</v>
      </c>
      <c r="K141" s="54">
        <v>0.99998580000000004</v>
      </c>
      <c r="L141" s="58">
        <v>3.3873559999999998E-3</v>
      </c>
      <c r="M141" s="58">
        <v>4.5423558000000003E-2</v>
      </c>
    </row>
    <row r="142" spans="1:13" ht="15.75" x14ac:dyDescent="0.2">
      <c r="A142" s="59" t="s">
        <v>1654</v>
      </c>
      <c r="B142" s="59" t="s">
        <v>928</v>
      </c>
      <c r="C142" s="53">
        <v>1.2038059999999999</v>
      </c>
      <c r="D142" s="53">
        <v>0.341115</v>
      </c>
      <c r="E142" s="53">
        <v>0.67890399999999995</v>
      </c>
      <c r="F142" s="53">
        <v>0.40421499999999999</v>
      </c>
      <c r="G142" s="53">
        <v>0.609209</v>
      </c>
      <c r="H142" s="53">
        <v>0.69167999999999996</v>
      </c>
      <c r="I142" s="53">
        <v>0.43374499999999999</v>
      </c>
      <c r="J142" s="53">
        <v>0.317853</v>
      </c>
      <c r="K142" s="54">
        <v>0.99998580000000004</v>
      </c>
      <c r="L142" s="58">
        <v>2.3281769999999999E-3</v>
      </c>
      <c r="M142" s="54">
        <v>0.51662311699999997</v>
      </c>
    </row>
    <row r="143" spans="1:13" ht="15.75" x14ac:dyDescent="0.2">
      <c r="A143" s="59" t="s">
        <v>1036</v>
      </c>
      <c r="B143" s="59" t="s">
        <v>928</v>
      </c>
      <c r="C143" s="53">
        <v>0.21983900000000001</v>
      </c>
      <c r="D143" s="53">
        <v>0.13545699999999999</v>
      </c>
      <c r="E143" s="53">
        <v>0.347279</v>
      </c>
      <c r="F143" s="53">
        <v>0.44482500000000003</v>
      </c>
      <c r="G143" s="53">
        <v>0.31021300000000002</v>
      </c>
      <c r="H143" s="53">
        <v>0.402951</v>
      </c>
      <c r="I143" s="53">
        <v>0.226381</v>
      </c>
      <c r="J143" s="53">
        <v>0.34056399999999998</v>
      </c>
      <c r="K143" s="54">
        <v>0.99998580000000004</v>
      </c>
      <c r="L143" s="54">
        <v>0.70941273500000002</v>
      </c>
      <c r="M143" s="54">
        <v>0.53572114100000001</v>
      </c>
    </row>
    <row r="144" spans="1:13" ht="15.75" x14ac:dyDescent="0.2">
      <c r="A144" s="59" t="s">
        <v>1581</v>
      </c>
      <c r="B144" s="59" t="s">
        <v>844</v>
      </c>
      <c r="C144" s="53">
        <v>0</v>
      </c>
      <c r="D144" s="53">
        <v>0</v>
      </c>
      <c r="E144" s="53">
        <v>1.0237E-2</v>
      </c>
      <c r="F144" s="53">
        <v>3.3951000000000002E-2</v>
      </c>
      <c r="G144" s="53">
        <v>0</v>
      </c>
      <c r="H144" s="53">
        <v>0</v>
      </c>
      <c r="I144" s="53">
        <v>3.4880000000000002E-3</v>
      </c>
      <c r="J144" s="53">
        <v>1.2083999999999999E-2</v>
      </c>
      <c r="K144" s="54">
        <v>0.42085794900000001</v>
      </c>
      <c r="L144" s="54">
        <v>0.99998580000000004</v>
      </c>
      <c r="M144" s="54">
        <v>0.63211570399999994</v>
      </c>
    </row>
    <row r="145" spans="1:13" ht="15.75" x14ac:dyDescent="0.2">
      <c r="A145" s="59" t="s">
        <v>1111</v>
      </c>
      <c r="B145" s="59" t="s">
        <v>979</v>
      </c>
      <c r="C145" s="53">
        <v>1.7520000000000001E-2</v>
      </c>
      <c r="D145" s="53">
        <v>6.0690000000000001E-2</v>
      </c>
      <c r="E145" s="53">
        <v>2.6727999999999998E-2</v>
      </c>
      <c r="F145" s="53">
        <v>8.8648000000000005E-2</v>
      </c>
      <c r="G145" s="53">
        <v>1.4296E-2</v>
      </c>
      <c r="H145" s="53">
        <v>4.9521999999999997E-2</v>
      </c>
      <c r="I145" s="53">
        <v>8.4333000000000005E-2</v>
      </c>
      <c r="J145" s="53">
        <v>0.16794400000000001</v>
      </c>
      <c r="K145" s="54">
        <v>0.42085794900000001</v>
      </c>
      <c r="L145" s="54">
        <v>0.99998580000000004</v>
      </c>
      <c r="M145" s="54">
        <v>0.67240523799999996</v>
      </c>
    </row>
    <row r="146" spans="1:13" ht="15.75" x14ac:dyDescent="0.2">
      <c r="A146" s="59" t="s">
        <v>1210</v>
      </c>
      <c r="B146" s="59" t="s">
        <v>880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8.4189999999999994E-3</v>
      </c>
      <c r="J146" s="53">
        <v>1.9934E-2</v>
      </c>
      <c r="K146" s="54">
        <v>0.28191692200000001</v>
      </c>
      <c r="L146" s="54">
        <v>0.99998580000000004</v>
      </c>
      <c r="M146" s="54">
        <v>0.41788812199999997</v>
      </c>
    </row>
    <row r="147" spans="1:13" ht="15.75" x14ac:dyDescent="0.2">
      <c r="A147" s="59" t="s">
        <v>1038</v>
      </c>
      <c r="B147" s="59" t="s">
        <v>928</v>
      </c>
      <c r="C147" s="53">
        <v>3.9623999999999999E-2</v>
      </c>
      <c r="D147" s="53">
        <v>0.13726099999999999</v>
      </c>
      <c r="E147" s="53">
        <v>0.10546</v>
      </c>
      <c r="F147" s="53">
        <v>0.251195</v>
      </c>
      <c r="G147" s="53">
        <v>4.9771000000000003E-2</v>
      </c>
      <c r="H147" s="53">
        <v>0.17241000000000001</v>
      </c>
      <c r="I147" s="53">
        <v>0.118577</v>
      </c>
      <c r="J147" s="53">
        <v>0.15482099999999999</v>
      </c>
      <c r="K147" s="54">
        <v>0.25462620899999999</v>
      </c>
      <c r="L147" s="54">
        <v>0.99998580000000004</v>
      </c>
      <c r="M147" s="54">
        <v>0.21280460200000001</v>
      </c>
    </row>
    <row r="148" spans="1:13" ht="15.75" x14ac:dyDescent="0.2">
      <c r="A148" s="59" t="s">
        <v>1623</v>
      </c>
      <c r="B148" s="59" t="s">
        <v>880</v>
      </c>
      <c r="C148" s="53">
        <v>0.30202600000000002</v>
      </c>
      <c r="D148" s="53">
        <v>0.57742800000000005</v>
      </c>
      <c r="E148" s="53">
        <v>5.1645999999999997E-2</v>
      </c>
      <c r="F148" s="53">
        <v>0.171289</v>
      </c>
      <c r="G148" s="53">
        <v>7.5483999999999996E-2</v>
      </c>
      <c r="H148" s="53">
        <v>0.203651</v>
      </c>
      <c r="I148" s="53">
        <v>0.32706600000000002</v>
      </c>
      <c r="J148" s="53">
        <v>0.54823999999999995</v>
      </c>
      <c r="K148" s="54">
        <v>0.77576066099999996</v>
      </c>
      <c r="L148" s="54">
        <v>0.99998580000000004</v>
      </c>
      <c r="M148" s="54">
        <v>0.29742349400000001</v>
      </c>
    </row>
    <row r="149" spans="1:13" ht="15.75" x14ac:dyDescent="0.2">
      <c r="A149" s="59" t="s">
        <v>930</v>
      </c>
      <c r="B149" s="59" t="s">
        <v>928</v>
      </c>
      <c r="C149" s="53">
        <v>0</v>
      </c>
      <c r="D149" s="53">
        <v>0</v>
      </c>
      <c r="E149" s="53">
        <v>0</v>
      </c>
      <c r="F149" s="53">
        <v>0</v>
      </c>
      <c r="G149" s="53">
        <v>6.9043999999999994E-2</v>
      </c>
      <c r="H149" s="53">
        <v>0.239177</v>
      </c>
      <c r="I149" s="53">
        <v>0.14527599999999999</v>
      </c>
      <c r="J149" s="53">
        <v>0.210621</v>
      </c>
      <c r="K149" s="58">
        <v>3.560642E-2</v>
      </c>
      <c r="L149" s="54">
        <v>0.99998580000000004</v>
      </c>
      <c r="M149" s="54">
        <v>0.12490641600000001</v>
      </c>
    </row>
    <row r="150" spans="1:13" ht="15.75" x14ac:dyDescent="0.2">
      <c r="A150" s="59" t="s">
        <v>949</v>
      </c>
      <c r="B150" s="59" t="s">
        <v>952</v>
      </c>
      <c r="C150" s="53">
        <v>3.4445000000000003E-2</v>
      </c>
      <c r="D150" s="53">
        <v>0.119322</v>
      </c>
      <c r="E150" s="53">
        <v>0</v>
      </c>
      <c r="F150" s="53">
        <v>0</v>
      </c>
      <c r="G150" s="53">
        <v>0</v>
      </c>
      <c r="H150" s="53">
        <v>0</v>
      </c>
      <c r="I150" s="53">
        <v>0.25491399999999997</v>
      </c>
      <c r="J150" s="53">
        <v>0.327928</v>
      </c>
      <c r="K150" s="54">
        <v>0.122712869</v>
      </c>
      <c r="L150" s="54">
        <v>0.99998580000000004</v>
      </c>
      <c r="M150" s="58">
        <v>1.9536978E-2</v>
      </c>
    </row>
    <row r="151" spans="1:13" ht="15.75" x14ac:dyDescent="0.2">
      <c r="A151" s="59" t="s">
        <v>1650</v>
      </c>
      <c r="B151" s="59" t="s">
        <v>1261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0.17285500000000001</v>
      </c>
      <c r="J151" s="53">
        <v>0.205737</v>
      </c>
      <c r="K151" s="58">
        <v>3.560642E-2</v>
      </c>
      <c r="L151" s="54">
        <v>0.99998580000000004</v>
      </c>
      <c r="M151" s="54">
        <v>0.123900027</v>
      </c>
    </row>
    <row r="152" spans="1:13" ht="15.75" x14ac:dyDescent="0.2">
      <c r="A152" s="59" t="s">
        <v>1438</v>
      </c>
      <c r="B152" s="59" t="s">
        <v>880</v>
      </c>
      <c r="C152" s="53">
        <v>2.2499999999999998E-3</v>
      </c>
      <c r="D152" s="53">
        <v>7.7949999999999998E-3</v>
      </c>
      <c r="E152" s="53">
        <v>2.0244999999999999E-2</v>
      </c>
      <c r="F152" s="53">
        <v>6.7145999999999997E-2</v>
      </c>
      <c r="G152" s="53">
        <v>2.0785000000000001E-2</v>
      </c>
      <c r="H152" s="53">
        <v>4.8556000000000002E-2</v>
      </c>
      <c r="I152" s="53">
        <v>7.0477999999999999E-2</v>
      </c>
      <c r="J152" s="53">
        <v>0.14313100000000001</v>
      </c>
      <c r="K152" s="54">
        <v>0.28191692200000001</v>
      </c>
      <c r="L152" s="54">
        <v>0.99998580000000004</v>
      </c>
      <c r="M152" s="54">
        <v>0.73349936999999998</v>
      </c>
    </row>
    <row r="153" spans="1:13" ht="15.75" x14ac:dyDescent="0.2">
      <c r="A153" s="59" t="s">
        <v>1470</v>
      </c>
      <c r="B153" s="59" t="s">
        <v>1261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8.6158999999999999E-2</v>
      </c>
      <c r="J153" s="53">
        <v>0.118141</v>
      </c>
      <c r="K153" s="54">
        <v>8.1216490000000002E-2</v>
      </c>
      <c r="L153" s="54">
        <v>0.99998580000000004</v>
      </c>
      <c r="M153" s="54">
        <v>0.20004191800000001</v>
      </c>
    </row>
    <row r="154" spans="1:13" ht="15.75" x14ac:dyDescent="0.2">
      <c r="A154" s="59" t="s">
        <v>1075</v>
      </c>
      <c r="B154" s="59" t="s">
        <v>928</v>
      </c>
      <c r="C154" s="53">
        <v>4.3626999999999999E-2</v>
      </c>
      <c r="D154" s="53">
        <v>0.13220100000000001</v>
      </c>
      <c r="E154" s="53">
        <v>0</v>
      </c>
      <c r="F154" s="53">
        <v>0</v>
      </c>
      <c r="G154" s="53">
        <v>0</v>
      </c>
      <c r="H154" s="53">
        <v>0</v>
      </c>
      <c r="I154" s="53">
        <v>2.6284999999999999E-2</v>
      </c>
      <c r="J154" s="53">
        <v>6.6570000000000004E-2</v>
      </c>
      <c r="K154" s="54">
        <v>0.90709333599999997</v>
      </c>
      <c r="L154" s="54">
        <v>0.99998580000000004</v>
      </c>
      <c r="M154" s="54">
        <v>0.226124994</v>
      </c>
    </row>
    <row r="155" spans="1:13" ht="15.75" x14ac:dyDescent="0.2">
      <c r="A155" s="59" t="s">
        <v>1722</v>
      </c>
      <c r="B155" s="59" t="s">
        <v>1444</v>
      </c>
      <c r="C155" s="53">
        <v>1.7711999999999999E-2</v>
      </c>
      <c r="D155" s="53">
        <v>6.1355E-2</v>
      </c>
      <c r="E155" s="53">
        <v>3.7144999999999997E-2</v>
      </c>
      <c r="F155" s="53">
        <v>0.123195</v>
      </c>
      <c r="G155" s="53">
        <v>0.11855300000000001</v>
      </c>
      <c r="H155" s="53">
        <v>0.41067999999999999</v>
      </c>
      <c r="I155" s="53">
        <v>0.27184999999999998</v>
      </c>
      <c r="J155" s="53">
        <v>0.35897400000000002</v>
      </c>
      <c r="K155" s="54">
        <v>0.122712869</v>
      </c>
      <c r="L155" s="54">
        <v>0.99998580000000004</v>
      </c>
      <c r="M155" s="54">
        <v>9.1411864999999995E-2</v>
      </c>
    </row>
    <row r="156" spans="1:13" ht="15.75" x14ac:dyDescent="0.2">
      <c r="A156" s="59" t="s">
        <v>1647</v>
      </c>
      <c r="B156" s="59" t="s">
        <v>905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6.3460000000000001E-3</v>
      </c>
      <c r="J156" s="53">
        <v>2.1982999999999999E-2</v>
      </c>
      <c r="K156" s="54">
        <v>0.42085794900000001</v>
      </c>
      <c r="L156" s="54">
        <v>0.99998580000000004</v>
      </c>
      <c r="M156" s="54">
        <v>0.48178563800000002</v>
      </c>
    </row>
    <row r="157" spans="1:13" ht="15.75" x14ac:dyDescent="0.2">
      <c r="A157" s="59" t="s">
        <v>1617</v>
      </c>
      <c r="B157" s="59" t="s">
        <v>905</v>
      </c>
      <c r="C157" s="53">
        <v>0.32423200000000002</v>
      </c>
      <c r="D157" s="53">
        <v>0.76251199999999997</v>
      </c>
      <c r="E157" s="53">
        <v>0.386131</v>
      </c>
      <c r="F157" s="53">
        <v>0.67672299999999996</v>
      </c>
      <c r="G157" s="53">
        <v>0.29901699999999998</v>
      </c>
      <c r="H157" s="53">
        <v>0.73005600000000004</v>
      </c>
      <c r="I157" s="53">
        <v>0.623807</v>
      </c>
      <c r="J157" s="53">
        <v>0.96867300000000001</v>
      </c>
      <c r="K157" s="54">
        <v>0.61903622199999997</v>
      </c>
      <c r="L157" s="54">
        <v>0.99998580000000004</v>
      </c>
      <c r="M157" s="54">
        <v>0.67240523799999996</v>
      </c>
    </row>
    <row r="158" spans="1:13" ht="15.75" x14ac:dyDescent="0.2">
      <c r="A158" s="59" t="s">
        <v>1279</v>
      </c>
      <c r="B158" s="59" t="s">
        <v>979</v>
      </c>
      <c r="C158" s="53">
        <v>0</v>
      </c>
      <c r="D158" s="53">
        <v>0</v>
      </c>
      <c r="E158" s="53">
        <v>0.28636699999999998</v>
      </c>
      <c r="F158" s="53">
        <v>0.55888199999999999</v>
      </c>
      <c r="G158" s="53">
        <v>0.22401399999999999</v>
      </c>
      <c r="H158" s="53">
        <v>0.77600899999999995</v>
      </c>
      <c r="I158" s="53">
        <v>0.40520800000000001</v>
      </c>
      <c r="J158" s="53">
        <v>0.37613000000000002</v>
      </c>
      <c r="K158" s="58">
        <v>1.6361736000000002E-2</v>
      </c>
      <c r="L158" s="54">
        <v>0.99998580000000004</v>
      </c>
      <c r="M158" s="54">
        <v>0.65228750899999999</v>
      </c>
    </row>
    <row r="159" spans="1:13" ht="15.75" x14ac:dyDescent="0.2">
      <c r="A159" s="59" t="s">
        <v>1535</v>
      </c>
      <c r="B159" s="59" t="s">
        <v>1261</v>
      </c>
      <c r="C159" s="53">
        <v>0.40137</v>
      </c>
      <c r="D159" s="53">
        <v>0.15948200000000001</v>
      </c>
      <c r="E159" s="53">
        <v>2.7258999999999999E-2</v>
      </c>
      <c r="F159" s="53">
        <v>6.0669000000000001E-2</v>
      </c>
      <c r="G159" s="53">
        <v>1.2707E-2</v>
      </c>
      <c r="H159" s="53">
        <v>4.4018000000000002E-2</v>
      </c>
      <c r="I159" s="53">
        <v>0.20633699999999999</v>
      </c>
      <c r="J159" s="53">
        <v>0.306562</v>
      </c>
      <c r="K159" s="54">
        <v>0.99998580000000004</v>
      </c>
      <c r="L159" s="54">
        <v>7.1080859999999996E-2</v>
      </c>
      <c r="M159" s="58">
        <v>1.164034E-3</v>
      </c>
    </row>
    <row r="160" spans="1:13" ht="15.75" x14ac:dyDescent="0.2">
      <c r="A160" s="59" t="s">
        <v>1307</v>
      </c>
      <c r="B160" s="59" t="s">
        <v>1265</v>
      </c>
      <c r="C160" s="53">
        <v>0</v>
      </c>
      <c r="D160" s="53">
        <v>0</v>
      </c>
      <c r="E160" s="53">
        <v>9.3461000000000002E-2</v>
      </c>
      <c r="F160" s="53">
        <v>0.24751300000000001</v>
      </c>
      <c r="G160" s="53">
        <v>0</v>
      </c>
      <c r="H160" s="53">
        <v>0</v>
      </c>
      <c r="I160" s="53">
        <v>0</v>
      </c>
      <c r="J160" s="53">
        <v>0</v>
      </c>
      <c r="K160" s="54"/>
      <c r="L160" s="54"/>
      <c r="M160" s="54">
        <v>0.21280460200000001</v>
      </c>
    </row>
    <row r="161" spans="1:13" ht="15.75" x14ac:dyDescent="0.2">
      <c r="A161" s="59" t="s">
        <v>1238</v>
      </c>
      <c r="B161" s="59" t="s">
        <v>1205</v>
      </c>
      <c r="C161" s="53">
        <v>0</v>
      </c>
      <c r="D161" s="53">
        <v>0</v>
      </c>
      <c r="E161" s="53">
        <v>4.3777999999999997E-2</v>
      </c>
      <c r="F161" s="53">
        <v>0.14519499999999999</v>
      </c>
      <c r="G161" s="53">
        <v>0</v>
      </c>
      <c r="H161" s="53">
        <v>0</v>
      </c>
      <c r="I161" s="53">
        <v>5.2733000000000002E-2</v>
      </c>
      <c r="J161" s="53">
        <v>0.105087</v>
      </c>
      <c r="K161" s="54">
        <v>0.20128659300000001</v>
      </c>
      <c r="L161" s="54">
        <v>0.99998580000000004</v>
      </c>
      <c r="M161" s="54">
        <v>0.60095869099999999</v>
      </c>
    </row>
    <row r="162" spans="1:13" ht="15.75" x14ac:dyDescent="0.2">
      <c r="A162" s="59" t="s">
        <v>1349</v>
      </c>
      <c r="B162" s="59" t="s">
        <v>928</v>
      </c>
      <c r="C162" s="53">
        <v>5.3455999999999997E-2</v>
      </c>
      <c r="D162" s="53">
        <v>4.1744999999999997E-2</v>
      </c>
      <c r="E162" s="53">
        <v>0</v>
      </c>
      <c r="F162" s="53">
        <v>0</v>
      </c>
      <c r="G162" s="53">
        <v>0</v>
      </c>
      <c r="H162" s="53">
        <v>0</v>
      </c>
      <c r="I162" s="53">
        <v>7.2383000000000003E-2</v>
      </c>
      <c r="J162" s="53">
        <v>0.13916700000000001</v>
      </c>
      <c r="K162" s="54">
        <v>0.99998580000000004</v>
      </c>
      <c r="L162" s="54">
        <v>0.17405315599999999</v>
      </c>
      <c r="M162" s="58">
        <v>6.4413000000000003E-4</v>
      </c>
    </row>
    <row r="163" spans="1:13" ht="15.75" x14ac:dyDescent="0.2">
      <c r="A163" s="59" t="s">
        <v>1691</v>
      </c>
      <c r="B163" s="59" t="s">
        <v>1261</v>
      </c>
      <c r="C163" s="53">
        <v>0.33169799999999999</v>
      </c>
      <c r="D163" s="53">
        <v>7.7038999999999996E-2</v>
      </c>
      <c r="E163" s="53">
        <v>3.4210999999999998E-2</v>
      </c>
      <c r="F163" s="53">
        <v>0.113464</v>
      </c>
      <c r="G163" s="53">
        <v>0.155857</v>
      </c>
      <c r="H163" s="53">
        <v>0.365707</v>
      </c>
      <c r="I163" s="53">
        <v>0.220114</v>
      </c>
      <c r="J163" s="53">
        <v>0.25751099999999999</v>
      </c>
      <c r="K163" s="54">
        <v>0.99998580000000004</v>
      </c>
      <c r="L163" s="54">
        <v>0.38230050599999998</v>
      </c>
      <c r="M163" s="58">
        <v>8.9688909999999997E-3</v>
      </c>
    </row>
    <row r="164" spans="1:13" ht="15.75" x14ac:dyDescent="0.2">
      <c r="A164" s="59" t="s">
        <v>992</v>
      </c>
      <c r="B164" s="59" t="s">
        <v>979</v>
      </c>
      <c r="C164" s="53">
        <v>2.1360830000000002</v>
      </c>
      <c r="D164" s="53">
        <v>0.439718</v>
      </c>
      <c r="E164" s="53">
        <v>0.96851100000000001</v>
      </c>
      <c r="F164" s="53">
        <v>1.696734</v>
      </c>
      <c r="G164" s="53">
        <v>0.123734</v>
      </c>
      <c r="H164" s="53">
        <v>0.42862699999999998</v>
      </c>
      <c r="I164" s="53">
        <v>0.76142900000000002</v>
      </c>
      <c r="J164" s="53">
        <v>0.29123599999999999</v>
      </c>
      <c r="K164" s="54">
        <v>0.99998580000000004</v>
      </c>
      <c r="L164" s="58">
        <v>8.8532599999999997E-4</v>
      </c>
      <c r="M164" s="58">
        <v>1.9947279999999999E-3</v>
      </c>
    </row>
    <row r="165" spans="1:13" ht="15.75" x14ac:dyDescent="0.2">
      <c r="A165" s="59" t="s">
        <v>887</v>
      </c>
      <c r="B165" s="59" t="s">
        <v>880</v>
      </c>
      <c r="C165" s="53">
        <v>0.29186899999999999</v>
      </c>
      <c r="D165" s="53">
        <v>0.194052</v>
      </c>
      <c r="E165" s="53">
        <v>0</v>
      </c>
      <c r="F165" s="53">
        <v>0</v>
      </c>
      <c r="G165" s="53">
        <v>0</v>
      </c>
      <c r="H165" s="53">
        <v>0</v>
      </c>
      <c r="I165" s="53">
        <v>0.218444</v>
      </c>
      <c r="J165" s="53">
        <v>0.29472199999999998</v>
      </c>
      <c r="K165" s="54">
        <v>0.99998580000000004</v>
      </c>
      <c r="L165" s="54">
        <v>0.38230050599999998</v>
      </c>
      <c r="M165" s="58">
        <v>2.7264599999999998E-4</v>
      </c>
    </row>
    <row r="166" spans="1:13" ht="15.75" x14ac:dyDescent="0.2">
      <c r="A166" s="59" t="s">
        <v>919</v>
      </c>
      <c r="B166" s="59" t="s">
        <v>844</v>
      </c>
      <c r="C166" s="53">
        <v>1.1873E-2</v>
      </c>
      <c r="D166" s="53">
        <v>1.3859E-2</v>
      </c>
      <c r="E166" s="53">
        <v>4.1758999999999998E-2</v>
      </c>
      <c r="F166" s="53">
        <v>0.13849900000000001</v>
      </c>
      <c r="G166" s="53">
        <v>0</v>
      </c>
      <c r="H166" s="53">
        <v>0</v>
      </c>
      <c r="I166" s="53">
        <v>0</v>
      </c>
      <c r="J166" s="53">
        <v>0</v>
      </c>
      <c r="K166" s="54">
        <v>0.99998580000000004</v>
      </c>
      <c r="L166" s="58">
        <v>3.533872E-3</v>
      </c>
      <c r="M166" s="54">
        <v>0.104302741</v>
      </c>
    </row>
    <row r="167" spans="1:13" ht="15.75" x14ac:dyDescent="0.2">
      <c r="A167" s="59" t="s">
        <v>1419</v>
      </c>
      <c r="B167" s="59" t="s">
        <v>844</v>
      </c>
      <c r="C167" s="53">
        <v>8.8872999999999994E-2</v>
      </c>
      <c r="D167" s="53">
        <v>2.7341000000000001E-2</v>
      </c>
      <c r="E167" s="53">
        <v>0</v>
      </c>
      <c r="F167" s="53">
        <v>0</v>
      </c>
      <c r="G167" s="53">
        <v>4.5109999999999997E-2</v>
      </c>
      <c r="H167" s="53">
        <v>0.12848499999999999</v>
      </c>
      <c r="I167" s="53">
        <v>6.8163000000000001E-2</v>
      </c>
      <c r="J167" s="53">
        <v>9.7221000000000002E-2</v>
      </c>
      <c r="K167" s="54">
        <v>0.99998580000000004</v>
      </c>
      <c r="L167" s="54">
        <v>0.38230050599999998</v>
      </c>
      <c r="M167" s="58">
        <v>3.902216E-3</v>
      </c>
    </row>
    <row r="168" spans="1:13" ht="15.75" x14ac:dyDescent="0.2">
      <c r="A168" s="59" t="s">
        <v>1015</v>
      </c>
      <c r="B168" s="59" t="s">
        <v>928</v>
      </c>
      <c r="C168" s="53">
        <v>0.44184600000000002</v>
      </c>
      <c r="D168" s="53">
        <v>7.8007000000000007E-2</v>
      </c>
      <c r="E168" s="53">
        <v>0.45302199999999998</v>
      </c>
      <c r="F168" s="53">
        <v>0.54444999999999999</v>
      </c>
      <c r="G168" s="53">
        <v>0.39226299999999997</v>
      </c>
      <c r="H168" s="53">
        <v>0.72545000000000004</v>
      </c>
      <c r="I168" s="53">
        <v>0.39452300000000001</v>
      </c>
      <c r="J168" s="53">
        <v>0.33930100000000002</v>
      </c>
      <c r="K168" s="54">
        <v>0.99998580000000004</v>
      </c>
      <c r="L168" s="54">
        <v>0.88022347000000001</v>
      </c>
      <c r="M168" s="54">
        <v>0.4427101</v>
      </c>
    </row>
    <row r="169" spans="1:13" ht="15.75" x14ac:dyDescent="0.2">
      <c r="A169" s="59" t="s">
        <v>1362</v>
      </c>
      <c r="B169" s="59" t="s">
        <v>1205</v>
      </c>
      <c r="C169" s="53">
        <v>7.3993000000000003E-2</v>
      </c>
      <c r="D169" s="53">
        <v>2.6436999999999999E-2</v>
      </c>
      <c r="E169" s="53">
        <v>0</v>
      </c>
      <c r="F169" s="53">
        <v>0</v>
      </c>
      <c r="G169" s="53">
        <v>0.12755900000000001</v>
      </c>
      <c r="H169" s="53">
        <v>0.44187900000000002</v>
      </c>
      <c r="I169" s="53">
        <v>0.160912</v>
      </c>
      <c r="J169" s="53">
        <v>0.17637800000000001</v>
      </c>
      <c r="K169" s="54">
        <v>0.90383285000000002</v>
      </c>
      <c r="L169" s="54">
        <v>0.99998580000000004</v>
      </c>
      <c r="M169" s="58">
        <v>6.4413000000000003E-4</v>
      </c>
    </row>
    <row r="170" spans="1:13" ht="15.75" x14ac:dyDescent="0.2">
      <c r="A170" s="59" t="s">
        <v>1747</v>
      </c>
      <c r="B170" s="59" t="s">
        <v>1444</v>
      </c>
      <c r="C170" s="53">
        <v>2.2374999999999999E-2</v>
      </c>
      <c r="D170" s="53">
        <v>9.8539999999999999E-3</v>
      </c>
      <c r="E170" s="53">
        <v>0</v>
      </c>
      <c r="F170" s="53">
        <v>0</v>
      </c>
      <c r="G170" s="53">
        <v>0</v>
      </c>
      <c r="H170" s="53">
        <v>0</v>
      </c>
      <c r="I170" s="53">
        <v>1.1324000000000001E-2</v>
      </c>
      <c r="J170" s="53">
        <v>3.9229E-2</v>
      </c>
      <c r="K170" s="54">
        <v>0.99998580000000004</v>
      </c>
      <c r="L170" s="58">
        <v>5.7182930000000002E-3</v>
      </c>
      <c r="M170" s="58">
        <v>4.0826120000000002E-3</v>
      </c>
    </row>
    <row r="171" spans="1:13" ht="15.75" x14ac:dyDescent="0.2">
      <c r="A171" s="59" t="s">
        <v>1289</v>
      </c>
      <c r="B171" s="59" t="s">
        <v>1205</v>
      </c>
      <c r="C171" s="53">
        <v>7.2449999999999997E-3</v>
      </c>
      <c r="D171" s="53">
        <v>2.5097999999999999E-2</v>
      </c>
      <c r="E171" s="53">
        <v>2.9567E-2</v>
      </c>
      <c r="F171" s="53">
        <v>6.9231000000000001E-2</v>
      </c>
      <c r="G171" s="53">
        <v>2.7477000000000001E-2</v>
      </c>
      <c r="H171" s="53">
        <v>6.4706E-2</v>
      </c>
      <c r="I171" s="53">
        <v>4.8572999999999998E-2</v>
      </c>
      <c r="J171" s="53">
        <v>0.127525</v>
      </c>
      <c r="K171" s="54">
        <v>0.55018968099999999</v>
      </c>
      <c r="L171" s="54">
        <v>0.99998580000000004</v>
      </c>
      <c r="M171" s="54">
        <v>0.65654343299999995</v>
      </c>
    </row>
    <row r="172" spans="1:13" ht="15.75" x14ac:dyDescent="0.2">
      <c r="A172" s="59" t="s">
        <v>1456</v>
      </c>
      <c r="B172" s="59" t="s">
        <v>880</v>
      </c>
      <c r="C172" s="53">
        <v>0.58180399999999999</v>
      </c>
      <c r="D172" s="53">
        <v>0.24723000000000001</v>
      </c>
      <c r="E172" s="53">
        <v>1.3550930000000001</v>
      </c>
      <c r="F172" s="53">
        <v>1.6195329999999999</v>
      </c>
      <c r="G172" s="53">
        <v>1.4641310000000001</v>
      </c>
      <c r="H172" s="53">
        <v>1.8672409999999999</v>
      </c>
      <c r="I172" s="53">
        <v>2.8549579999999999</v>
      </c>
      <c r="J172" s="53">
        <v>1.3520179999999999</v>
      </c>
      <c r="K172" s="58">
        <v>7.2607599999999998E-3</v>
      </c>
      <c r="L172" s="54">
        <v>0.99998580000000004</v>
      </c>
      <c r="M172" s="54">
        <v>0.31201358600000001</v>
      </c>
    </row>
    <row r="173" spans="1:13" ht="15.75" x14ac:dyDescent="0.2">
      <c r="A173" s="59" t="s">
        <v>1475</v>
      </c>
      <c r="B173" s="59" t="s">
        <v>1444</v>
      </c>
      <c r="C173" s="53">
        <v>0.16136200000000001</v>
      </c>
      <c r="D173" s="53">
        <v>0.31584699999999999</v>
      </c>
      <c r="E173" s="53">
        <v>1.718051</v>
      </c>
      <c r="F173" s="53">
        <v>2.4983810000000002</v>
      </c>
      <c r="G173" s="53">
        <v>2.0713659999999998</v>
      </c>
      <c r="H173" s="53">
        <v>3.6270980000000002</v>
      </c>
      <c r="I173" s="53">
        <v>5.9181809999999997</v>
      </c>
      <c r="J173" s="53">
        <v>2.6894819999999999</v>
      </c>
      <c r="K173" s="58">
        <v>1.1079900000000001E-3</v>
      </c>
      <c r="L173" s="54">
        <v>0.99998580000000004</v>
      </c>
      <c r="M173" s="54">
        <v>0.800266531</v>
      </c>
    </row>
    <row r="174" spans="1:13" ht="15.75" x14ac:dyDescent="0.2">
      <c r="A174" s="59" t="s">
        <v>961</v>
      </c>
      <c r="B174" s="59" t="s">
        <v>928</v>
      </c>
      <c r="C174" s="53">
        <v>0.73729900000000004</v>
      </c>
      <c r="D174" s="53">
        <v>0.108042</v>
      </c>
      <c r="E174" s="53">
        <v>0.12648200000000001</v>
      </c>
      <c r="F174" s="53">
        <v>0.41949399999999998</v>
      </c>
      <c r="G174" s="53">
        <v>0</v>
      </c>
      <c r="H174" s="53">
        <v>0</v>
      </c>
      <c r="I174" s="53">
        <v>0.63632699999999998</v>
      </c>
      <c r="J174" s="53">
        <v>0.36829099999999998</v>
      </c>
      <c r="K174" s="54">
        <v>0.91103682799999997</v>
      </c>
      <c r="L174" s="54">
        <v>0.99998580000000004</v>
      </c>
      <c r="M174" s="58">
        <v>6.4413000000000003E-4</v>
      </c>
    </row>
    <row r="175" spans="1:13" ht="15.75" x14ac:dyDescent="0.2">
      <c r="A175" s="59" t="s">
        <v>1663</v>
      </c>
      <c r="B175" s="59" t="s">
        <v>1444</v>
      </c>
      <c r="C175" s="53">
        <v>0.19239300000000001</v>
      </c>
      <c r="D175" s="53">
        <v>4.7427999999999998E-2</v>
      </c>
      <c r="E175" s="53">
        <v>0.37031700000000001</v>
      </c>
      <c r="F175" s="53">
        <v>0.57525499999999996</v>
      </c>
      <c r="G175" s="53">
        <v>0.27363500000000002</v>
      </c>
      <c r="H175" s="53">
        <v>0.46163999999999999</v>
      </c>
      <c r="I175" s="53">
        <v>0.237731</v>
      </c>
      <c r="J175" s="53">
        <v>0.248339</v>
      </c>
      <c r="K175" s="54">
        <v>0.73589302599999995</v>
      </c>
      <c r="L175" s="54">
        <v>0.99998580000000004</v>
      </c>
      <c r="M175" s="54">
        <v>0.48178563800000002</v>
      </c>
    </row>
    <row r="176" spans="1:13" ht="15.75" x14ac:dyDescent="0.2">
      <c r="A176" s="59" t="s">
        <v>1396</v>
      </c>
      <c r="B176" s="59" t="s">
        <v>1261</v>
      </c>
      <c r="C176" s="53">
        <v>0.39137899999999998</v>
      </c>
      <c r="D176" s="53">
        <v>0.125417</v>
      </c>
      <c r="E176" s="53">
        <v>0.19723199999999999</v>
      </c>
      <c r="F176" s="53">
        <v>0.48502800000000001</v>
      </c>
      <c r="G176" s="53">
        <v>0</v>
      </c>
      <c r="H176" s="53">
        <v>0</v>
      </c>
      <c r="I176" s="53">
        <v>0.84815300000000005</v>
      </c>
      <c r="J176" s="53">
        <v>0.54330500000000004</v>
      </c>
      <c r="K176" s="54">
        <v>0.12629721299999999</v>
      </c>
      <c r="L176" s="54">
        <v>0.99998580000000004</v>
      </c>
      <c r="M176" s="58">
        <v>8.4455999999999995E-4</v>
      </c>
    </row>
    <row r="177" spans="1:13" ht="15.75" x14ac:dyDescent="0.2">
      <c r="A177" s="59" t="s">
        <v>1413</v>
      </c>
      <c r="B177" s="59" t="s">
        <v>1205</v>
      </c>
      <c r="C177" s="53">
        <v>5.0303E-2</v>
      </c>
      <c r="D177" s="53">
        <v>2.0195000000000001E-2</v>
      </c>
      <c r="E177" s="53">
        <v>2.7737999999999999E-2</v>
      </c>
      <c r="F177" s="53">
        <v>9.1997999999999996E-2</v>
      </c>
      <c r="G177" s="53">
        <v>0</v>
      </c>
      <c r="H177" s="53">
        <v>0</v>
      </c>
      <c r="I177" s="53">
        <v>2.6283000000000001E-2</v>
      </c>
      <c r="J177" s="53">
        <v>6.1443999999999999E-2</v>
      </c>
      <c r="K177" s="54">
        <v>0.99998580000000004</v>
      </c>
      <c r="L177" s="58">
        <v>4.1041080000000001E-2</v>
      </c>
      <c r="M177" s="58">
        <v>6.8701700000000001E-3</v>
      </c>
    </row>
    <row r="178" spans="1:13" ht="15.75" x14ac:dyDescent="0.2">
      <c r="A178" s="59" t="s">
        <v>967</v>
      </c>
      <c r="B178" s="59" t="s">
        <v>952</v>
      </c>
      <c r="C178" s="53">
        <v>0.59890900000000002</v>
      </c>
      <c r="D178" s="53">
        <v>0.220862</v>
      </c>
      <c r="E178" s="53">
        <v>0.36696699999999999</v>
      </c>
      <c r="F178" s="53">
        <v>0.50480700000000001</v>
      </c>
      <c r="G178" s="53">
        <v>0.65117999999999998</v>
      </c>
      <c r="H178" s="53">
        <v>1.5502069999999999</v>
      </c>
      <c r="I178" s="53">
        <v>1.181179</v>
      </c>
      <c r="J178" s="53">
        <v>0.834619</v>
      </c>
      <c r="K178" s="54">
        <v>0.20128659300000001</v>
      </c>
      <c r="L178" s="54">
        <v>0.99998580000000004</v>
      </c>
      <c r="M178" s="58">
        <v>2.3347066E-2</v>
      </c>
    </row>
    <row r="179" spans="1:13" ht="15.75" x14ac:dyDescent="0.2">
      <c r="A179" s="59" t="s">
        <v>1555</v>
      </c>
      <c r="B179" s="59" t="s">
        <v>1261</v>
      </c>
      <c r="C179" s="53">
        <v>2.0652E-2</v>
      </c>
      <c r="D179" s="53">
        <v>7.1539000000000005E-2</v>
      </c>
      <c r="E179" s="53">
        <v>0</v>
      </c>
      <c r="F179" s="53">
        <v>0</v>
      </c>
      <c r="G179" s="53">
        <v>3.6804000000000003E-2</v>
      </c>
      <c r="H179" s="53">
        <v>0.12749099999999999</v>
      </c>
      <c r="I179" s="53">
        <v>0</v>
      </c>
      <c r="J179" s="53">
        <v>0</v>
      </c>
      <c r="K179" s="54">
        <v>0.99998580000000004</v>
      </c>
      <c r="L179" s="54">
        <v>0.540250275</v>
      </c>
      <c r="M179" s="54">
        <v>0.63211570399999994</v>
      </c>
    </row>
    <row r="180" spans="1:13" ht="15.75" x14ac:dyDescent="0.2">
      <c r="A180" s="59" t="s">
        <v>1550</v>
      </c>
      <c r="B180" s="59" t="s">
        <v>844</v>
      </c>
      <c r="C180" s="53">
        <v>0.30099300000000001</v>
      </c>
      <c r="D180" s="53">
        <v>8.7675000000000003E-2</v>
      </c>
      <c r="E180" s="53">
        <v>7.9062999999999994E-2</v>
      </c>
      <c r="F180" s="53">
        <v>0.18601999999999999</v>
      </c>
      <c r="G180" s="53">
        <v>8.0982999999999999E-2</v>
      </c>
      <c r="H180" s="53">
        <v>0.19086</v>
      </c>
      <c r="I180" s="53">
        <v>0.30368699999999998</v>
      </c>
      <c r="J180" s="53">
        <v>0.24638299999999999</v>
      </c>
      <c r="K180" s="54">
        <v>0.88105647899999995</v>
      </c>
      <c r="L180" s="54">
        <v>0.99998580000000004</v>
      </c>
      <c r="M180" s="58">
        <v>3.3136509999999999E-3</v>
      </c>
    </row>
    <row r="181" spans="1:13" ht="15.75" x14ac:dyDescent="0.2">
      <c r="A181" s="59" t="s">
        <v>1141</v>
      </c>
      <c r="B181" s="59" t="s">
        <v>928</v>
      </c>
      <c r="C181" s="53">
        <v>1.6605999999999999E-2</v>
      </c>
      <c r="D181" s="53">
        <v>5.7526000000000001E-2</v>
      </c>
      <c r="E181" s="53">
        <v>0.11799</v>
      </c>
      <c r="F181" s="53">
        <v>0.26542199999999999</v>
      </c>
      <c r="G181" s="53">
        <v>7.8745999999999997E-2</v>
      </c>
      <c r="H181" s="53">
        <v>0.18509600000000001</v>
      </c>
      <c r="I181" s="53">
        <v>2.2554999999999999E-2</v>
      </c>
      <c r="J181" s="53">
        <v>7.8134999999999996E-2</v>
      </c>
      <c r="K181" s="54">
        <v>0.90383285000000002</v>
      </c>
      <c r="L181" s="54">
        <v>0.99998580000000004</v>
      </c>
      <c r="M181" s="54">
        <v>0.36056255700000001</v>
      </c>
    </row>
    <row r="182" spans="1:13" ht="15.75" x14ac:dyDescent="0.2">
      <c r="A182" s="59" t="s">
        <v>1377</v>
      </c>
      <c r="B182" s="59" t="s">
        <v>880</v>
      </c>
      <c r="C182" s="53">
        <v>4.3519000000000002E-2</v>
      </c>
      <c r="D182" s="53">
        <v>3.0464999999999999E-2</v>
      </c>
      <c r="E182" s="53">
        <v>0</v>
      </c>
      <c r="F182" s="53">
        <v>0</v>
      </c>
      <c r="G182" s="53">
        <v>0</v>
      </c>
      <c r="H182" s="53">
        <v>0</v>
      </c>
      <c r="I182" s="53">
        <v>8.9878E-2</v>
      </c>
      <c r="J182" s="53">
        <v>0.102435</v>
      </c>
      <c r="K182" s="54">
        <v>0.73589302599999995</v>
      </c>
      <c r="L182" s="54">
        <v>0.99998580000000004</v>
      </c>
      <c r="M182" s="58">
        <v>6.4413000000000003E-4</v>
      </c>
    </row>
    <row r="183" spans="1:13" ht="15.75" x14ac:dyDescent="0.2">
      <c r="A183" s="59" t="s">
        <v>1590</v>
      </c>
      <c r="B183" s="59" t="s">
        <v>928</v>
      </c>
      <c r="C183" s="53">
        <v>1.3129E-2</v>
      </c>
      <c r="D183" s="53">
        <v>4.5478999999999999E-2</v>
      </c>
      <c r="E183" s="53">
        <v>6.1733999999999997E-2</v>
      </c>
      <c r="F183" s="53">
        <v>0.138907</v>
      </c>
      <c r="G183" s="53">
        <v>5.7137E-2</v>
      </c>
      <c r="H183" s="53">
        <v>0.13428699999999999</v>
      </c>
      <c r="I183" s="53">
        <v>2.2152999999999999E-2</v>
      </c>
      <c r="J183" s="53">
        <v>7.6739000000000002E-2</v>
      </c>
      <c r="K183" s="54">
        <v>0.90383285000000002</v>
      </c>
      <c r="L183" s="54">
        <v>0.99998580000000004</v>
      </c>
      <c r="M183" s="54">
        <v>0.36856001199999999</v>
      </c>
    </row>
    <row r="184" spans="1:13" ht="15.75" x14ac:dyDescent="0.2">
      <c r="A184" s="59" t="s">
        <v>1375</v>
      </c>
      <c r="B184" s="59" t="s">
        <v>880</v>
      </c>
      <c r="C184" s="53">
        <v>2.5930000000000002E-2</v>
      </c>
      <c r="D184" s="53">
        <v>1.9785000000000001E-2</v>
      </c>
      <c r="E184" s="53">
        <v>0</v>
      </c>
      <c r="F184" s="53">
        <v>0</v>
      </c>
      <c r="G184" s="53">
        <v>0</v>
      </c>
      <c r="H184" s="53">
        <v>0</v>
      </c>
      <c r="I184" s="53">
        <v>1.4916E-2</v>
      </c>
      <c r="J184" s="53">
        <v>5.1672000000000003E-2</v>
      </c>
      <c r="K184" s="54">
        <v>0.99998580000000004</v>
      </c>
      <c r="L184" s="58">
        <v>1.3022552999999999E-2</v>
      </c>
      <c r="M184" s="58">
        <v>8.3260169999999998E-3</v>
      </c>
    </row>
    <row r="185" spans="1:13" ht="15.75" x14ac:dyDescent="0.2">
      <c r="A185" s="59" t="s">
        <v>1094</v>
      </c>
      <c r="B185" s="59" t="s">
        <v>928</v>
      </c>
      <c r="C185" s="53">
        <v>2.8021999999999998E-2</v>
      </c>
      <c r="D185" s="53">
        <v>9.7071000000000005E-2</v>
      </c>
      <c r="E185" s="53">
        <v>0</v>
      </c>
      <c r="F185" s="53">
        <v>0</v>
      </c>
      <c r="G185" s="53">
        <v>0</v>
      </c>
      <c r="H185" s="53">
        <v>0</v>
      </c>
      <c r="I185" s="53">
        <v>0.160689</v>
      </c>
      <c r="J185" s="53">
        <v>0.4284</v>
      </c>
      <c r="K185" s="54">
        <v>0.55018968099999999</v>
      </c>
      <c r="L185" s="54">
        <v>0.99998580000000004</v>
      </c>
      <c r="M185" s="54">
        <v>0.36856001199999999</v>
      </c>
    </row>
    <row r="186" spans="1:13" ht="15.75" x14ac:dyDescent="0.2">
      <c r="A186" s="59" t="s">
        <v>1080</v>
      </c>
      <c r="B186" s="59" t="s">
        <v>928</v>
      </c>
      <c r="C186" s="53">
        <v>0.29526799999999997</v>
      </c>
      <c r="D186" s="53">
        <v>0.25146299999999999</v>
      </c>
      <c r="E186" s="53">
        <v>0.111398</v>
      </c>
      <c r="F186" s="53">
        <v>0.29038999999999998</v>
      </c>
      <c r="G186" s="53">
        <v>0.16694000000000001</v>
      </c>
      <c r="H186" s="53">
        <v>0.38988800000000001</v>
      </c>
      <c r="I186" s="53">
        <v>0.41487600000000002</v>
      </c>
      <c r="J186" s="53">
        <v>0.47992299999999999</v>
      </c>
      <c r="K186" s="54">
        <v>0.73589302599999995</v>
      </c>
      <c r="L186" s="54">
        <v>0.99998580000000004</v>
      </c>
      <c r="M186" s="54">
        <v>8.8037693E-2</v>
      </c>
    </row>
    <row r="187" spans="1:13" ht="15.75" x14ac:dyDescent="0.2">
      <c r="A187" s="59" t="s">
        <v>1668</v>
      </c>
      <c r="B187" s="59" t="s">
        <v>1444</v>
      </c>
      <c r="C187" s="53">
        <v>0.26526899999999998</v>
      </c>
      <c r="D187" s="53">
        <v>0.193107</v>
      </c>
      <c r="E187" s="53">
        <v>7.0828000000000002E-2</v>
      </c>
      <c r="F187" s="53">
        <v>0.168047</v>
      </c>
      <c r="G187" s="53">
        <v>0.118697</v>
      </c>
      <c r="H187" s="53">
        <v>0.220938</v>
      </c>
      <c r="I187" s="53">
        <v>0.68575200000000003</v>
      </c>
      <c r="J187" s="53">
        <v>0.36147899999999999</v>
      </c>
      <c r="K187" s="58">
        <v>1.3192959000000001E-2</v>
      </c>
      <c r="L187" s="54">
        <v>0.99998580000000004</v>
      </c>
      <c r="M187" s="58">
        <v>3.9361639999999998E-3</v>
      </c>
    </row>
    <row r="188" spans="1:13" ht="15.75" x14ac:dyDescent="0.2">
      <c r="A188" s="59" t="s">
        <v>1521</v>
      </c>
      <c r="B188" s="59" t="s">
        <v>1261</v>
      </c>
      <c r="C188" s="53">
        <v>0.47426400000000002</v>
      </c>
      <c r="D188" s="53">
        <v>0.54976000000000003</v>
      </c>
      <c r="E188" s="53">
        <v>0.129188</v>
      </c>
      <c r="F188" s="53">
        <v>0.30533100000000002</v>
      </c>
      <c r="G188" s="53">
        <v>0.106627</v>
      </c>
      <c r="H188" s="53">
        <v>0.24907199999999999</v>
      </c>
      <c r="I188" s="53">
        <v>1.589726</v>
      </c>
      <c r="J188" s="53">
        <v>1.3762399999999999</v>
      </c>
      <c r="K188" s="54">
        <v>9.2077873000000005E-2</v>
      </c>
      <c r="L188" s="54">
        <v>0.99998580000000004</v>
      </c>
      <c r="M188" s="58">
        <v>4.8097799999999996E-3</v>
      </c>
    </row>
    <row r="189" spans="1:13" ht="15.75" x14ac:dyDescent="0.2">
      <c r="A189" s="59" t="s">
        <v>1543</v>
      </c>
      <c r="B189" s="59" t="s">
        <v>1261</v>
      </c>
      <c r="C189" s="53">
        <v>6.0599E-2</v>
      </c>
      <c r="D189" s="53">
        <v>0.20992</v>
      </c>
      <c r="E189" s="53">
        <v>0</v>
      </c>
      <c r="F189" s="53">
        <v>0</v>
      </c>
      <c r="G189" s="53">
        <v>0</v>
      </c>
      <c r="H189" s="53">
        <v>0</v>
      </c>
      <c r="I189" s="53">
        <v>0.101941</v>
      </c>
      <c r="J189" s="53">
        <v>0.20524300000000001</v>
      </c>
      <c r="K189" s="54">
        <v>0.42626338499999999</v>
      </c>
      <c r="L189" s="54">
        <v>0.99998580000000004</v>
      </c>
      <c r="M189" s="54">
        <v>0.22229834900000001</v>
      </c>
    </row>
    <row r="190" spans="1:13" ht="15.75" x14ac:dyDescent="0.2">
      <c r="A190" s="59" t="s">
        <v>1256</v>
      </c>
      <c r="B190" s="59" t="s">
        <v>1205</v>
      </c>
      <c r="C190" s="53">
        <v>1.5708E-2</v>
      </c>
      <c r="D190" s="53">
        <v>3.1473000000000001E-2</v>
      </c>
      <c r="E190" s="53">
        <v>1.1261E-2</v>
      </c>
      <c r="F190" s="53">
        <v>3.7347999999999999E-2</v>
      </c>
      <c r="G190" s="53">
        <v>0</v>
      </c>
      <c r="H190" s="53">
        <v>0</v>
      </c>
      <c r="I190" s="53">
        <v>0.102267</v>
      </c>
      <c r="J190" s="53">
        <v>0.10501099999999999</v>
      </c>
      <c r="K190" s="54">
        <v>0.15609459000000001</v>
      </c>
      <c r="L190" s="54">
        <v>0.99998580000000004</v>
      </c>
      <c r="M190" s="54">
        <v>0.106319779</v>
      </c>
    </row>
    <row r="191" spans="1:13" ht="15.75" x14ac:dyDescent="0.2">
      <c r="A191" s="59" t="s">
        <v>1390</v>
      </c>
      <c r="B191" s="59" t="s">
        <v>1205</v>
      </c>
      <c r="C191" s="53">
        <v>5.0756000000000003E-2</v>
      </c>
      <c r="D191" s="53">
        <v>6.7415000000000003E-2</v>
      </c>
      <c r="E191" s="53">
        <v>0.107346</v>
      </c>
      <c r="F191" s="53">
        <v>0.35602600000000001</v>
      </c>
      <c r="G191" s="53">
        <v>0</v>
      </c>
      <c r="H191" s="53">
        <v>0</v>
      </c>
      <c r="I191" s="53">
        <v>0</v>
      </c>
      <c r="J191" s="53">
        <v>0</v>
      </c>
      <c r="K191" s="54">
        <v>0.99998580000000004</v>
      </c>
      <c r="L191" s="54">
        <v>6.0212225000000001E-2</v>
      </c>
      <c r="M191" s="54">
        <v>0.39143905400000001</v>
      </c>
    </row>
    <row r="192" spans="1:13" ht="15.75" x14ac:dyDescent="0.2">
      <c r="A192" s="59" t="s">
        <v>1230</v>
      </c>
      <c r="B192" s="59" t="s">
        <v>880</v>
      </c>
      <c r="C192" s="53">
        <v>277.47733699999998</v>
      </c>
      <c r="D192" s="53">
        <v>411.95327900000001</v>
      </c>
      <c r="E192" s="53">
        <v>119.317211</v>
      </c>
      <c r="F192" s="53">
        <v>152.25215499999999</v>
      </c>
      <c r="G192" s="53">
        <v>141.42480399999999</v>
      </c>
      <c r="H192" s="53">
        <v>216.01178300000001</v>
      </c>
      <c r="I192" s="53">
        <v>607.12643000000003</v>
      </c>
      <c r="J192" s="53">
        <v>1074.009043</v>
      </c>
      <c r="K192" s="54">
        <v>0.50122325499999998</v>
      </c>
      <c r="L192" s="54">
        <v>0.99998580000000004</v>
      </c>
      <c r="M192" s="54">
        <v>0.50637904499999997</v>
      </c>
    </row>
    <row r="193" spans="1:13" ht="15.75" x14ac:dyDescent="0.2">
      <c r="A193" s="59" t="s">
        <v>1049</v>
      </c>
      <c r="B193" s="59" t="s">
        <v>928</v>
      </c>
      <c r="C193" s="53">
        <v>670.29026699999997</v>
      </c>
      <c r="D193" s="53">
        <v>1085.713751</v>
      </c>
      <c r="E193" s="53">
        <v>321.19814500000001</v>
      </c>
      <c r="F193" s="53">
        <v>409.30776300000002</v>
      </c>
      <c r="G193" s="53">
        <v>289.53422</v>
      </c>
      <c r="H193" s="53">
        <v>479.69074000000001</v>
      </c>
      <c r="I193" s="53">
        <v>1500.4249830000001</v>
      </c>
      <c r="J193" s="53">
        <v>2567.1118980000001</v>
      </c>
      <c r="K193" s="54">
        <v>0.53874292499999998</v>
      </c>
      <c r="L193" s="54">
        <v>0.99998580000000004</v>
      </c>
      <c r="M193" s="54">
        <v>0.55259014399999995</v>
      </c>
    </row>
    <row r="194" spans="1:13" ht="15.75" x14ac:dyDescent="0.2">
      <c r="A194" s="59" t="s">
        <v>1164</v>
      </c>
      <c r="B194" s="59" t="s">
        <v>880</v>
      </c>
      <c r="C194" s="53">
        <v>85.460560000000001</v>
      </c>
      <c r="D194" s="53">
        <v>131.21754999999999</v>
      </c>
      <c r="E194" s="53">
        <v>5.9714239999999998</v>
      </c>
      <c r="F194" s="53">
        <v>17.404140999999999</v>
      </c>
      <c r="G194" s="53">
        <v>5.1965729999999999</v>
      </c>
      <c r="H194" s="53">
        <v>17.119736</v>
      </c>
      <c r="I194" s="53">
        <v>23.331423999999998</v>
      </c>
      <c r="J194" s="53">
        <v>65.120394000000005</v>
      </c>
      <c r="K194" s="54">
        <v>0.99998580000000004</v>
      </c>
      <c r="L194" s="54">
        <v>0.34560773900000002</v>
      </c>
      <c r="M194" s="54">
        <v>0.119195027</v>
      </c>
    </row>
    <row r="195" spans="1:13" ht="15.75" x14ac:dyDescent="0.2">
      <c r="A195" s="59" t="s">
        <v>994</v>
      </c>
      <c r="B195" s="59" t="s">
        <v>979</v>
      </c>
      <c r="C195" s="53">
        <v>2.4966360000000001</v>
      </c>
      <c r="D195" s="53">
        <v>0.54264299999999999</v>
      </c>
      <c r="E195" s="53">
        <v>0.98386600000000002</v>
      </c>
      <c r="F195" s="53">
        <v>1.706091</v>
      </c>
      <c r="G195" s="53">
        <v>0.14036299999999999</v>
      </c>
      <c r="H195" s="53">
        <v>0.48623300000000003</v>
      </c>
      <c r="I195" s="53">
        <v>0.88588599999999995</v>
      </c>
      <c r="J195" s="53">
        <v>0.292126</v>
      </c>
      <c r="K195" s="54">
        <v>0.99998580000000004</v>
      </c>
      <c r="L195" s="58">
        <v>9.9531300000000006E-4</v>
      </c>
      <c r="M195" s="58">
        <v>2.0561350000000002E-3</v>
      </c>
    </row>
    <row r="196" spans="1:13" ht="15.75" x14ac:dyDescent="0.2">
      <c r="A196" s="59" t="s">
        <v>858</v>
      </c>
      <c r="B196" s="59" t="s">
        <v>844</v>
      </c>
      <c r="C196" s="53">
        <v>0.310998</v>
      </c>
      <c r="D196" s="53">
        <v>0.42767500000000003</v>
      </c>
      <c r="E196" s="53">
        <v>1.164674</v>
      </c>
      <c r="F196" s="53">
        <v>1.484391</v>
      </c>
      <c r="G196" s="53">
        <v>1.2141999999999999</v>
      </c>
      <c r="H196" s="53">
        <v>2.3297750000000002</v>
      </c>
      <c r="I196" s="53">
        <v>0</v>
      </c>
      <c r="J196" s="53">
        <v>0</v>
      </c>
      <c r="K196" s="54">
        <v>0.99998580000000004</v>
      </c>
      <c r="L196" s="58">
        <v>2.1300149999999999E-3</v>
      </c>
      <c r="M196" s="54">
        <v>0.73269747399999996</v>
      </c>
    </row>
    <row r="197" spans="1:13" ht="15.75" x14ac:dyDescent="0.2">
      <c r="A197" s="59" t="s">
        <v>1469</v>
      </c>
      <c r="B197" s="59" t="s">
        <v>844</v>
      </c>
      <c r="C197" s="53">
        <v>9.9893999999999997E-2</v>
      </c>
      <c r="D197" s="53">
        <v>2.4666E-2</v>
      </c>
      <c r="E197" s="53">
        <v>0</v>
      </c>
      <c r="F197" s="53">
        <v>0</v>
      </c>
      <c r="G197" s="53">
        <v>4.7809999999999998E-2</v>
      </c>
      <c r="H197" s="53">
        <v>0.13256000000000001</v>
      </c>
      <c r="I197" s="53">
        <v>7.5711000000000001E-2</v>
      </c>
      <c r="J197" s="53">
        <v>0.10632999999999999</v>
      </c>
      <c r="K197" s="54">
        <v>0.99998580000000004</v>
      </c>
      <c r="L197" s="54">
        <v>0.38230050599999998</v>
      </c>
      <c r="M197" s="58">
        <v>4.0826120000000002E-3</v>
      </c>
    </row>
    <row r="198" spans="1:13" ht="15.75" x14ac:dyDescent="0.2">
      <c r="A198" s="59" t="s">
        <v>1744</v>
      </c>
      <c r="B198" s="59" t="s">
        <v>1444</v>
      </c>
      <c r="C198" s="53">
        <v>2.5399999999999999E-2</v>
      </c>
      <c r="D198" s="53">
        <v>1.1594E-2</v>
      </c>
      <c r="E198" s="53">
        <v>0</v>
      </c>
      <c r="F198" s="53">
        <v>0</v>
      </c>
      <c r="G198" s="53">
        <v>0</v>
      </c>
      <c r="H198" s="53">
        <v>0</v>
      </c>
      <c r="I198" s="53">
        <v>1.3259999999999999E-2</v>
      </c>
      <c r="J198" s="53">
        <v>4.5934999999999997E-2</v>
      </c>
      <c r="K198" s="54">
        <v>0.99998580000000004</v>
      </c>
      <c r="L198" s="58">
        <v>5.7182930000000002E-3</v>
      </c>
      <c r="M198" s="58">
        <v>4.0910010000000004E-3</v>
      </c>
    </row>
    <row r="199" spans="1:13" ht="15.75" x14ac:dyDescent="0.2">
      <c r="A199" s="59" t="s">
        <v>1363</v>
      </c>
      <c r="B199" s="59" t="s">
        <v>1205</v>
      </c>
      <c r="C199" s="53">
        <v>8.3634E-2</v>
      </c>
      <c r="D199" s="53">
        <v>2.4532999999999999E-2</v>
      </c>
      <c r="E199" s="53">
        <v>0</v>
      </c>
      <c r="F199" s="53">
        <v>0</v>
      </c>
      <c r="G199" s="53">
        <v>8.5892999999999997E-2</v>
      </c>
      <c r="H199" s="53">
        <v>0.297541</v>
      </c>
      <c r="I199" s="53">
        <v>0.18113499999999999</v>
      </c>
      <c r="J199" s="53">
        <v>0.19944400000000001</v>
      </c>
      <c r="K199" s="54">
        <v>0.90383285000000002</v>
      </c>
      <c r="L199" s="54">
        <v>0.99998580000000004</v>
      </c>
      <c r="M199" s="58">
        <v>6.4413000000000003E-4</v>
      </c>
    </row>
    <row r="200" spans="1:13" ht="15.75" x14ac:dyDescent="0.2">
      <c r="A200" s="59" t="s">
        <v>895</v>
      </c>
      <c r="B200" s="59" t="s">
        <v>880</v>
      </c>
      <c r="C200" s="53">
        <v>0.29098499999999999</v>
      </c>
      <c r="D200" s="53">
        <v>0.246534</v>
      </c>
      <c r="E200" s="53">
        <v>3.3406999999999999E-2</v>
      </c>
      <c r="F200" s="53">
        <v>0.11079700000000001</v>
      </c>
      <c r="G200" s="53">
        <v>0</v>
      </c>
      <c r="H200" s="53">
        <v>0</v>
      </c>
      <c r="I200" s="53">
        <v>3.8531000000000003E-2</v>
      </c>
      <c r="J200" s="53">
        <v>8.5523000000000002E-2</v>
      </c>
      <c r="K200" s="54">
        <v>0.99998580000000004</v>
      </c>
      <c r="L200" s="58">
        <v>3.533872E-3</v>
      </c>
      <c r="M200" s="58">
        <v>2.7630369999999999E-3</v>
      </c>
    </row>
    <row r="201" spans="1:13" ht="15.75" x14ac:dyDescent="0.2">
      <c r="A201" s="59" t="s">
        <v>848</v>
      </c>
      <c r="B201" s="59" t="s">
        <v>844</v>
      </c>
      <c r="C201" s="53">
        <v>19.596406000000002</v>
      </c>
      <c r="D201" s="53">
        <v>9.7841079999999998</v>
      </c>
      <c r="E201" s="53">
        <v>16.441628000000001</v>
      </c>
      <c r="F201" s="53">
        <v>15.886670000000001</v>
      </c>
      <c r="G201" s="53">
        <v>9.4671129999999994</v>
      </c>
      <c r="H201" s="53">
        <v>10.765053999999999</v>
      </c>
      <c r="I201" s="53">
        <v>7.8761599999999996</v>
      </c>
      <c r="J201" s="53">
        <v>13.832591000000001</v>
      </c>
      <c r="K201" s="54">
        <v>0.99998580000000004</v>
      </c>
      <c r="L201" s="58">
        <v>2.0091777000000002E-2</v>
      </c>
      <c r="M201" s="54">
        <v>0.61928650299999999</v>
      </c>
    </row>
    <row r="202" spans="1:13" ht="15.75" x14ac:dyDescent="0.2">
      <c r="A202" s="59" t="s">
        <v>1481</v>
      </c>
      <c r="B202" s="59" t="s">
        <v>1444</v>
      </c>
      <c r="C202" s="53">
        <v>0.19347400000000001</v>
      </c>
      <c r="D202" s="53">
        <v>0.38111899999999999</v>
      </c>
      <c r="E202" s="53">
        <v>1.8202430000000001</v>
      </c>
      <c r="F202" s="53">
        <v>2.5024479999999998</v>
      </c>
      <c r="G202" s="53">
        <v>2.2924410000000002</v>
      </c>
      <c r="H202" s="53">
        <v>3.9129499999999999</v>
      </c>
      <c r="I202" s="53">
        <v>6.3735569999999999</v>
      </c>
      <c r="J202" s="53">
        <v>2.8608440000000002</v>
      </c>
      <c r="K202" s="58">
        <v>1.1079900000000001E-3</v>
      </c>
      <c r="L202" s="54">
        <v>0.99998580000000004</v>
      </c>
      <c r="M202" s="54">
        <v>0.79531117299999998</v>
      </c>
    </row>
    <row r="203" spans="1:13" ht="15.75" x14ac:dyDescent="0.2">
      <c r="A203" s="59" t="s">
        <v>938</v>
      </c>
      <c r="B203" s="59" t="s">
        <v>928</v>
      </c>
      <c r="C203" s="53">
        <v>0.847078</v>
      </c>
      <c r="D203" s="53">
        <v>0.133576</v>
      </c>
      <c r="E203" s="53">
        <v>0.12648200000000001</v>
      </c>
      <c r="F203" s="53">
        <v>0.41949399999999998</v>
      </c>
      <c r="G203" s="53">
        <v>0</v>
      </c>
      <c r="H203" s="53">
        <v>0</v>
      </c>
      <c r="I203" s="53">
        <v>0.71951200000000004</v>
      </c>
      <c r="J203" s="53">
        <v>0.41700799999999999</v>
      </c>
      <c r="K203" s="54">
        <v>0.91103682799999997</v>
      </c>
      <c r="L203" s="54">
        <v>0.99998580000000004</v>
      </c>
      <c r="M203" s="58">
        <v>6.4413000000000003E-4</v>
      </c>
    </row>
    <row r="204" spans="1:13" ht="15.75" x14ac:dyDescent="0.2">
      <c r="A204" s="59" t="s">
        <v>1545</v>
      </c>
      <c r="B204" s="59" t="s">
        <v>1261</v>
      </c>
      <c r="C204" s="53">
        <v>4.2955E-2</v>
      </c>
      <c r="D204" s="53">
        <v>0.14880099999999999</v>
      </c>
      <c r="E204" s="53">
        <v>0</v>
      </c>
      <c r="F204" s="53">
        <v>0</v>
      </c>
      <c r="G204" s="53">
        <v>1.8093000000000001E-2</v>
      </c>
      <c r="H204" s="53">
        <v>6.2676999999999997E-2</v>
      </c>
      <c r="I204" s="53">
        <v>3.0075000000000001E-2</v>
      </c>
      <c r="J204" s="53">
        <v>0.104183</v>
      </c>
      <c r="K204" s="54">
        <v>0.91103682799999997</v>
      </c>
      <c r="L204" s="54">
        <v>0.99998580000000004</v>
      </c>
      <c r="M204" s="54">
        <v>0.403729479</v>
      </c>
    </row>
    <row r="205" spans="1:13" ht="15.75" x14ac:dyDescent="0.2">
      <c r="A205" s="59" t="s">
        <v>889</v>
      </c>
      <c r="B205" s="59" t="s">
        <v>880</v>
      </c>
      <c r="C205" s="53">
        <v>0.34890700000000002</v>
      </c>
      <c r="D205" s="53">
        <v>0.279445</v>
      </c>
      <c r="E205" s="53">
        <v>0</v>
      </c>
      <c r="F205" s="53">
        <v>0</v>
      </c>
      <c r="G205" s="53">
        <v>0</v>
      </c>
      <c r="H205" s="53">
        <v>0</v>
      </c>
      <c r="I205" s="53">
        <v>0.23592099999999999</v>
      </c>
      <c r="J205" s="53">
        <v>0.30957299999999999</v>
      </c>
      <c r="K205" s="54">
        <v>0.99998580000000004</v>
      </c>
      <c r="L205" s="54">
        <v>0.34311540000000001</v>
      </c>
      <c r="M205" s="58">
        <v>2.7264599999999998E-4</v>
      </c>
    </row>
    <row r="206" spans="1:13" ht="15.75" x14ac:dyDescent="0.2">
      <c r="A206" s="59" t="s">
        <v>968</v>
      </c>
      <c r="B206" s="59" t="s">
        <v>952</v>
      </c>
      <c r="C206" s="53">
        <v>0.688689</v>
      </c>
      <c r="D206" s="53">
        <v>0.28483000000000003</v>
      </c>
      <c r="E206" s="53">
        <v>0.42249700000000001</v>
      </c>
      <c r="F206" s="53">
        <v>0.56367900000000004</v>
      </c>
      <c r="G206" s="53">
        <v>0.69322600000000001</v>
      </c>
      <c r="H206" s="53">
        <v>1.596735</v>
      </c>
      <c r="I206" s="53">
        <v>1.318459</v>
      </c>
      <c r="J206" s="53">
        <v>0.98661200000000004</v>
      </c>
      <c r="K206" s="54">
        <v>0.25462620899999999</v>
      </c>
      <c r="L206" s="54">
        <v>0.99998580000000004</v>
      </c>
      <c r="M206" s="58">
        <v>2.2994746E-2</v>
      </c>
    </row>
    <row r="207" spans="1:13" ht="15.75" x14ac:dyDescent="0.2">
      <c r="A207" s="59" t="s">
        <v>1398</v>
      </c>
      <c r="B207" s="59" t="s">
        <v>1261</v>
      </c>
      <c r="C207" s="53">
        <v>0.44286799999999998</v>
      </c>
      <c r="D207" s="53">
        <v>0.13411999999999999</v>
      </c>
      <c r="E207" s="53">
        <v>0.20232800000000001</v>
      </c>
      <c r="F207" s="53">
        <v>0.47769600000000001</v>
      </c>
      <c r="G207" s="53">
        <v>0</v>
      </c>
      <c r="H207" s="53">
        <v>0</v>
      </c>
      <c r="I207" s="53">
        <v>0.92824399999999996</v>
      </c>
      <c r="J207" s="53">
        <v>0.63959100000000002</v>
      </c>
      <c r="K207" s="54">
        <v>0.12629721299999999</v>
      </c>
      <c r="L207" s="54">
        <v>0.99998580000000004</v>
      </c>
      <c r="M207" s="58">
        <v>1.164034E-3</v>
      </c>
    </row>
    <row r="208" spans="1:13" ht="15.75" x14ac:dyDescent="0.2">
      <c r="A208" s="59" t="s">
        <v>1606</v>
      </c>
      <c r="B208" s="59" t="s">
        <v>905</v>
      </c>
      <c r="C208" s="53">
        <v>0.46348499999999998</v>
      </c>
      <c r="D208" s="53">
        <v>0.651003</v>
      </c>
      <c r="E208" s="53">
        <v>0.93045999999999995</v>
      </c>
      <c r="F208" s="53">
        <v>0.40276400000000001</v>
      </c>
      <c r="G208" s="53">
        <v>1.359939</v>
      </c>
      <c r="H208" s="53">
        <v>1.1729480000000001</v>
      </c>
      <c r="I208" s="53">
        <v>0.92162999999999995</v>
      </c>
      <c r="J208" s="53">
        <v>0.75304599999999999</v>
      </c>
      <c r="K208" s="54">
        <v>0.25462620899999999</v>
      </c>
      <c r="L208" s="54">
        <v>0.99998580000000004</v>
      </c>
      <c r="M208" s="54">
        <v>0.16260044700000001</v>
      </c>
    </row>
    <row r="209" spans="1:13" ht="15.75" x14ac:dyDescent="0.2">
      <c r="A209" s="59" t="s">
        <v>1233</v>
      </c>
      <c r="B209" s="59" t="s">
        <v>979</v>
      </c>
      <c r="C209" s="53">
        <v>0.111369</v>
      </c>
      <c r="D209" s="53">
        <v>0.26033699999999999</v>
      </c>
      <c r="E209" s="53">
        <v>0.307865</v>
      </c>
      <c r="F209" s="53">
        <v>0.42000999999999999</v>
      </c>
      <c r="G209" s="53">
        <v>0.27857300000000002</v>
      </c>
      <c r="H209" s="53">
        <v>0.33282899999999999</v>
      </c>
      <c r="I209" s="53">
        <v>0.25062800000000002</v>
      </c>
      <c r="J209" s="53">
        <v>0.33987699999999998</v>
      </c>
      <c r="K209" s="54">
        <v>0.28191692200000001</v>
      </c>
      <c r="L209" s="54">
        <v>0.99998580000000004</v>
      </c>
      <c r="M209" s="54">
        <v>0.45199454300000003</v>
      </c>
    </row>
    <row r="210" spans="1:13" ht="15.75" x14ac:dyDescent="0.2">
      <c r="A210" s="59" t="s">
        <v>1338</v>
      </c>
      <c r="B210" s="59" t="s">
        <v>979</v>
      </c>
      <c r="C210" s="53">
        <v>0.12850200000000001</v>
      </c>
      <c r="D210" s="53">
        <v>0.27273399999999998</v>
      </c>
      <c r="E210" s="53">
        <v>0.24105199999999999</v>
      </c>
      <c r="F210" s="53">
        <v>0.17175499999999999</v>
      </c>
      <c r="G210" s="53">
        <v>0.24121400000000001</v>
      </c>
      <c r="H210" s="53">
        <v>0.169213</v>
      </c>
      <c r="I210" s="53">
        <v>0.246701</v>
      </c>
      <c r="J210" s="53">
        <v>0.24474399999999999</v>
      </c>
      <c r="K210" s="54">
        <v>0.29584118799999998</v>
      </c>
      <c r="L210" s="54">
        <v>0.99998580000000004</v>
      </c>
      <c r="M210" s="54">
        <v>0.76115330800000003</v>
      </c>
    </row>
    <row r="211" spans="1:13" ht="15.75" x14ac:dyDescent="0.2">
      <c r="A211" s="59" t="s">
        <v>1755</v>
      </c>
      <c r="B211" s="59" t="s">
        <v>880</v>
      </c>
      <c r="C211" s="53">
        <v>0.42600199999999999</v>
      </c>
      <c r="D211" s="53">
        <v>0.24687700000000001</v>
      </c>
      <c r="E211" s="53">
        <v>0.24165</v>
      </c>
      <c r="F211" s="53">
        <v>0.426232</v>
      </c>
      <c r="G211" s="53">
        <v>0.11805499999999999</v>
      </c>
      <c r="H211" s="53">
        <v>0.18048800000000001</v>
      </c>
      <c r="I211" s="53">
        <v>2.0528390000000001</v>
      </c>
      <c r="J211" s="53">
        <v>1.104544</v>
      </c>
      <c r="K211" s="58">
        <v>2.4150410000000001E-3</v>
      </c>
      <c r="L211" s="54">
        <v>0.99998580000000004</v>
      </c>
      <c r="M211" s="58">
        <v>1.7033409999999999E-3</v>
      </c>
    </row>
    <row r="212" spans="1:13" ht="15.75" x14ac:dyDescent="0.2">
      <c r="A212" s="59" t="s">
        <v>1452</v>
      </c>
      <c r="B212" s="59" t="s">
        <v>979</v>
      </c>
      <c r="C212" s="53">
        <v>5.7270000000000003E-3</v>
      </c>
      <c r="D212" s="53">
        <v>1.9837E-2</v>
      </c>
      <c r="E212" s="53">
        <v>0</v>
      </c>
      <c r="F212" s="53">
        <v>0</v>
      </c>
      <c r="G212" s="53">
        <v>0</v>
      </c>
      <c r="H212" s="53">
        <v>0</v>
      </c>
      <c r="I212" s="53">
        <v>1.7902000000000001E-2</v>
      </c>
      <c r="J212" s="53">
        <v>6.2015000000000001E-2</v>
      </c>
      <c r="K212" s="54">
        <v>0.90383285000000002</v>
      </c>
      <c r="L212" s="54">
        <v>0.99998580000000004</v>
      </c>
      <c r="M212" s="54">
        <v>8.4409702000000003E-2</v>
      </c>
    </row>
    <row r="213" spans="1:13" ht="15.75" x14ac:dyDescent="0.2">
      <c r="A213" s="59" t="s">
        <v>1495</v>
      </c>
      <c r="B213" s="59" t="s">
        <v>844</v>
      </c>
      <c r="C213" s="53">
        <v>4.4984000000000003E-2</v>
      </c>
      <c r="D213" s="53">
        <v>0.15583</v>
      </c>
      <c r="E213" s="53">
        <v>0.101045</v>
      </c>
      <c r="F213" s="53">
        <v>0.33512799999999998</v>
      </c>
      <c r="G213" s="53">
        <v>0.10506500000000001</v>
      </c>
      <c r="H213" s="53">
        <v>0.36395699999999997</v>
      </c>
      <c r="I213" s="53">
        <v>3.9028E-2</v>
      </c>
      <c r="J213" s="53">
        <v>0.13519600000000001</v>
      </c>
      <c r="K213" s="54">
        <v>0.91103682799999997</v>
      </c>
      <c r="L213" s="54">
        <v>0.99998580000000004</v>
      </c>
      <c r="M213" s="54">
        <v>0.24052326199999999</v>
      </c>
    </row>
    <row r="214" spans="1:13" ht="15.75" x14ac:dyDescent="0.2">
      <c r="A214" s="59" t="s">
        <v>1732</v>
      </c>
      <c r="B214" s="59" t="s">
        <v>1261</v>
      </c>
      <c r="C214" s="53">
        <v>0.49535099999999999</v>
      </c>
      <c r="D214" s="53">
        <v>0.42852499999999999</v>
      </c>
      <c r="E214" s="53">
        <v>0.30545899999999998</v>
      </c>
      <c r="F214" s="53">
        <v>0.57287299999999997</v>
      </c>
      <c r="G214" s="53">
        <v>0.71305399999999997</v>
      </c>
      <c r="H214" s="53">
        <v>1.3394090000000001</v>
      </c>
      <c r="I214" s="53">
        <v>6.3938999999999996E-2</v>
      </c>
      <c r="J214" s="53">
        <v>0.15177399999999999</v>
      </c>
      <c r="K214" s="54">
        <v>0.99998580000000004</v>
      </c>
      <c r="L214" s="58">
        <v>2.0091777000000002E-2</v>
      </c>
      <c r="M214" s="54">
        <v>0.905893053</v>
      </c>
    </row>
    <row r="215" spans="1:13" ht="15.75" x14ac:dyDescent="0.2">
      <c r="A215" s="59" t="s">
        <v>1682</v>
      </c>
      <c r="B215" s="59" t="s">
        <v>1261</v>
      </c>
      <c r="C215" s="53">
        <v>2.7736E-2</v>
      </c>
      <c r="D215" s="53">
        <v>9.6081E-2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4">
        <v>0.99998580000000004</v>
      </c>
      <c r="L215" s="54">
        <v>0.540250275</v>
      </c>
      <c r="M215" s="54">
        <v>0.21280460200000001</v>
      </c>
    </row>
    <row r="216" spans="1:13" ht="15.75" x14ac:dyDescent="0.2">
      <c r="A216" s="59" t="s">
        <v>1333</v>
      </c>
      <c r="B216" s="59" t="s">
        <v>844</v>
      </c>
      <c r="C216" s="53">
        <v>0.47860599999999998</v>
      </c>
      <c r="D216" s="53">
        <v>0.36271799999999998</v>
      </c>
      <c r="E216" s="53">
        <v>0</v>
      </c>
      <c r="F216" s="53">
        <v>0</v>
      </c>
      <c r="G216" s="53">
        <v>1.2723979999999999</v>
      </c>
      <c r="H216" s="53">
        <v>3.419171</v>
      </c>
      <c r="I216" s="53">
        <v>0</v>
      </c>
      <c r="J216" s="53">
        <v>0</v>
      </c>
      <c r="K216" s="54">
        <v>0.99998580000000004</v>
      </c>
      <c r="L216" s="58">
        <v>3.533872E-3</v>
      </c>
      <c r="M216" s="54">
        <v>0.16335966599999999</v>
      </c>
    </row>
    <row r="217" spans="1:13" ht="15.75" x14ac:dyDescent="0.2">
      <c r="A217" s="59" t="s">
        <v>977</v>
      </c>
      <c r="B217" s="59" t="s">
        <v>979</v>
      </c>
      <c r="C217" s="53">
        <v>2.0608849999999999</v>
      </c>
      <c r="D217" s="53">
        <v>0.39580599999999999</v>
      </c>
      <c r="E217" s="53">
        <v>0.79459199999999996</v>
      </c>
      <c r="F217" s="53">
        <v>1.3331329999999999</v>
      </c>
      <c r="G217" s="53">
        <v>0.17241100000000001</v>
      </c>
      <c r="H217" s="53">
        <v>0.59725099999999998</v>
      </c>
      <c r="I217" s="53">
        <v>0.59736100000000003</v>
      </c>
      <c r="J217" s="53">
        <v>0.420879</v>
      </c>
      <c r="K217" s="54">
        <v>0.99998580000000004</v>
      </c>
      <c r="L217" s="58">
        <v>8.8532599999999997E-4</v>
      </c>
      <c r="M217" s="58">
        <v>1.0515391000000001E-2</v>
      </c>
    </row>
    <row r="218" spans="1:13" ht="15.75" x14ac:dyDescent="0.2">
      <c r="A218" s="59" t="s">
        <v>1018</v>
      </c>
      <c r="B218" s="59" t="s">
        <v>880</v>
      </c>
      <c r="C218" s="53">
        <v>0.60465199999999997</v>
      </c>
      <c r="D218" s="53">
        <v>0.29008600000000001</v>
      </c>
      <c r="E218" s="53">
        <v>0.52488000000000001</v>
      </c>
      <c r="F218" s="53">
        <v>0.58533199999999996</v>
      </c>
      <c r="G218" s="53">
        <v>0.30014400000000002</v>
      </c>
      <c r="H218" s="53">
        <v>0.40276699999999999</v>
      </c>
      <c r="I218" s="53">
        <v>0.20127</v>
      </c>
      <c r="J218" s="53">
        <v>0.311585</v>
      </c>
      <c r="K218" s="54">
        <v>0.99998580000000004</v>
      </c>
      <c r="L218" s="58">
        <v>2.6265943E-2</v>
      </c>
      <c r="M218" s="54">
        <v>0.61103458300000002</v>
      </c>
    </row>
    <row r="219" spans="1:13" ht="15.75" x14ac:dyDescent="0.2">
      <c r="A219" s="59" t="s">
        <v>1472</v>
      </c>
      <c r="B219" s="59" t="s">
        <v>844</v>
      </c>
      <c r="C219" s="53">
        <v>8.1130000000000004E-3</v>
      </c>
      <c r="D219" s="53">
        <v>2.8105000000000002E-2</v>
      </c>
      <c r="E219" s="53">
        <v>1.0798E-2</v>
      </c>
      <c r="F219" s="53">
        <v>3.5811999999999997E-2</v>
      </c>
      <c r="G219" s="53">
        <v>0</v>
      </c>
      <c r="H219" s="53">
        <v>0</v>
      </c>
      <c r="I219" s="53">
        <v>5.2649999999999997E-3</v>
      </c>
      <c r="J219" s="53">
        <v>1.8238000000000001E-2</v>
      </c>
      <c r="K219" s="54">
        <v>0.91103682799999997</v>
      </c>
      <c r="L219" s="54">
        <v>0.99998580000000004</v>
      </c>
      <c r="M219" s="54">
        <v>0.21280460200000001</v>
      </c>
    </row>
    <row r="220" spans="1:13" ht="15.75" x14ac:dyDescent="0.2">
      <c r="A220" s="59" t="s">
        <v>891</v>
      </c>
      <c r="B220" s="59" t="s">
        <v>880</v>
      </c>
      <c r="C220" s="53">
        <v>0.39377000000000001</v>
      </c>
      <c r="D220" s="53">
        <v>0.22589699999999999</v>
      </c>
      <c r="E220" s="53">
        <v>7.2450000000000001E-2</v>
      </c>
      <c r="F220" s="53">
        <v>0.161994</v>
      </c>
      <c r="G220" s="53">
        <v>0</v>
      </c>
      <c r="H220" s="53">
        <v>0</v>
      </c>
      <c r="I220" s="53">
        <v>0.23159399999999999</v>
      </c>
      <c r="J220" s="53">
        <v>0.29329499999999997</v>
      </c>
      <c r="K220" s="54">
        <v>0.99998580000000004</v>
      </c>
      <c r="L220" s="54">
        <v>0.234396347</v>
      </c>
      <c r="M220" s="58">
        <v>7.7751800000000005E-4</v>
      </c>
    </row>
    <row r="221" spans="1:13" ht="15.75" x14ac:dyDescent="0.2">
      <c r="A221" s="59" t="s">
        <v>1669</v>
      </c>
      <c r="B221" s="59" t="s">
        <v>1261</v>
      </c>
      <c r="C221" s="53">
        <v>8.4770000000000002E-3</v>
      </c>
      <c r="D221" s="53">
        <v>2.9364000000000001E-2</v>
      </c>
      <c r="E221" s="53">
        <v>0</v>
      </c>
      <c r="F221" s="53">
        <v>0</v>
      </c>
      <c r="G221" s="53">
        <v>0</v>
      </c>
      <c r="H221" s="53">
        <v>0</v>
      </c>
      <c r="I221" s="53">
        <v>1.507E-2</v>
      </c>
      <c r="J221" s="53">
        <v>5.2204E-2</v>
      </c>
      <c r="K221" s="54">
        <v>0.90383285000000002</v>
      </c>
      <c r="L221" s="54">
        <v>0.99998580000000004</v>
      </c>
      <c r="M221" s="54">
        <v>8.4409702000000003E-2</v>
      </c>
    </row>
    <row r="222" spans="1:13" ht="15.75" x14ac:dyDescent="0.2">
      <c r="A222" s="59" t="s">
        <v>986</v>
      </c>
      <c r="B222" s="59" t="s">
        <v>979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4"/>
      <c r="L222" s="54"/>
      <c r="M222" s="54"/>
    </row>
    <row r="223" spans="1:13" ht="15.75" x14ac:dyDescent="0.2">
      <c r="A223" s="59" t="s">
        <v>1427</v>
      </c>
      <c r="B223" s="59" t="s">
        <v>979</v>
      </c>
      <c r="C223" s="53">
        <v>1.3193E-2</v>
      </c>
      <c r="D223" s="53">
        <v>4.5703000000000001E-2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4">
        <v>0.99998580000000004</v>
      </c>
      <c r="L223" s="54">
        <v>0.540250275</v>
      </c>
      <c r="M223" s="54">
        <v>0.21280460200000001</v>
      </c>
    </row>
    <row r="224" spans="1:13" ht="15.75" x14ac:dyDescent="0.2">
      <c r="A224" s="59" t="s">
        <v>970</v>
      </c>
      <c r="B224" s="59" t="s">
        <v>952</v>
      </c>
      <c r="C224" s="53">
        <v>0.61779300000000004</v>
      </c>
      <c r="D224" s="53">
        <v>0.22997999999999999</v>
      </c>
      <c r="E224" s="53">
        <v>0.52362699999999995</v>
      </c>
      <c r="F224" s="53">
        <v>0.783721</v>
      </c>
      <c r="G224" s="53">
        <v>0.47933999999999999</v>
      </c>
      <c r="H224" s="53">
        <v>0.76447699999999996</v>
      </c>
      <c r="I224" s="53">
        <v>1.186523</v>
      </c>
      <c r="J224" s="53">
        <v>0.87398200000000004</v>
      </c>
      <c r="K224" s="54">
        <v>0.25462620899999999</v>
      </c>
      <c r="L224" s="54">
        <v>0.99998580000000004</v>
      </c>
      <c r="M224" s="54">
        <v>9.1411864999999995E-2</v>
      </c>
    </row>
    <row r="225" spans="1:13" ht="15.75" x14ac:dyDescent="0.2">
      <c r="A225" s="59" t="s">
        <v>1160</v>
      </c>
      <c r="B225" s="59" t="s">
        <v>880</v>
      </c>
      <c r="C225" s="53">
        <v>4.5130000000000003E-2</v>
      </c>
      <c r="D225" s="53">
        <v>0.156336</v>
      </c>
      <c r="E225" s="53">
        <v>2.1520000000000001E-2</v>
      </c>
      <c r="F225" s="53">
        <v>7.1372000000000005E-2</v>
      </c>
      <c r="G225" s="53">
        <v>2.0458E-2</v>
      </c>
      <c r="H225" s="53">
        <v>7.0868E-2</v>
      </c>
      <c r="I225" s="53">
        <v>3.2634999999999997E-2</v>
      </c>
      <c r="J225" s="53">
        <v>0.113052</v>
      </c>
      <c r="K225" s="54">
        <v>0.91103682799999997</v>
      </c>
      <c r="L225" s="54">
        <v>0.99998580000000004</v>
      </c>
      <c r="M225" s="54">
        <v>0.22229834900000001</v>
      </c>
    </row>
    <row r="226" spans="1:13" ht="15.75" x14ac:dyDescent="0.2">
      <c r="A226" s="59" t="s">
        <v>1268</v>
      </c>
      <c r="B226" s="59" t="s">
        <v>1205</v>
      </c>
      <c r="C226" s="53">
        <v>2.6738999999999999E-2</v>
      </c>
      <c r="D226" s="53">
        <v>9.2627000000000001E-2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4">
        <v>0.99998580000000004</v>
      </c>
      <c r="L226" s="54">
        <v>0.540250275</v>
      </c>
      <c r="M226" s="54">
        <v>0.21280460200000001</v>
      </c>
    </row>
    <row r="227" spans="1:13" ht="15.75" x14ac:dyDescent="0.2">
      <c r="A227" s="59" t="s">
        <v>1295</v>
      </c>
      <c r="B227" s="59" t="s">
        <v>844</v>
      </c>
      <c r="C227" s="53">
        <v>0.19103200000000001</v>
      </c>
      <c r="D227" s="53">
        <v>0.51253499999999996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4">
        <v>0.99998580000000004</v>
      </c>
      <c r="L227" s="54">
        <v>0.33884245400000002</v>
      </c>
      <c r="M227" s="54">
        <v>0.21280460200000001</v>
      </c>
    </row>
    <row r="228" spans="1:13" ht="15.75" x14ac:dyDescent="0.2">
      <c r="A228" s="59" t="s">
        <v>1166</v>
      </c>
      <c r="B228" s="59" t="s">
        <v>844</v>
      </c>
      <c r="C228" s="53">
        <v>5.9561999999999997E-2</v>
      </c>
      <c r="D228" s="53">
        <v>8.3417000000000005E-2</v>
      </c>
      <c r="E228" s="53">
        <v>2.0823000000000001E-2</v>
      </c>
      <c r="F228" s="53">
        <v>6.9064E-2</v>
      </c>
      <c r="G228" s="53">
        <v>2.6425000000000001E-2</v>
      </c>
      <c r="H228" s="53">
        <v>9.1539999999999996E-2</v>
      </c>
      <c r="I228" s="53">
        <v>1.4511E-2</v>
      </c>
      <c r="J228" s="53">
        <v>5.0268E-2</v>
      </c>
      <c r="K228" s="54">
        <v>0.99998580000000004</v>
      </c>
      <c r="L228" s="54">
        <v>0.20173002200000001</v>
      </c>
      <c r="M228" s="54">
        <v>0.38589887699999997</v>
      </c>
    </row>
    <row r="229" spans="1:13" ht="15.75" x14ac:dyDescent="0.2">
      <c r="A229" s="59" t="s">
        <v>1563</v>
      </c>
      <c r="B229" s="59" t="s">
        <v>1261</v>
      </c>
      <c r="C229" s="53">
        <v>1.8488000000000001E-2</v>
      </c>
      <c r="D229" s="53">
        <v>6.4045000000000005E-2</v>
      </c>
      <c r="E229" s="53">
        <v>3.4473999999999998E-2</v>
      </c>
      <c r="F229" s="53">
        <v>0.114338</v>
      </c>
      <c r="G229" s="53">
        <v>0</v>
      </c>
      <c r="H229" s="53">
        <v>0</v>
      </c>
      <c r="I229" s="53">
        <v>0</v>
      </c>
      <c r="J229" s="53">
        <v>0</v>
      </c>
      <c r="K229" s="54">
        <v>0.99998580000000004</v>
      </c>
      <c r="L229" s="54">
        <v>0.540250275</v>
      </c>
      <c r="M229" s="54">
        <v>0.41788812199999997</v>
      </c>
    </row>
    <row r="230" spans="1:13" ht="15.75" x14ac:dyDescent="0.2">
      <c r="A230" s="59" t="s">
        <v>1406</v>
      </c>
      <c r="B230" s="59" t="s">
        <v>979</v>
      </c>
      <c r="C230" s="53">
        <v>0.33500799999999997</v>
      </c>
      <c r="D230" s="53">
        <v>0.300649</v>
      </c>
      <c r="E230" s="53">
        <v>0.241286</v>
      </c>
      <c r="F230" s="53">
        <v>0.42891099999999999</v>
      </c>
      <c r="G230" s="53">
        <v>0.184638</v>
      </c>
      <c r="H230" s="53">
        <v>0.31756200000000001</v>
      </c>
      <c r="I230" s="53">
        <v>0.21626999999999999</v>
      </c>
      <c r="J230" s="53">
        <v>0.41183999999999998</v>
      </c>
      <c r="K230" s="54">
        <v>0.99998580000000004</v>
      </c>
      <c r="L230" s="54">
        <v>0.29695079800000002</v>
      </c>
      <c r="M230" s="54">
        <v>0.519470353</v>
      </c>
    </row>
    <row r="231" spans="1:13" ht="15.75" x14ac:dyDescent="0.2">
      <c r="A231" s="59" t="s">
        <v>1391</v>
      </c>
      <c r="B231" s="59" t="s">
        <v>979</v>
      </c>
      <c r="C231" s="53">
        <v>0.25425599999999998</v>
      </c>
      <c r="D231" s="53">
        <v>0.213836</v>
      </c>
      <c r="E231" s="53">
        <v>0.16547799999999999</v>
      </c>
      <c r="F231" s="53">
        <v>0.26646500000000001</v>
      </c>
      <c r="G231" s="53">
        <v>0.13275600000000001</v>
      </c>
      <c r="H231" s="53">
        <v>0.240568</v>
      </c>
      <c r="I231" s="53">
        <v>0.20272499999999999</v>
      </c>
      <c r="J231" s="53">
        <v>0.32480199999999998</v>
      </c>
      <c r="K231" s="54">
        <v>0.99998580000000004</v>
      </c>
      <c r="L231" s="54">
        <v>0.49243872900000002</v>
      </c>
      <c r="M231" s="54">
        <v>0.43749528399999998</v>
      </c>
    </row>
    <row r="232" spans="1:13" ht="15.75" x14ac:dyDescent="0.2">
      <c r="A232" s="59" t="s">
        <v>1597</v>
      </c>
      <c r="B232" s="59" t="s">
        <v>1515</v>
      </c>
      <c r="C232" s="53">
        <v>0.15969700000000001</v>
      </c>
      <c r="D232" s="53">
        <v>0.100158</v>
      </c>
      <c r="E232" s="53">
        <v>3.3406370000000001</v>
      </c>
      <c r="F232" s="53">
        <v>6.8674670000000004</v>
      </c>
      <c r="G232" s="53">
        <v>13.418070999999999</v>
      </c>
      <c r="H232" s="53">
        <v>44.934559</v>
      </c>
      <c r="I232" s="53">
        <v>0.53539400000000004</v>
      </c>
      <c r="J232" s="53">
        <v>0.44338499999999997</v>
      </c>
      <c r="K232" s="54">
        <v>0.16989320199999999</v>
      </c>
      <c r="L232" s="54">
        <v>0.99998580000000004</v>
      </c>
      <c r="M232" s="54">
        <v>0.449689381</v>
      </c>
    </row>
    <row r="233" spans="1:13" ht="15.75" x14ac:dyDescent="0.2">
      <c r="A233" s="59" t="s">
        <v>1745</v>
      </c>
      <c r="B233" s="59" t="s">
        <v>1444</v>
      </c>
      <c r="C233" s="53">
        <v>2.3897999999999999E-2</v>
      </c>
      <c r="D233" s="53">
        <v>1.0109999999999999E-2</v>
      </c>
      <c r="E233" s="53">
        <v>0</v>
      </c>
      <c r="F233" s="53">
        <v>0</v>
      </c>
      <c r="G233" s="53">
        <v>0</v>
      </c>
      <c r="H233" s="53">
        <v>0</v>
      </c>
      <c r="I233" s="53">
        <v>1.1716000000000001E-2</v>
      </c>
      <c r="J233" s="53">
        <v>4.0585999999999997E-2</v>
      </c>
      <c r="K233" s="54">
        <v>0.99998580000000004</v>
      </c>
      <c r="L233" s="58">
        <v>5.7182930000000002E-3</v>
      </c>
      <c r="M233" s="58">
        <v>4.0826120000000002E-3</v>
      </c>
    </row>
    <row r="234" spans="1:13" ht="15.75" x14ac:dyDescent="0.2">
      <c r="A234" s="59" t="s">
        <v>1493</v>
      </c>
      <c r="B234" s="59" t="s">
        <v>844</v>
      </c>
      <c r="C234" s="53">
        <v>0.76027299999999998</v>
      </c>
      <c r="D234" s="53">
        <v>0.493425</v>
      </c>
      <c r="E234" s="53">
        <v>1.2517389999999999</v>
      </c>
      <c r="F234" s="53">
        <v>2.592282</v>
      </c>
      <c r="G234" s="53">
        <v>2.2009069999999999</v>
      </c>
      <c r="H234" s="53">
        <v>5.1744690000000002</v>
      </c>
      <c r="I234" s="53">
        <v>0.21154600000000001</v>
      </c>
      <c r="J234" s="53">
        <v>0.50471900000000003</v>
      </c>
      <c r="K234" s="54">
        <v>0.99998580000000004</v>
      </c>
      <c r="L234" s="58">
        <v>2.1920505E-2</v>
      </c>
      <c r="M234" s="54">
        <v>0.73269747399999996</v>
      </c>
    </row>
    <row r="235" spans="1:13" ht="15.75" x14ac:dyDescent="0.2">
      <c r="A235" s="59" t="s">
        <v>940</v>
      </c>
      <c r="B235" s="59" t="s">
        <v>928</v>
      </c>
      <c r="C235" s="53">
        <v>0.77789600000000003</v>
      </c>
      <c r="D235" s="53">
        <v>0.122345</v>
      </c>
      <c r="E235" s="53">
        <v>9.8637000000000002E-2</v>
      </c>
      <c r="F235" s="53">
        <v>0.32714300000000002</v>
      </c>
      <c r="G235" s="53">
        <v>7.1814000000000003E-2</v>
      </c>
      <c r="H235" s="53">
        <v>0.24876999999999999</v>
      </c>
      <c r="I235" s="53">
        <v>0.656918</v>
      </c>
      <c r="J235" s="53">
        <v>0.37861800000000001</v>
      </c>
      <c r="K235" s="54">
        <v>0.90383285000000002</v>
      </c>
      <c r="L235" s="54">
        <v>0.99998580000000004</v>
      </c>
      <c r="M235" s="58">
        <v>1.228378E-3</v>
      </c>
    </row>
    <row r="236" spans="1:13" ht="15.75" x14ac:dyDescent="0.2">
      <c r="A236" s="59" t="s">
        <v>1632</v>
      </c>
      <c r="B236" s="59" t="s">
        <v>979</v>
      </c>
      <c r="C236" s="53">
        <v>0.49910700000000002</v>
      </c>
      <c r="D236" s="53">
        <v>0.32302999999999998</v>
      </c>
      <c r="E236" s="53">
        <v>0.27704400000000001</v>
      </c>
      <c r="F236" s="53">
        <v>0.34953699999999999</v>
      </c>
      <c r="G236" s="53">
        <v>0.15196200000000001</v>
      </c>
      <c r="H236" s="53">
        <v>0.30332799999999999</v>
      </c>
      <c r="I236" s="53">
        <v>0.27614300000000003</v>
      </c>
      <c r="J236" s="53">
        <v>0.41787099999999999</v>
      </c>
      <c r="K236" s="54">
        <v>0.99998580000000004</v>
      </c>
      <c r="L236" s="54">
        <v>0.20128659300000001</v>
      </c>
      <c r="M236" s="54">
        <v>0.48178563800000002</v>
      </c>
    </row>
    <row r="237" spans="1:13" ht="15.75" x14ac:dyDescent="0.2">
      <c r="A237" s="59" t="s">
        <v>1423</v>
      </c>
      <c r="B237" s="59" t="s">
        <v>1261</v>
      </c>
      <c r="C237" s="53">
        <v>0.40834399999999998</v>
      </c>
      <c r="D237" s="53">
        <v>0.133268</v>
      </c>
      <c r="E237" s="53">
        <v>0.221752</v>
      </c>
      <c r="F237" s="53">
        <v>0.49349799999999999</v>
      </c>
      <c r="G237" s="53">
        <v>0</v>
      </c>
      <c r="H237" s="53">
        <v>0</v>
      </c>
      <c r="I237" s="53">
        <v>0.80594299999999996</v>
      </c>
      <c r="J237" s="53">
        <v>0.50458599999999998</v>
      </c>
      <c r="K237" s="54">
        <v>0.15609459000000001</v>
      </c>
      <c r="L237" s="54">
        <v>0.99998580000000004</v>
      </c>
      <c r="M237" s="58">
        <v>1.163753E-3</v>
      </c>
    </row>
    <row r="238" spans="1:13" ht="15.75" x14ac:dyDescent="0.2">
      <c r="A238" s="59" t="s">
        <v>1706</v>
      </c>
      <c r="B238" s="59" t="s">
        <v>1444</v>
      </c>
      <c r="C238" s="53">
        <v>4.7625000000000001E-2</v>
      </c>
      <c r="D238" s="53">
        <v>9.6135999999999999E-2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4">
        <v>0.99998580000000004</v>
      </c>
      <c r="L238" s="54">
        <v>0.20128659300000001</v>
      </c>
      <c r="M238" s="54">
        <v>8.4409702000000003E-2</v>
      </c>
    </row>
    <row r="239" spans="1:13" ht="15.75" x14ac:dyDescent="0.2">
      <c r="A239" s="59" t="s">
        <v>962</v>
      </c>
      <c r="B239" s="59" t="s">
        <v>928</v>
      </c>
      <c r="C239" s="53">
        <v>0.84511199999999997</v>
      </c>
      <c r="D239" s="53">
        <v>0.148038</v>
      </c>
      <c r="E239" s="53">
        <v>0.102491</v>
      </c>
      <c r="F239" s="53">
        <v>0.33992299999999998</v>
      </c>
      <c r="G239" s="53">
        <v>0</v>
      </c>
      <c r="H239" s="53">
        <v>0</v>
      </c>
      <c r="I239" s="53">
        <v>0.63683199999999995</v>
      </c>
      <c r="J239" s="53">
        <v>0.372863</v>
      </c>
      <c r="K239" s="54">
        <v>0.99998580000000004</v>
      </c>
      <c r="L239" s="54">
        <v>0.52531614599999998</v>
      </c>
      <c r="M239" s="58">
        <v>6.4413000000000003E-4</v>
      </c>
    </row>
    <row r="240" spans="1:13" ht="15.75" x14ac:dyDescent="0.2">
      <c r="A240" s="59" t="s">
        <v>1504</v>
      </c>
      <c r="B240" s="59" t="s">
        <v>1261</v>
      </c>
      <c r="C240" s="53">
        <v>6.9574999999999998E-2</v>
      </c>
      <c r="D240" s="53">
        <v>0.12639600000000001</v>
      </c>
      <c r="E240" s="53">
        <v>0</v>
      </c>
      <c r="F240" s="53">
        <v>0</v>
      </c>
      <c r="G240" s="53">
        <v>3.7832999999999999E-2</v>
      </c>
      <c r="H240" s="53">
        <v>0.13105700000000001</v>
      </c>
      <c r="I240" s="53">
        <v>0.225934</v>
      </c>
      <c r="J240" s="53">
        <v>0.31201699999999999</v>
      </c>
      <c r="K240" s="54">
        <v>0.42085794900000001</v>
      </c>
      <c r="L240" s="54">
        <v>0.99998580000000004</v>
      </c>
      <c r="M240" s="54">
        <v>0.17206877800000001</v>
      </c>
    </row>
    <row r="241" spans="1:13" ht="15.75" x14ac:dyDescent="0.2">
      <c r="A241" s="59" t="s">
        <v>1397</v>
      </c>
      <c r="B241" s="59" t="s">
        <v>1261</v>
      </c>
      <c r="C241" s="53">
        <v>0.44640299999999999</v>
      </c>
      <c r="D241" s="53">
        <v>0.146395</v>
      </c>
      <c r="E241" s="53">
        <v>0.23461299999999999</v>
      </c>
      <c r="F241" s="53">
        <v>0.53185000000000004</v>
      </c>
      <c r="G241" s="53">
        <v>0</v>
      </c>
      <c r="H241" s="53">
        <v>0</v>
      </c>
      <c r="I241" s="53">
        <v>0.85820700000000005</v>
      </c>
      <c r="J241" s="53">
        <v>0.55366199999999999</v>
      </c>
      <c r="K241" s="54">
        <v>0.18353736500000001</v>
      </c>
      <c r="L241" s="54">
        <v>0.99998580000000004</v>
      </c>
      <c r="M241" s="58">
        <v>1.04652E-3</v>
      </c>
    </row>
    <row r="242" spans="1:13" ht="15.75" x14ac:dyDescent="0.2">
      <c r="A242" s="59" t="s">
        <v>1570</v>
      </c>
      <c r="B242" s="59" t="s">
        <v>1261</v>
      </c>
      <c r="C242" s="53">
        <v>1.7232000000000001E-2</v>
      </c>
      <c r="D242" s="53">
        <v>5.9692000000000002E-2</v>
      </c>
      <c r="E242" s="53">
        <v>1.5800999999999999E-2</v>
      </c>
      <c r="F242" s="53">
        <v>5.2407000000000002E-2</v>
      </c>
      <c r="G242" s="53">
        <v>0</v>
      </c>
      <c r="H242" s="53">
        <v>0</v>
      </c>
      <c r="I242" s="53">
        <v>5.3601000000000003E-2</v>
      </c>
      <c r="J242" s="53">
        <v>0.12518399999999999</v>
      </c>
      <c r="K242" s="54">
        <v>0.55018968099999999</v>
      </c>
      <c r="L242" s="54">
        <v>0.99998580000000004</v>
      </c>
      <c r="M242" s="54">
        <v>0.56459327500000001</v>
      </c>
    </row>
    <row r="243" spans="1:13" ht="15.75" x14ac:dyDescent="0.2">
      <c r="A243" s="59" t="s">
        <v>1655</v>
      </c>
      <c r="B243" s="59" t="s">
        <v>1444</v>
      </c>
      <c r="C243" s="53">
        <v>2.4601999999999999E-2</v>
      </c>
      <c r="D243" s="53">
        <v>8.5222999999999993E-2</v>
      </c>
      <c r="E243" s="53">
        <v>0</v>
      </c>
      <c r="F243" s="53">
        <v>0</v>
      </c>
      <c r="G243" s="53">
        <v>3.0533999999999999E-2</v>
      </c>
      <c r="H243" s="53">
        <v>0.10577400000000001</v>
      </c>
      <c r="I243" s="53">
        <v>7.0903999999999995E-2</v>
      </c>
      <c r="J243" s="53">
        <v>0.166939</v>
      </c>
      <c r="K243" s="54">
        <v>0.55018968099999999</v>
      </c>
      <c r="L243" s="54">
        <v>0.99998580000000004</v>
      </c>
      <c r="M243" s="54">
        <v>0.41207675399999999</v>
      </c>
    </row>
    <row r="244" spans="1:13" ht="15.75" x14ac:dyDescent="0.2">
      <c r="A244" s="59" t="s">
        <v>1291</v>
      </c>
      <c r="B244" s="59" t="s">
        <v>1205</v>
      </c>
      <c r="C244" s="53">
        <v>5.6404000000000003E-2</v>
      </c>
      <c r="D244" s="53">
        <v>0.118024</v>
      </c>
      <c r="E244" s="53">
        <v>0</v>
      </c>
      <c r="F244" s="53">
        <v>0</v>
      </c>
      <c r="G244" s="53">
        <v>0</v>
      </c>
      <c r="H244" s="53">
        <v>0</v>
      </c>
      <c r="I244" s="53">
        <v>9.3640000000000008E-3</v>
      </c>
      <c r="J244" s="53">
        <v>3.2436E-2</v>
      </c>
      <c r="K244" s="54">
        <v>0.99998580000000004</v>
      </c>
      <c r="L244" s="54">
        <v>0.49243872900000002</v>
      </c>
      <c r="M244" s="54">
        <v>8.4409702000000003E-2</v>
      </c>
    </row>
    <row r="245" spans="1:13" ht="15.75" x14ac:dyDescent="0.2">
      <c r="A245" s="59" t="s">
        <v>1063</v>
      </c>
      <c r="B245" s="59" t="s">
        <v>928</v>
      </c>
      <c r="C245" s="53">
        <v>0.50515299999999996</v>
      </c>
      <c r="D245" s="53">
        <v>0.42213699999999998</v>
      </c>
      <c r="E245" s="53">
        <v>0.134355</v>
      </c>
      <c r="F245" s="53">
        <v>0.32842500000000002</v>
      </c>
      <c r="G245" s="53">
        <v>7.2192999999999993E-2</v>
      </c>
      <c r="H245" s="53">
        <v>0.25008200000000003</v>
      </c>
      <c r="I245" s="53">
        <v>0.179233</v>
      </c>
      <c r="J245" s="53">
        <v>0.33793499999999999</v>
      </c>
      <c r="K245" s="54">
        <v>0.99998580000000004</v>
      </c>
      <c r="L245" s="54">
        <v>0.169033988</v>
      </c>
      <c r="M245" s="54">
        <v>5.5416676999999998E-2</v>
      </c>
    </row>
    <row r="246" spans="1:13" ht="15.75" x14ac:dyDescent="0.2">
      <c r="A246" s="59" t="s">
        <v>1089</v>
      </c>
      <c r="B246" s="59" t="s">
        <v>928</v>
      </c>
      <c r="C246" s="53">
        <v>3.8274000000000002E-2</v>
      </c>
      <c r="D246" s="53">
        <v>0.13258500000000001</v>
      </c>
      <c r="E246" s="53">
        <v>2.5264000000000002E-2</v>
      </c>
      <c r="F246" s="53">
        <v>8.3791000000000004E-2</v>
      </c>
      <c r="G246" s="53">
        <v>3.4687999999999997E-2</v>
      </c>
      <c r="H246" s="53">
        <v>0.12016300000000001</v>
      </c>
      <c r="I246" s="53">
        <v>5.4719999999999998E-2</v>
      </c>
      <c r="J246" s="53">
        <v>0.189554</v>
      </c>
      <c r="K246" s="54">
        <v>0.90383285000000002</v>
      </c>
      <c r="L246" s="54">
        <v>0.99998580000000004</v>
      </c>
      <c r="M246" s="54">
        <v>0.22229834900000001</v>
      </c>
    </row>
    <row r="247" spans="1:13" ht="15.75" x14ac:dyDescent="0.2">
      <c r="A247" s="59" t="s">
        <v>1738</v>
      </c>
      <c r="B247" s="59" t="s">
        <v>844</v>
      </c>
      <c r="C247" s="53">
        <v>6.4124E-2</v>
      </c>
      <c r="D247" s="53">
        <v>0.10793999999999999</v>
      </c>
      <c r="E247" s="53">
        <v>0</v>
      </c>
      <c r="F247" s="53">
        <v>0</v>
      </c>
      <c r="G247" s="53">
        <v>4.6411000000000001E-2</v>
      </c>
      <c r="H247" s="53">
        <v>0.111122</v>
      </c>
      <c r="I247" s="53">
        <v>5.4916E-2</v>
      </c>
      <c r="J247" s="53">
        <v>0.105127</v>
      </c>
      <c r="K247" s="54">
        <v>0.99998580000000004</v>
      </c>
      <c r="L247" s="54">
        <v>0.99998580000000004</v>
      </c>
      <c r="M247" s="54">
        <v>0.165056332</v>
      </c>
    </row>
    <row r="248" spans="1:13" ht="15.75" x14ac:dyDescent="0.2">
      <c r="A248" s="59" t="s">
        <v>984</v>
      </c>
      <c r="B248" s="59" t="s">
        <v>952</v>
      </c>
      <c r="C248" s="53">
        <v>2.2543000000000001E-2</v>
      </c>
      <c r="D248" s="53">
        <v>6.7887000000000003E-2</v>
      </c>
      <c r="E248" s="53">
        <v>0</v>
      </c>
      <c r="F248" s="53">
        <v>0</v>
      </c>
      <c r="G248" s="53">
        <v>0</v>
      </c>
      <c r="H248" s="53">
        <v>0</v>
      </c>
      <c r="I248" s="53">
        <v>0.23078599999999999</v>
      </c>
      <c r="J248" s="53">
        <v>0.40221600000000002</v>
      </c>
      <c r="K248" s="54">
        <v>0.28191692200000001</v>
      </c>
      <c r="L248" s="54">
        <v>0.99998580000000004</v>
      </c>
      <c r="M248" s="54">
        <v>8.4986189000000004E-2</v>
      </c>
    </row>
    <row r="249" spans="1:13" ht="15.75" x14ac:dyDescent="0.2">
      <c r="A249" s="59" t="s">
        <v>1672</v>
      </c>
      <c r="B249" s="59" t="s">
        <v>1444</v>
      </c>
      <c r="C249" s="53">
        <v>0.30962200000000001</v>
      </c>
      <c r="D249" s="53">
        <v>9.7614000000000006E-2</v>
      </c>
      <c r="E249" s="53">
        <v>0.43134</v>
      </c>
      <c r="F249" s="53">
        <v>0.33371600000000001</v>
      </c>
      <c r="G249" s="53">
        <v>0.39576099999999997</v>
      </c>
      <c r="H249" s="53">
        <v>0.37374000000000002</v>
      </c>
      <c r="I249" s="53">
        <v>0.41467300000000001</v>
      </c>
      <c r="J249" s="53">
        <v>0.32964700000000002</v>
      </c>
      <c r="K249" s="54">
        <v>0.42085794900000001</v>
      </c>
      <c r="L249" s="54">
        <v>0.99998580000000004</v>
      </c>
      <c r="M249" s="54">
        <v>0.40536568899999997</v>
      </c>
    </row>
    <row r="250" spans="1:13" ht="15.75" x14ac:dyDescent="0.2">
      <c r="A250" s="59" t="s">
        <v>993</v>
      </c>
      <c r="B250" s="59" t="s">
        <v>979</v>
      </c>
      <c r="C250" s="53">
        <v>2.4955750000000001</v>
      </c>
      <c r="D250" s="53">
        <v>0.46768799999999999</v>
      </c>
      <c r="E250" s="53">
        <v>0.81636200000000003</v>
      </c>
      <c r="F250" s="53">
        <v>1.4333480000000001</v>
      </c>
      <c r="G250" s="53">
        <v>0.12310599999999999</v>
      </c>
      <c r="H250" s="53">
        <v>0.426452</v>
      </c>
      <c r="I250" s="53">
        <v>0.82587999999999995</v>
      </c>
      <c r="J250" s="53">
        <v>0.30272100000000002</v>
      </c>
      <c r="K250" s="54">
        <v>0.99998580000000004</v>
      </c>
      <c r="L250" s="58">
        <v>8.8532599999999997E-4</v>
      </c>
      <c r="M250" s="58">
        <v>1.5932780000000001E-3</v>
      </c>
    </row>
    <row r="251" spans="1:13" ht="15.75" x14ac:dyDescent="0.2">
      <c r="A251" s="59" t="s">
        <v>877</v>
      </c>
      <c r="B251" s="59" t="s">
        <v>880</v>
      </c>
      <c r="C251" s="53">
        <v>0.43524499999999999</v>
      </c>
      <c r="D251" s="53">
        <v>0.25730500000000001</v>
      </c>
      <c r="E251" s="53">
        <v>5.3629000000000003E-2</v>
      </c>
      <c r="F251" s="53">
        <v>0.120562</v>
      </c>
      <c r="G251" s="53">
        <v>0</v>
      </c>
      <c r="H251" s="53">
        <v>0</v>
      </c>
      <c r="I251" s="53">
        <v>0.26079599999999997</v>
      </c>
      <c r="J251" s="53">
        <v>0.30196000000000001</v>
      </c>
      <c r="K251" s="54">
        <v>0.99998580000000004</v>
      </c>
      <c r="L251" s="54">
        <v>0.248977174</v>
      </c>
      <c r="M251" s="58">
        <v>6.5888700000000004E-4</v>
      </c>
    </row>
    <row r="252" spans="1:13" ht="15.75" x14ac:dyDescent="0.2">
      <c r="A252" s="59" t="s">
        <v>1228</v>
      </c>
      <c r="B252" s="59" t="s">
        <v>880</v>
      </c>
      <c r="C252" s="53">
        <v>3.2872249999999998</v>
      </c>
      <c r="D252" s="53">
        <v>3.5777760000000001</v>
      </c>
      <c r="E252" s="53">
        <v>1.295822</v>
      </c>
      <c r="F252" s="53">
        <v>2.374377</v>
      </c>
      <c r="G252" s="53">
        <v>2.006373</v>
      </c>
      <c r="H252" s="53">
        <v>3.5897060000000001</v>
      </c>
      <c r="I252" s="53">
        <v>0.95562499999999995</v>
      </c>
      <c r="J252" s="53">
        <v>1.237269</v>
      </c>
      <c r="K252" s="54">
        <v>0.99998580000000004</v>
      </c>
      <c r="L252" s="54">
        <v>0.118455412</v>
      </c>
      <c r="M252" s="54">
        <v>0.30578138599999999</v>
      </c>
    </row>
    <row r="253" spans="1:13" ht="15.75" x14ac:dyDescent="0.2">
      <c r="A253" s="59" t="s">
        <v>1558</v>
      </c>
      <c r="B253" s="59" t="s">
        <v>1261</v>
      </c>
      <c r="C253" s="53">
        <v>0.669736</v>
      </c>
      <c r="D253" s="53">
        <v>0.356012</v>
      </c>
      <c r="E253" s="53">
        <v>4.1510999999999999E-2</v>
      </c>
      <c r="F253" s="53">
        <v>0.13767799999999999</v>
      </c>
      <c r="G253" s="53">
        <v>3.7268999999999997E-2</v>
      </c>
      <c r="H253" s="53">
        <v>0.129104</v>
      </c>
      <c r="I253" s="53">
        <v>0.30927300000000002</v>
      </c>
      <c r="J253" s="53">
        <v>0.43433500000000003</v>
      </c>
      <c r="K253" s="54">
        <v>0.99998580000000004</v>
      </c>
      <c r="L253" s="54">
        <v>0.118021236</v>
      </c>
      <c r="M253" s="58">
        <v>5.666389E-3</v>
      </c>
    </row>
    <row r="254" spans="1:13" ht="15.75" x14ac:dyDescent="0.2">
      <c r="A254" s="59" t="s">
        <v>1499</v>
      </c>
      <c r="B254" s="59" t="s">
        <v>1261</v>
      </c>
      <c r="C254" s="53">
        <v>9.6678E-2</v>
      </c>
      <c r="D254" s="53">
        <v>2.4254000000000001E-2</v>
      </c>
      <c r="E254" s="53">
        <v>4.2584999999999998E-2</v>
      </c>
      <c r="F254" s="53">
        <v>0.141239</v>
      </c>
      <c r="G254" s="53">
        <v>0.18158099999999999</v>
      </c>
      <c r="H254" s="53">
        <v>0.45277299999999998</v>
      </c>
      <c r="I254" s="53">
        <v>8.7416999999999995E-2</v>
      </c>
      <c r="J254" s="53">
        <v>0.14425299999999999</v>
      </c>
      <c r="K254" s="54">
        <v>0.99998580000000004</v>
      </c>
      <c r="L254" s="54">
        <v>0.31707877499999998</v>
      </c>
      <c r="M254" s="58">
        <v>3.5854532000000001E-2</v>
      </c>
    </row>
    <row r="255" spans="1:13" ht="15.75" x14ac:dyDescent="0.2">
      <c r="A255" s="59" t="s">
        <v>1114</v>
      </c>
      <c r="B255" s="59" t="s">
        <v>928</v>
      </c>
      <c r="C255" s="53">
        <v>0.45363100000000001</v>
      </c>
      <c r="D255" s="53">
        <v>8.5412000000000002E-2</v>
      </c>
      <c r="E255" s="53">
        <v>0.242368</v>
      </c>
      <c r="F255" s="53">
        <v>0.34323599999999999</v>
      </c>
      <c r="G255" s="53">
        <v>0.34150000000000003</v>
      </c>
      <c r="H255" s="53">
        <v>0.51471999999999996</v>
      </c>
      <c r="I255" s="53">
        <v>0.247807</v>
      </c>
      <c r="J255" s="53">
        <v>0.24049699999999999</v>
      </c>
      <c r="K255" s="54">
        <v>0.99998580000000004</v>
      </c>
      <c r="L255" s="54">
        <v>0.13195733800000001</v>
      </c>
      <c r="M255" s="54">
        <v>0.40955634600000002</v>
      </c>
    </row>
    <row r="256" spans="1:13" ht="15.75" x14ac:dyDescent="0.2">
      <c r="A256" s="59" t="s">
        <v>1275</v>
      </c>
      <c r="B256" s="59" t="s">
        <v>1205</v>
      </c>
      <c r="C256" s="53">
        <v>3.9992E-2</v>
      </c>
      <c r="D256" s="53">
        <v>1.5965E-2</v>
      </c>
      <c r="E256" s="53">
        <v>0.203763</v>
      </c>
      <c r="F256" s="53">
        <v>0.28976400000000002</v>
      </c>
      <c r="G256" s="53">
        <v>0.22589600000000001</v>
      </c>
      <c r="H256" s="53">
        <v>0.25771100000000002</v>
      </c>
      <c r="I256" s="53">
        <v>7.9905000000000004E-2</v>
      </c>
      <c r="J256" s="53">
        <v>7.2374999999999995E-2</v>
      </c>
      <c r="K256" s="54">
        <v>0.38514888000000003</v>
      </c>
      <c r="L256" s="54">
        <v>0.99998580000000004</v>
      </c>
      <c r="M256" s="54">
        <v>0.31269024499999998</v>
      </c>
    </row>
    <row r="257" spans="1:13" ht="15.75" x14ac:dyDescent="0.2">
      <c r="A257" s="59" t="s">
        <v>1105</v>
      </c>
      <c r="B257" s="59" t="s">
        <v>928</v>
      </c>
      <c r="C257" s="53">
        <v>3.8335000000000001E-2</v>
      </c>
      <c r="D257" s="53">
        <v>9.3647999999999995E-2</v>
      </c>
      <c r="E257" s="53">
        <v>0</v>
      </c>
      <c r="F257" s="53">
        <v>0</v>
      </c>
      <c r="G257" s="53">
        <v>3.4331E-2</v>
      </c>
      <c r="H257" s="53">
        <v>0.118927</v>
      </c>
      <c r="I257" s="53">
        <v>0</v>
      </c>
      <c r="J257" s="53">
        <v>0</v>
      </c>
      <c r="K257" s="54">
        <v>0.99998580000000004</v>
      </c>
      <c r="L257" s="54">
        <v>0.33884245400000002</v>
      </c>
      <c r="M257" s="54">
        <v>0.21280460200000001</v>
      </c>
    </row>
    <row r="258" spans="1:13" ht="15.75" x14ac:dyDescent="0.2">
      <c r="A258" s="59" t="s">
        <v>1281</v>
      </c>
      <c r="B258" s="59" t="s">
        <v>1205</v>
      </c>
      <c r="C258" s="53">
        <v>4.7030000000000002E-2</v>
      </c>
      <c r="D258" s="53">
        <v>0.110719</v>
      </c>
      <c r="E258" s="53">
        <v>1.6747000000000001E-2</v>
      </c>
      <c r="F258" s="53">
        <v>5.5544999999999997E-2</v>
      </c>
      <c r="G258" s="53">
        <v>2.2776000000000001E-2</v>
      </c>
      <c r="H258" s="53">
        <v>7.8896999999999995E-2</v>
      </c>
      <c r="I258" s="53">
        <v>5.3057E-2</v>
      </c>
      <c r="J258" s="53">
        <v>0.14499899999999999</v>
      </c>
      <c r="K258" s="54">
        <v>0.90709333599999997</v>
      </c>
      <c r="L258" s="54">
        <v>0.99998580000000004</v>
      </c>
      <c r="M258" s="54">
        <v>0.95220501099999999</v>
      </c>
    </row>
    <row r="259" spans="1:13" ht="15.75" x14ac:dyDescent="0.2">
      <c r="A259" s="59" t="s">
        <v>1500</v>
      </c>
      <c r="B259" s="59" t="s">
        <v>1261</v>
      </c>
      <c r="C259" s="53">
        <v>5.5664999999999999E-2</v>
      </c>
      <c r="D259" s="53">
        <v>0.132498</v>
      </c>
      <c r="E259" s="53">
        <v>0</v>
      </c>
      <c r="F259" s="53">
        <v>0</v>
      </c>
      <c r="G259" s="53">
        <v>2.4306000000000001E-2</v>
      </c>
      <c r="H259" s="53">
        <v>8.4198999999999996E-2</v>
      </c>
      <c r="I259" s="53">
        <v>0</v>
      </c>
      <c r="J259" s="53">
        <v>0</v>
      </c>
      <c r="K259" s="54">
        <v>0.99998580000000004</v>
      </c>
      <c r="L259" s="54">
        <v>0.33884245400000002</v>
      </c>
      <c r="M259" s="54">
        <v>0.21280460200000001</v>
      </c>
    </row>
    <row r="260" spans="1:13" ht="15.75" x14ac:dyDescent="0.2">
      <c r="A260" s="59" t="s">
        <v>1518</v>
      </c>
      <c r="B260" s="59" t="s">
        <v>1261</v>
      </c>
      <c r="C260" s="53">
        <v>0.20454900000000001</v>
      </c>
      <c r="D260" s="53">
        <v>0.323071</v>
      </c>
      <c r="E260" s="53">
        <v>0</v>
      </c>
      <c r="F260" s="53">
        <v>0</v>
      </c>
      <c r="G260" s="53">
        <v>4.9588E-2</v>
      </c>
      <c r="H260" s="53">
        <v>0.115892</v>
      </c>
      <c r="I260" s="53">
        <v>2.2270000000000002E-2</v>
      </c>
      <c r="J260" s="53">
        <v>7.7146999999999993E-2</v>
      </c>
      <c r="K260" s="54">
        <v>0.99998580000000004</v>
      </c>
      <c r="L260" s="54">
        <v>0.104390705</v>
      </c>
      <c r="M260" s="54">
        <v>0.36856001199999999</v>
      </c>
    </row>
    <row r="261" spans="1:13" ht="15.75" x14ac:dyDescent="0.2">
      <c r="A261" s="59" t="s">
        <v>1026</v>
      </c>
      <c r="B261" s="59" t="s">
        <v>928</v>
      </c>
      <c r="C261" s="53">
        <v>0.57407200000000003</v>
      </c>
      <c r="D261" s="53">
        <v>0.43021700000000002</v>
      </c>
      <c r="E261" s="53">
        <v>7.8585000000000002E-2</v>
      </c>
      <c r="F261" s="53">
        <v>0.26063599999999998</v>
      </c>
      <c r="G261" s="53">
        <v>9.7113000000000005E-2</v>
      </c>
      <c r="H261" s="53">
        <v>0.33640999999999999</v>
      </c>
      <c r="I261" s="53">
        <v>7.3398000000000005E-2</v>
      </c>
      <c r="J261" s="53">
        <v>0.25425799999999998</v>
      </c>
      <c r="K261" s="54">
        <v>0.99998580000000004</v>
      </c>
      <c r="L261" s="58">
        <v>7.431053E-3</v>
      </c>
      <c r="M261" s="54">
        <v>8.4409702000000003E-2</v>
      </c>
    </row>
    <row r="262" spans="1:13" ht="15.75" x14ac:dyDescent="0.2">
      <c r="A262" s="59" t="s">
        <v>1674</v>
      </c>
      <c r="B262" s="59" t="s">
        <v>1444</v>
      </c>
      <c r="C262" s="53">
        <v>4.1200000000000004E-3</v>
      </c>
      <c r="D262" s="53">
        <v>1.4271000000000001E-2</v>
      </c>
      <c r="E262" s="53">
        <v>0</v>
      </c>
      <c r="F262" s="53">
        <v>0</v>
      </c>
      <c r="G262" s="53">
        <v>5.0889999999999998E-3</v>
      </c>
      <c r="H262" s="53">
        <v>1.7628999999999999E-2</v>
      </c>
      <c r="I262" s="53">
        <v>0</v>
      </c>
      <c r="J262" s="53">
        <v>0</v>
      </c>
      <c r="K262" s="54">
        <v>0.99998580000000004</v>
      </c>
      <c r="L262" s="54">
        <v>0.540250275</v>
      </c>
      <c r="M262" s="54">
        <v>0.41788812199999997</v>
      </c>
    </row>
    <row r="263" spans="1:13" ht="15.75" x14ac:dyDescent="0.2">
      <c r="A263" s="59" t="s">
        <v>1059</v>
      </c>
      <c r="B263" s="59" t="s">
        <v>952</v>
      </c>
      <c r="C263" s="53">
        <v>0.12615799999999999</v>
      </c>
      <c r="D263" s="53">
        <v>0.13530800000000001</v>
      </c>
      <c r="E263" s="53">
        <v>0</v>
      </c>
      <c r="F263" s="53">
        <v>0</v>
      </c>
      <c r="G263" s="53">
        <v>0</v>
      </c>
      <c r="H263" s="53">
        <v>0</v>
      </c>
      <c r="I263" s="53">
        <v>0.20724200000000001</v>
      </c>
      <c r="J263" s="53">
        <v>0.44207299999999999</v>
      </c>
      <c r="K263" s="54">
        <v>0.99998580000000004</v>
      </c>
      <c r="L263" s="54">
        <v>0.547627054</v>
      </c>
      <c r="M263" s="58">
        <v>7.4418590000000003E-3</v>
      </c>
    </row>
    <row r="264" spans="1:13" ht="15.75" x14ac:dyDescent="0.2">
      <c r="A264" s="59" t="s">
        <v>1734</v>
      </c>
      <c r="B264" s="59" t="s">
        <v>1444</v>
      </c>
      <c r="C264" s="53">
        <v>3.3176999999999998E-2</v>
      </c>
      <c r="D264" s="53">
        <v>6.1747999999999997E-2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4">
        <v>0.99998580000000004</v>
      </c>
      <c r="L264" s="54">
        <v>0.20128659300000001</v>
      </c>
      <c r="M264" s="54">
        <v>0.36856001199999999</v>
      </c>
    </row>
    <row r="265" spans="1:13" ht="15.75" x14ac:dyDescent="0.2">
      <c r="A265" s="59" t="s">
        <v>1341</v>
      </c>
      <c r="B265" s="59" t="s">
        <v>905</v>
      </c>
      <c r="C265" s="53">
        <v>0.12779599999999999</v>
      </c>
      <c r="D265" s="53">
        <v>0.20088500000000001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4">
        <v>0.99998580000000004</v>
      </c>
      <c r="L265" s="54">
        <v>0.111110533</v>
      </c>
      <c r="M265" s="54">
        <v>0.23636328100000001</v>
      </c>
    </row>
    <row r="266" spans="1:13" ht="15.75" x14ac:dyDescent="0.2">
      <c r="A266" s="59" t="s">
        <v>1676</v>
      </c>
      <c r="B266" s="59" t="s">
        <v>979</v>
      </c>
      <c r="C266" s="53">
        <v>0.60348400000000002</v>
      </c>
      <c r="D266" s="53">
        <v>0.39887299999999998</v>
      </c>
      <c r="E266" s="53">
        <v>0.38174000000000002</v>
      </c>
      <c r="F266" s="53">
        <v>0.48598799999999998</v>
      </c>
      <c r="G266" s="53">
        <v>0.176207</v>
      </c>
      <c r="H266" s="53">
        <v>0.34889900000000001</v>
      </c>
      <c r="I266" s="53">
        <v>0.34023199999999998</v>
      </c>
      <c r="J266" s="53">
        <v>0.50295599999999996</v>
      </c>
      <c r="K266" s="54">
        <v>0.99998580000000004</v>
      </c>
      <c r="L266" s="54">
        <v>0.234546012</v>
      </c>
      <c r="M266" s="54">
        <v>0.61928650299999999</v>
      </c>
    </row>
    <row r="267" spans="1:13" ht="15.75" x14ac:dyDescent="0.2">
      <c r="A267" s="59" t="s">
        <v>854</v>
      </c>
      <c r="B267" s="59" t="s">
        <v>844</v>
      </c>
      <c r="C267" s="53">
        <v>0.35285</v>
      </c>
      <c r="D267" s="53">
        <v>0.39679599999999998</v>
      </c>
      <c r="E267" s="53">
        <v>6.0049999999999999E-3</v>
      </c>
      <c r="F267" s="53">
        <v>1.9917000000000001E-2</v>
      </c>
      <c r="G267" s="53">
        <v>0</v>
      </c>
      <c r="H267" s="53">
        <v>0</v>
      </c>
      <c r="I267" s="53">
        <v>0</v>
      </c>
      <c r="J267" s="53">
        <v>0</v>
      </c>
      <c r="K267" s="54">
        <v>0.99998580000000004</v>
      </c>
      <c r="L267" s="58">
        <v>3.533872E-3</v>
      </c>
      <c r="M267" s="58">
        <v>3.7065609999999999E-2</v>
      </c>
    </row>
    <row r="268" spans="1:13" ht="15.75" x14ac:dyDescent="0.2">
      <c r="A268" s="59" t="s">
        <v>1677</v>
      </c>
      <c r="B268" s="59" t="s">
        <v>1444</v>
      </c>
      <c r="C268" s="53">
        <v>0.29641600000000001</v>
      </c>
      <c r="D268" s="53">
        <v>0.436</v>
      </c>
      <c r="E268" s="53">
        <v>0</v>
      </c>
      <c r="F268" s="53">
        <v>0</v>
      </c>
      <c r="G268" s="53">
        <v>0</v>
      </c>
      <c r="H268" s="53">
        <v>0</v>
      </c>
      <c r="I268" s="53">
        <v>8.7485999999999994E-2</v>
      </c>
      <c r="J268" s="53">
        <v>0.30306100000000002</v>
      </c>
      <c r="K268" s="54">
        <v>0.99998580000000004</v>
      </c>
      <c r="L268" s="58">
        <v>4.3219925999999999E-2</v>
      </c>
      <c r="M268" s="58">
        <v>1.8385160000000001E-2</v>
      </c>
    </row>
    <row r="269" spans="1:13" ht="15.75" x14ac:dyDescent="0.2">
      <c r="A269" s="59" t="s">
        <v>916</v>
      </c>
      <c r="B269" s="59" t="s">
        <v>844</v>
      </c>
      <c r="C269" s="53">
        <v>0.35199599999999998</v>
      </c>
      <c r="D269" s="53">
        <v>0.49825900000000001</v>
      </c>
      <c r="E269" s="53">
        <v>5.3353999999999999E-2</v>
      </c>
      <c r="F269" s="53">
        <v>0.176954</v>
      </c>
      <c r="G269" s="53">
        <v>0</v>
      </c>
      <c r="H269" s="53">
        <v>0</v>
      </c>
      <c r="I269" s="53">
        <v>0</v>
      </c>
      <c r="J269" s="53">
        <v>0</v>
      </c>
      <c r="K269" s="54">
        <v>0.99998580000000004</v>
      </c>
      <c r="L269" s="58">
        <v>3.533872E-3</v>
      </c>
      <c r="M269" s="54">
        <v>9.1418513000000007E-2</v>
      </c>
    </row>
    <row r="270" spans="1:13" ht="15.75" x14ac:dyDescent="0.2">
      <c r="A270" s="59" t="s">
        <v>1412</v>
      </c>
      <c r="B270" s="59" t="s">
        <v>979</v>
      </c>
      <c r="C270" s="53">
        <v>0.40939999999999999</v>
      </c>
      <c r="D270" s="53">
        <v>0.37699199999999999</v>
      </c>
      <c r="E270" s="53">
        <v>0.29069400000000001</v>
      </c>
      <c r="F270" s="53">
        <v>0.49194700000000002</v>
      </c>
      <c r="G270" s="53">
        <v>0.25559599999999999</v>
      </c>
      <c r="H270" s="53">
        <v>0.43465500000000001</v>
      </c>
      <c r="I270" s="53">
        <v>0.24452399999999999</v>
      </c>
      <c r="J270" s="53">
        <v>0.46097399999999999</v>
      </c>
      <c r="K270" s="54">
        <v>0.99998580000000004</v>
      </c>
      <c r="L270" s="54">
        <v>0.29695079800000002</v>
      </c>
      <c r="M270" s="54">
        <v>0.61959665399999997</v>
      </c>
    </row>
    <row r="271" spans="1:13" ht="15.75" x14ac:dyDescent="0.2">
      <c r="A271" s="59" t="s">
        <v>1384</v>
      </c>
      <c r="B271" s="59" t="s">
        <v>979</v>
      </c>
      <c r="C271" s="53">
        <v>0.31400299999999998</v>
      </c>
      <c r="D271" s="53">
        <v>0.27901700000000002</v>
      </c>
      <c r="E271" s="53">
        <v>0.21493799999999999</v>
      </c>
      <c r="F271" s="53">
        <v>0.354522</v>
      </c>
      <c r="G271" s="53">
        <v>0.15704399999999999</v>
      </c>
      <c r="H271" s="53">
        <v>0.28891600000000001</v>
      </c>
      <c r="I271" s="53">
        <v>0.23444599999999999</v>
      </c>
      <c r="J271" s="53">
        <v>0.36958999999999997</v>
      </c>
      <c r="K271" s="54">
        <v>0.99998580000000004</v>
      </c>
      <c r="L271" s="54">
        <v>0.42126038999999998</v>
      </c>
      <c r="M271" s="54">
        <v>0.41207675399999999</v>
      </c>
    </row>
    <row r="272" spans="1:13" ht="15.75" x14ac:dyDescent="0.2">
      <c r="A272" s="59" t="s">
        <v>1424</v>
      </c>
      <c r="B272" s="59" t="s">
        <v>844</v>
      </c>
      <c r="C272" s="53">
        <v>0.39369999999999999</v>
      </c>
      <c r="D272" s="53">
        <v>0.29808899999999999</v>
      </c>
      <c r="E272" s="53">
        <v>0</v>
      </c>
      <c r="F272" s="53">
        <v>0</v>
      </c>
      <c r="G272" s="53">
        <v>0</v>
      </c>
      <c r="H272" s="53">
        <v>0</v>
      </c>
      <c r="I272" s="53">
        <v>0.158884</v>
      </c>
      <c r="J272" s="53">
        <v>0.21216399999999999</v>
      </c>
      <c r="K272" s="54">
        <v>0.99998580000000004</v>
      </c>
      <c r="L272" s="54">
        <v>0.20128659300000001</v>
      </c>
      <c r="M272" s="58">
        <v>6.4413000000000003E-4</v>
      </c>
    </row>
    <row r="273" spans="1:13" ht="15.75" x14ac:dyDescent="0.2">
      <c r="A273" s="59" t="s">
        <v>1305</v>
      </c>
      <c r="B273" s="59" t="s">
        <v>844</v>
      </c>
      <c r="C273" s="53">
        <v>0.237069</v>
      </c>
      <c r="D273" s="53">
        <v>0.33114700000000002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4">
        <v>0.99998580000000004</v>
      </c>
      <c r="L273" s="54">
        <v>6.0212225000000001E-2</v>
      </c>
      <c r="M273" s="54">
        <v>0.103616444</v>
      </c>
    </row>
    <row r="274" spans="1:13" ht="15.75" x14ac:dyDescent="0.2">
      <c r="A274" s="59" t="s">
        <v>1083</v>
      </c>
      <c r="B274" s="59" t="s">
        <v>928</v>
      </c>
      <c r="C274" s="53">
        <v>0.518401</v>
      </c>
      <c r="D274" s="53">
        <v>0.42826700000000001</v>
      </c>
      <c r="E274" s="53">
        <v>0</v>
      </c>
      <c r="F274" s="53">
        <v>0</v>
      </c>
      <c r="G274" s="53">
        <v>0</v>
      </c>
      <c r="H274" s="53">
        <v>0</v>
      </c>
      <c r="I274" s="53">
        <v>0.129051</v>
      </c>
      <c r="J274" s="53">
        <v>0.26144899999999999</v>
      </c>
      <c r="K274" s="54">
        <v>0.99998580000000004</v>
      </c>
      <c r="L274" s="58">
        <v>1.9832886000000001E-2</v>
      </c>
      <c r="M274" s="58">
        <v>1.228378E-3</v>
      </c>
    </row>
    <row r="275" spans="1:13" ht="15.75" x14ac:dyDescent="0.2">
      <c r="A275" s="59" t="s">
        <v>1568</v>
      </c>
      <c r="B275" s="59" t="s">
        <v>1261</v>
      </c>
      <c r="C275" s="53">
        <v>0.10051300000000001</v>
      </c>
      <c r="D275" s="53">
        <v>0.117729</v>
      </c>
      <c r="E275" s="53">
        <v>0</v>
      </c>
      <c r="F275" s="53">
        <v>0</v>
      </c>
      <c r="G275" s="53">
        <v>0</v>
      </c>
      <c r="H275" s="53">
        <v>0</v>
      </c>
      <c r="I275" s="53">
        <v>6.7243999999999998E-2</v>
      </c>
      <c r="J275" s="53">
        <v>0.16181999999999999</v>
      </c>
      <c r="K275" s="54">
        <v>0.99998580000000004</v>
      </c>
      <c r="L275" s="54">
        <v>0.41076832499999999</v>
      </c>
      <c r="M275" s="58">
        <v>4.2074854000000002E-2</v>
      </c>
    </row>
    <row r="276" spans="1:13" ht="15.75" x14ac:dyDescent="0.2">
      <c r="A276" s="59" t="s">
        <v>1494</v>
      </c>
      <c r="B276" s="59" t="s">
        <v>844</v>
      </c>
      <c r="C276" s="53">
        <v>0.92015199999999997</v>
      </c>
      <c r="D276" s="53">
        <v>0.58362499999999995</v>
      </c>
      <c r="E276" s="53">
        <v>1.47384</v>
      </c>
      <c r="F276" s="53">
        <v>3.359289</v>
      </c>
      <c r="G276" s="53">
        <v>2.6679119999999998</v>
      </c>
      <c r="H276" s="53">
        <v>5.7557919999999996</v>
      </c>
      <c r="I276" s="53">
        <v>0.234182</v>
      </c>
      <c r="J276" s="53">
        <v>0.55254499999999995</v>
      </c>
      <c r="K276" s="54">
        <v>0.99998580000000004</v>
      </c>
      <c r="L276" s="58">
        <v>1.9832468999999998E-2</v>
      </c>
      <c r="M276" s="54">
        <v>0.67252849000000003</v>
      </c>
    </row>
    <row r="277" spans="1:13" ht="15.75" x14ac:dyDescent="0.2">
      <c r="A277" s="59" t="s">
        <v>1137</v>
      </c>
      <c r="B277" s="59" t="s">
        <v>979</v>
      </c>
      <c r="C277" s="53">
        <v>3.3777000000000001E-2</v>
      </c>
      <c r="D277" s="53">
        <v>6.3561000000000006E-2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4">
        <v>0.99998580000000004</v>
      </c>
      <c r="L277" s="54">
        <v>0.20128659300000001</v>
      </c>
      <c r="M277" s="54">
        <v>0.21041353300000001</v>
      </c>
    </row>
    <row r="278" spans="1:13" ht="15.75" x14ac:dyDescent="0.2">
      <c r="A278" s="59" t="s">
        <v>1431</v>
      </c>
      <c r="B278" s="59" t="s">
        <v>880</v>
      </c>
      <c r="C278" s="53">
        <v>1.29827</v>
      </c>
      <c r="D278" s="53">
        <v>1.4901329999999999</v>
      </c>
      <c r="E278" s="53">
        <v>0</v>
      </c>
      <c r="F278" s="53">
        <v>0</v>
      </c>
      <c r="G278" s="53">
        <v>7.1705000000000005E-2</v>
      </c>
      <c r="H278" s="53">
        <v>0.18174000000000001</v>
      </c>
      <c r="I278" s="53">
        <v>0.122684</v>
      </c>
      <c r="J278" s="53">
        <v>0.40772799999999998</v>
      </c>
      <c r="K278" s="54">
        <v>0.99998580000000004</v>
      </c>
      <c r="L278" s="58">
        <v>5.3276080000000002E-3</v>
      </c>
      <c r="M278" s="58">
        <v>1.4756673E-2</v>
      </c>
    </row>
    <row r="279" spans="1:13" ht="15.75" x14ac:dyDescent="0.2">
      <c r="A279" s="59" t="s">
        <v>852</v>
      </c>
      <c r="B279" s="59" t="s">
        <v>844</v>
      </c>
      <c r="C279" s="53">
        <v>48.699941000000003</v>
      </c>
      <c r="D279" s="53">
        <v>46.174849000000002</v>
      </c>
      <c r="E279" s="53">
        <v>29.149608000000001</v>
      </c>
      <c r="F279" s="53">
        <v>42.549514000000002</v>
      </c>
      <c r="G279" s="53">
        <v>24.942326000000001</v>
      </c>
      <c r="H279" s="53">
        <v>30.515644000000002</v>
      </c>
      <c r="I279" s="53">
        <v>10.506009000000001</v>
      </c>
      <c r="J279" s="53">
        <v>9.2465600000000006</v>
      </c>
      <c r="K279" s="54">
        <v>0.99998580000000004</v>
      </c>
      <c r="L279" s="54">
        <v>9.4722908999999994E-2</v>
      </c>
      <c r="M279" s="54">
        <v>0.15590727300000001</v>
      </c>
    </row>
    <row r="280" spans="1:13" ht="15.75" x14ac:dyDescent="0.2">
      <c r="A280" s="59" t="s">
        <v>1007</v>
      </c>
      <c r="B280" s="59" t="s">
        <v>880</v>
      </c>
      <c r="C280" s="53">
        <v>0.76880000000000004</v>
      </c>
      <c r="D280" s="53">
        <v>0.37582599999999999</v>
      </c>
      <c r="E280" s="53">
        <v>0.52472300000000005</v>
      </c>
      <c r="F280" s="53">
        <v>0.46888200000000002</v>
      </c>
      <c r="G280" s="53">
        <v>0.29878900000000003</v>
      </c>
      <c r="H280" s="53">
        <v>0.36558200000000002</v>
      </c>
      <c r="I280" s="53">
        <v>0.18870899999999999</v>
      </c>
      <c r="J280" s="53">
        <v>0.36476799999999998</v>
      </c>
      <c r="K280" s="54">
        <v>0.99998580000000004</v>
      </c>
      <c r="L280" s="58">
        <v>1.1101323999999999E-2</v>
      </c>
      <c r="M280" s="54">
        <v>0.55046480600000003</v>
      </c>
    </row>
    <row r="281" spans="1:13" ht="15.75" x14ac:dyDescent="0.2">
      <c r="A281" s="59" t="s">
        <v>1731</v>
      </c>
      <c r="B281" s="59" t="s">
        <v>1261</v>
      </c>
      <c r="C281" s="53">
        <v>0.58875999999999995</v>
      </c>
      <c r="D281" s="53">
        <v>0.50655700000000004</v>
      </c>
      <c r="E281" s="53">
        <v>0.37860199999999999</v>
      </c>
      <c r="F281" s="53">
        <v>0.69035899999999994</v>
      </c>
      <c r="G281" s="53">
        <v>0.46898400000000001</v>
      </c>
      <c r="H281" s="53">
        <v>0.71060000000000001</v>
      </c>
      <c r="I281" s="53">
        <v>7.0888000000000007E-2</v>
      </c>
      <c r="J281" s="53">
        <v>0.16667100000000001</v>
      </c>
      <c r="K281" s="54">
        <v>0.99998580000000004</v>
      </c>
      <c r="L281" s="58">
        <v>1.7742517999999999E-2</v>
      </c>
      <c r="M281" s="54">
        <v>0.81898124900000002</v>
      </c>
    </row>
    <row r="282" spans="1:13" ht="15.75" x14ac:dyDescent="0.2">
      <c r="A282" s="59" t="s">
        <v>1169</v>
      </c>
      <c r="B282" s="59" t="s">
        <v>844</v>
      </c>
      <c r="C282" s="53">
        <v>7.1837999999999999E-2</v>
      </c>
      <c r="D282" s="53">
        <v>0.10181</v>
      </c>
      <c r="E282" s="53">
        <v>2.6869000000000001E-2</v>
      </c>
      <c r="F282" s="53">
        <v>8.9115E-2</v>
      </c>
      <c r="G282" s="53">
        <v>2.7223000000000001E-2</v>
      </c>
      <c r="H282" s="53">
        <v>9.4303999999999999E-2</v>
      </c>
      <c r="I282" s="53">
        <v>1.5261E-2</v>
      </c>
      <c r="J282" s="53">
        <v>5.2866999999999997E-2</v>
      </c>
      <c r="K282" s="54">
        <v>0.99998580000000004</v>
      </c>
      <c r="L282" s="54">
        <v>0.20173002200000001</v>
      </c>
      <c r="M282" s="54">
        <v>0.38589887699999997</v>
      </c>
    </row>
    <row r="283" spans="1:13" ht="15.75" x14ac:dyDescent="0.2">
      <c r="A283" s="59" t="s">
        <v>1687</v>
      </c>
      <c r="B283" s="59" t="s">
        <v>1444</v>
      </c>
      <c r="C283" s="53">
        <v>0.22886100000000001</v>
      </c>
      <c r="D283" s="53">
        <v>0.21937699999999999</v>
      </c>
      <c r="E283" s="53">
        <v>0.55404600000000004</v>
      </c>
      <c r="F283" s="53">
        <v>0.22312699999999999</v>
      </c>
      <c r="G283" s="53">
        <v>0.59587900000000005</v>
      </c>
      <c r="H283" s="53">
        <v>0.37456299999999998</v>
      </c>
      <c r="I283" s="53">
        <v>0.39689099999999999</v>
      </c>
      <c r="J283" s="53">
        <v>0.250863</v>
      </c>
      <c r="K283" s="54">
        <v>0.15609459000000001</v>
      </c>
      <c r="L283" s="54">
        <v>0.99998580000000004</v>
      </c>
      <c r="M283" s="54">
        <v>6.8915576000000006E-2</v>
      </c>
    </row>
    <row r="284" spans="1:13" ht="15.75" x14ac:dyDescent="0.2">
      <c r="A284" s="59" t="s">
        <v>1314</v>
      </c>
      <c r="B284" s="59" t="s">
        <v>979</v>
      </c>
      <c r="C284" s="53">
        <v>0.24463199999999999</v>
      </c>
      <c r="D284" s="53">
        <v>0.34645799999999999</v>
      </c>
      <c r="E284" s="53">
        <v>0.30856099999999997</v>
      </c>
      <c r="F284" s="53">
        <v>0.233849</v>
      </c>
      <c r="G284" s="53">
        <v>0.60140499999999997</v>
      </c>
      <c r="H284" s="53">
        <v>0.31978000000000001</v>
      </c>
      <c r="I284" s="53">
        <v>0.50054500000000002</v>
      </c>
      <c r="J284" s="53">
        <v>0.32798699999999997</v>
      </c>
      <c r="K284" s="54">
        <v>0.20128659300000001</v>
      </c>
      <c r="L284" s="54">
        <v>0.99998580000000004</v>
      </c>
      <c r="M284" s="54">
        <v>0.72490030699999997</v>
      </c>
    </row>
    <row r="285" spans="1:13" ht="15.75" x14ac:dyDescent="0.2">
      <c r="A285" s="59" t="s">
        <v>1224</v>
      </c>
      <c r="B285" s="59" t="s">
        <v>880</v>
      </c>
      <c r="C285" s="53">
        <v>288.61590000000001</v>
      </c>
      <c r="D285" s="53">
        <v>999.794804</v>
      </c>
      <c r="E285" s="53">
        <v>0.390677</v>
      </c>
      <c r="F285" s="53">
        <v>1.2957289999999999</v>
      </c>
      <c r="G285" s="53">
        <v>1.6181080000000001</v>
      </c>
      <c r="H285" s="53">
        <v>5.6052910000000002</v>
      </c>
      <c r="I285" s="53">
        <v>36.831485000000001</v>
      </c>
      <c r="J285" s="53">
        <v>106.504239</v>
      </c>
      <c r="K285" s="54">
        <v>0.65437768699999999</v>
      </c>
      <c r="L285" s="54">
        <v>0.99998580000000004</v>
      </c>
      <c r="M285" s="54">
        <v>0.103616444</v>
      </c>
    </row>
    <row r="286" spans="1:13" ht="15.75" x14ac:dyDescent="0.2">
      <c r="A286" s="59" t="s">
        <v>934</v>
      </c>
      <c r="B286" s="59" t="s">
        <v>928</v>
      </c>
      <c r="C286" s="53">
        <v>1290.278266</v>
      </c>
      <c r="D286" s="53">
        <v>4469.655025</v>
      </c>
      <c r="E286" s="53">
        <v>6.3615510000000004</v>
      </c>
      <c r="F286" s="53">
        <v>21.098877000000002</v>
      </c>
      <c r="G286" s="53">
        <v>4.7297929999999999</v>
      </c>
      <c r="H286" s="53">
        <v>16.384485000000002</v>
      </c>
      <c r="I286" s="53">
        <v>87.027878000000001</v>
      </c>
      <c r="J286" s="53">
        <v>250.25375399999999</v>
      </c>
      <c r="K286" s="54">
        <v>0.65437768699999999</v>
      </c>
      <c r="L286" s="54">
        <v>0.99998580000000004</v>
      </c>
      <c r="M286" s="54">
        <v>0.103616444</v>
      </c>
    </row>
    <row r="287" spans="1:13" ht="15.75" x14ac:dyDescent="0.2">
      <c r="A287" s="59" t="s">
        <v>1489</v>
      </c>
      <c r="B287" s="59" t="s">
        <v>905</v>
      </c>
      <c r="C287" s="53">
        <v>0</v>
      </c>
      <c r="D287" s="53">
        <v>0</v>
      </c>
      <c r="E287" s="53">
        <v>0.104451</v>
      </c>
      <c r="F287" s="53">
        <v>0.21343100000000001</v>
      </c>
      <c r="G287" s="53">
        <v>4.7763E-2</v>
      </c>
      <c r="H287" s="53">
        <v>8.9344000000000007E-2</v>
      </c>
      <c r="I287" s="53">
        <v>5.6579999999999998E-3</v>
      </c>
      <c r="J287" s="53">
        <v>1.9601E-2</v>
      </c>
      <c r="K287" s="54">
        <v>0.42085794900000001</v>
      </c>
      <c r="L287" s="54">
        <v>0.99998580000000004</v>
      </c>
      <c r="M287" s="54">
        <v>0.20004191800000001</v>
      </c>
    </row>
    <row r="288" spans="1:13" ht="15.75" x14ac:dyDescent="0.2">
      <c r="A288" s="59" t="s">
        <v>1534</v>
      </c>
      <c r="B288" s="59" t="s">
        <v>880</v>
      </c>
      <c r="C288" s="53">
        <v>0</v>
      </c>
      <c r="D288" s="53">
        <v>0</v>
      </c>
      <c r="E288" s="53">
        <v>2.2668000000000001E-2</v>
      </c>
      <c r="F288" s="53">
        <v>7.5181999999999999E-2</v>
      </c>
      <c r="G288" s="53">
        <v>1.3462999999999999E-2</v>
      </c>
      <c r="H288" s="53">
        <v>4.6636999999999998E-2</v>
      </c>
      <c r="I288" s="53">
        <v>5.2423999999999998E-2</v>
      </c>
      <c r="J288" s="53">
        <v>0.124677</v>
      </c>
      <c r="K288" s="54">
        <v>0.28191692200000001</v>
      </c>
      <c r="L288" s="54">
        <v>0.99998580000000004</v>
      </c>
      <c r="M288" s="54">
        <v>0.22229834900000001</v>
      </c>
    </row>
    <row r="289" spans="1:13" ht="15.75" x14ac:dyDescent="0.2">
      <c r="A289" s="59" t="s">
        <v>1719</v>
      </c>
      <c r="B289" s="59" t="s">
        <v>1261</v>
      </c>
      <c r="C289" s="53">
        <v>0.118452</v>
      </c>
      <c r="D289" s="53">
        <v>0.241589</v>
      </c>
      <c r="E289" s="53">
        <v>8.2691000000000001E-2</v>
      </c>
      <c r="F289" s="53">
        <v>0.107707</v>
      </c>
      <c r="G289" s="53">
        <v>3.3322999999999998E-2</v>
      </c>
      <c r="H289" s="53">
        <v>6.4322000000000004E-2</v>
      </c>
      <c r="I289" s="53">
        <v>7.3805999999999997E-2</v>
      </c>
      <c r="J289" s="53">
        <v>9.1913999999999996E-2</v>
      </c>
      <c r="K289" s="54">
        <v>0.727440278</v>
      </c>
      <c r="L289" s="54">
        <v>0.99998580000000004</v>
      </c>
      <c r="M289" s="54">
        <v>0.534066755</v>
      </c>
    </row>
    <row r="290" spans="1:13" ht="15.75" x14ac:dyDescent="0.2">
      <c r="A290" s="59" t="s">
        <v>946</v>
      </c>
      <c r="B290" s="59" t="s">
        <v>928</v>
      </c>
      <c r="C290" s="53">
        <v>0</v>
      </c>
      <c r="D290" s="53">
        <v>0</v>
      </c>
      <c r="E290" s="53">
        <v>2.7973000000000001E-2</v>
      </c>
      <c r="F290" s="53">
        <v>9.2774999999999996E-2</v>
      </c>
      <c r="G290" s="53">
        <v>8.1620999999999999E-2</v>
      </c>
      <c r="H290" s="53">
        <v>0.198106</v>
      </c>
      <c r="I290" s="53">
        <v>0.43431799999999998</v>
      </c>
      <c r="J290" s="53">
        <v>0.29171000000000002</v>
      </c>
      <c r="K290" s="58">
        <v>5.0799410000000001E-3</v>
      </c>
      <c r="L290" s="54">
        <v>0.99998580000000004</v>
      </c>
      <c r="M290" s="54">
        <v>0.36856001199999999</v>
      </c>
    </row>
    <row r="291" spans="1:13" ht="15.75" x14ac:dyDescent="0.2">
      <c r="A291" s="59" t="s">
        <v>1197</v>
      </c>
      <c r="B291" s="59" t="s">
        <v>844</v>
      </c>
      <c r="C291" s="53">
        <v>0.70672800000000002</v>
      </c>
      <c r="D291" s="53">
        <v>1.228532</v>
      </c>
      <c r="E291" s="53">
        <v>4.8954950000000004</v>
      </c>
      <c r="F291" s="53">
        <v>7.3099470000000002</v>
      </c>
      <c r="G291" s="53">
        <v>3.4475980000000002</v>
      </c>
      <c r="H291" s="53">
        <v>5.8927769999999997</v>
      </c>
      <c r="I291" s="53">
        <v>2.3764210000000001</v>
      </c>
      <c r="J291" s="53">
        <v>3.3735870000000001</v>
      </c>
      <c r="K291" s="54">
        <v>0.25462620899999999</v>
      </c>
      <c r="L291" s="54">
        <v>0.99998580000000004</v>
      </c>
      <c r="M291" s="54">
        <v>0.628409106</v>
      </c>
    </row>
    <row r="292" spans="1:13" ht="15.75" x14ac:dyDescent="0.2">
      <c r="A292" s="59" t="s">
        <v>1649</v>
      </c>
      <c r="B292" s="59" t="s">
        <v>905</v>
      </c>
      <c r="C292" s="53">
        <v>0.20279800000000001</v>
      </c>
      <c r="D292" s="53">
        <v>0.20097300000000001</v>
      </c>
      <c r="E292" s="53">
        <v>0.55969599999999997</v>
      </c>
      <c r="F292" s="53">
        <v>0.35637099999999999</v>
      </c>
      <c r="G292" s="53">
        <v>0.53635200000000005</v>
      </c>
      <c r="H292" s="53">
        <v>0.34836699999999998</v>
      </c>
      <c r="I292" s="53">
        <v>0.36831799999999998</v>
      </c>
      <c r="J292" s="53">
        <v>0.29674</v>
      </c>
      <c r="K292" s="54">
        <v>0.32405922500000001</v>
      </c>
      <c r="L292" s="54">
        <v>0.99998580000000004</v>
      </c>
      <c r="M292" s="54">
        <v>0.16260044700000001</v>
      </c>
    </row>
    <row r="293" spans="1:13" ht="15.75" x14ac:dyDescent="0.2">
      <c r="A293" s="59" t="s">
        <v>1220</v>
      </c>
      <c r="B293" s="59" t="s">
        <v>880</v>
      </c>
      <c r="C293" s="53">
        <v>1.002542</v>
      </c>
      <c r="D293" s="53">
        <v>1.4662649999999999</v>
      </c>
      <c r="E293" s="53">
        <v>3.1250990000000001</v>
      </c>
      <c r="F293" s="53">
        <v>3.0587409999999999</v>
      </c>
      <c r="G293" s="53">
        <v>2.3174250000000001</v>
      </c>
      <c r="H293" s="53">
        <v>2.3138049999999999</v>
      </c>
      <c r="I293" s="53">
        <v>2.9101189999999999</v>
      </c>
      <c r="J293" s="53">
        <v>3.9146939999999999</v>
      </c>
      <c r="K293" s="54">
        <v>0.14214293</v>
      </c>
      <c r="L293" s="54">
        <v>0.99998580000000004</v>
      </c>
      <c r="M293" s="54">
        <v>0.403729479</v>
      </c>
    </row>
    <row r="294" spans="1:13" ht="15.75" x14ac:dyDescent="0.2">
      <c r="A294" s="59" t="s">
        <v>1251</v>
      </c>
      <c r="B294" s="59" t="s">
        <v>1205</v>
      </c>
      <c r="C294" s="53">
        <v>0</v>
      </c>
      <c r="D294" s="53">
        <v>0</v>
      </c>
      <c r="E294" s="53">
        <v>9.7344E-2</v>
      </c>
      <c r="F294" s="53">
        <v>0.10921400000000001</v>
      </c>
      <c r="G294" s="53">
        <v>6.4379000000000006E-2</v>
      </c>
      <c r="H294" s="53">
        <v>9.3038999999999997E-2</v>
      </c>
      <c r="I294" s="53">
        <v>0.18751499999999999</v>
      </c>
      <c r="J294" s="53">
        <v>0.16417499999999999</v>
      </c>
      <c r="K294" s="58">
        <v>8.841481E-3</v>
      </c>
      <c r="L294" s="54">
        <v>0.99998580000000004</v>
      </c>
      <c r="M294" s="54">
        <v>0.70338497300000002</v>
      </c>
    </row>
    <row r="295" spans="1:13" ht="15.75" x14ac:dyDescent="0.2">
      <c r="A295" s="59" t="s">
        <v>1684</v>
      </c>
      <c r="B295" s="59" t="s">
        <v>1444</v>
      </c>
      <c r="C295" s="53">
        <v>1.6265999999999999E-2</v>
      </c>
      <c r="D295" s="53">
        <v>5.6346E-2</v>
      </c>
      <c r="E295" s="53">
        <v>0.43767899999999998</v>
      </c>
      <c r="F295" s="53">
        <v>0.85474499999999998</v>
      </c>
      <c r="G295" s="53">
        <v>0.21676000000000001</v>
      </c>
      <c r="H295" s="53">
        <v>0.29356300000000002</v>
      </c>
      <c r="I295" s="53">
        <v>0.168735</v>
      </c>
      <c r="J295" s="53">
        <v>0.26175100000000001</v>
      </c>
      <c r="K295" s="54">
        <v>0.25462620899999999</v>
      </c>
      <c r="L295" s="54">
        <v>0.99998580000000004</v>
      </c>
      <c r="M295" s="54">
        <v>0.24052326199999999</v>
      </c>
    </row>
    <row r="296" spans="1:13" ht="15.75" x14ac:dyDescent="0.2">
      <c r="A296" s="59" t="s">
        <v>1642</v>
      </c>
      <c r="B296" s="59" t="s">
        <v>880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0.134156</v>
      </c>
      <c r="J296" s="53">
        <v>0.138794</v>
      </c>
      <c r="K296" s="58">
        <v>1.6361736000000002E-2</v>
      </c>
      <c r="L296" s="54">
        <v>0.99998580000000004</v>
      </c>
      <c r="M296" s="54">
        <v>0.243207175</v>
      </c>
    </row>
    <row r="297" spans="1:13" ht="15.75" x14ac:dyDescent="0.2">
      <c r="A297" s="59" t="s">
        <v>1575</v>
      </c>
      <c r="B297" s="59" t="s">
        <v>905</v>
      </c>
      <c r="C297" s="53">
        <v>1.8193000000000001E-2</v>
      </c>
      <c r="D297" s="53">
        <v>6.3021999999999995E-2</v>
      </c>
      <c r="E297" s="53">
        <v>0.32089099999999998</v>
      </c>
      <c r="F297" s="53">
        <v>0.60877499999999996</v>
      </c>
      <c r="G297" s="53">
        <v>0.21893699999999999</v>
      </c>
      <c r="H297" s="53">
        <v>0.46259699999999998</v>
      </c>
      <c r="I297" s="53">
        <v>0.139706</v>
      </c>
      <c r="J297" s="53">
        <v>0.30824000000000001</v>
      </c>
      <c r="K297" s="54">
        <v>0.39202090699999997</v>
      </c>
      <c r="L297" s="54">
        <v>0.99998580000000004</v>
      </c>
      <c r="M297" s="54">
        <v>0.41788812199999997</v>
      </c>
    </row>
    <row r="298" spans="1:13" ht="15.75" x14ac:dyDescent="0.2">
      <c r="A298" s="59" t="s">
        <v>1046</v>
      </c>
      <c r="B298" s="59" t="s">
        <v>928</v>
      </c>
      <c r="C298" s="53">
        <v>0.15633</v>
      </c>
      <c r="D298" s="53">
        <v>0.23507900000000001</v>
      </c>
      <c r="E298" s="53">
        <v>0.20203399999999999</v>
      </c>
      <c r="F298" s="53">
        <v>0.25548900000000002</v>
      </c>
      <c r="G298" s="53">
        <v>0.32091700000000001</v>
      </c>
      <c r="H298" s="53">
        <v>0.37520700000000001</v>
      </c>
      <c r="I298" s="53">
        <v>0.31059500000000001</v>
      </c>
      <c r="J298" s="53">
        <v>0.26778299999999999</v>
      </c>
      <c r="K298" s="54">
        <v>0.32015502200000001</v>
      </c>
      <c r="L298" s="54">
        <v>0.99998580000000004</v>
      </c>
      <c r="M298" s="54">
        <v>0.127091381</v>
      </c>
    </row>
    <row r="299" spans="1:13" ht="15.75" x14ac:dyDescent="0.2">
      <c r="A299" s="59" t="s">
        <v>1502</v>
      </c>
      <c r="B299" s="59" t="s">
        <v>905</v>
      </c>
      <c r="C299" s="53">
        <v>8.5629999999999994E-3</v>
      </c>
      <c r="D299" s="53">
        <v>2.0900999999999999E-2</v>
      </c>
      <c r="E299" s="53">
        <v>0.104311</v>
      </c>
      <c r="F299" s="53">
        <v>9.4564999999999996E-2</v>
      </c>
      <c r="G299" s="53">
        <v>9.7853999999999997E-2</v>
      </c>
      <c r="H299" s="53">
        <v>0.132606</v>
      </c>
      <c r="I299" s="53">
        <v>0.176956</v>
      </c>
      <c r="J299" s="53">
        <v>0.15907299999999999</v>
      </c>
      <c r="K299" s="58">
        <v>1.0144494E-2</v>
      </c>
      <c r="L299" s="54">
        <v>0.99998580000000004</v>
      </c>
      <c r="M299" s="54">
        <v>0.93708207399999999</v>
      </c>
    </row>
    <row r="300" spans="1:13" ht="15.75" x14ac:dyDescent="0.2">
      <c r="A300" s="59" t="s">
        <v>1218</v>
      </c>
      <c r="B300" s="59" t="s">
        <v>880</v>
      </c>
      <c r="C300" s="53">
        <v>9.0623999999999996E-2</v>
      </c>
      <c r="D300" s="53">
        <v>0.164331</v>
      </c>
      <c r="E300" s="53">
        <v>0.55223800000000001</v>
      </c>
      <c r="F300" s="53">
        <v>0.63848199999999999</v>
      </c>
      <c r="G300" s="53">
        <v>0.81881199999999998</v>
      </c>
      <c r="H300" s="53">
        <v>0.71785500000000002</v>
      </c>
      <c r="I300" s="53">
        <v>0.43543599999999999</v>
      </c>
      <c r="J300" s="53">
        <v>0.29052600000000001</v>
      </c>
      <c r="K300" s="58">
        <v>3.4788373999999997E-2</v>
      </c>
      <c r="L300" s="54">
        <v>0.99998580000000004</v>
      </c>
      <c r="M300" s="54">
        <v>0.15590727300000001</v>
      </c>
    </row>
    <row r="301" spans="1:13" ht="15.75" x14ac:dyDescent="0.2">
      <c r="A301" s="59" t="s">
        <v>1325</v>
      </c>
      <c r="B301" s="59" t="s">
        <v>979</v>
      </c>
      <c r="C301" s="53">
        <v>1.6709999999999999E-2</v>
      </c>
      <c r="D301" s="53">
        <v>5.7883999999999998E-2</v>
      </c>
      <c r="E301" s="53">
        <v>0.19348799999999999</v>
      </c>
      <c r="F301" s="53">
        <v>0.28851700000000002</v>
      </c>
      <c r="G301" s="53">
        <v>0.23064299999999999</v>
      </c>
      <c r="H301" s="53">
        <v>0.344109</v>
      </c>
      <c r="I301" s="53">
        <v>0.20209099999999999</v>
      </c>
      <c r="J301" s="53">
        <v>0.37463400000000002</v>
      </c>
      <c r="K301" s="54">
        <v>0.39202090699999997</v>
      </c>
      <c r="L301" s="54">
        <v>0.99998580000000004</v>
      </c>
      <c r="M301" s="54">
        <v>0.28080538900000002</v>
      </c>
    </row>
    <row r="302" spans="1:13" ht="15.75" x14ac:dyDescent="0.2">
      <c r="A302" s="59" t="s">
        <v>1107</v>
      </c>
      <c r="B302" s="59" t="s">
        <v>928</v>
      </c>
      <c r="C302" s="53">
        <v>4.1938000000000003E-2</v>
      </c>
      <c r="D302" s="53">
        <v>0.14527699999999999</v>
      </c>
      <c r="E302" s="53">
        <v>2.3189999999999999E-2</v>
      </c>
      <c r="F302" s="53">
        <v>7.6911999999999994E-2</v>
      </c>
      <c r="G302" s="53">
        <v>3.8433000000000002E-2</v>
      </c>
      <c r="H302" s="53">
        <v>0.133136</v>
      </c>
      <c r="I302" s="53">
        <v>1.9539000000000001E-2</v>
      </c>
      <c r="J302" s="53">
        <v>4.7814000000000002E-2</v>
      </c>
      <c r="K302" s="54">
        <v>0.65437768699999999</v>
      </c>
      <c r="L302" s="54">
        <v>0.99998580000000004</v>
      </c>
      <c r="M302" s="54">
        <v>0.13095937299999999</v>
      </c>
    </row>
    <row r="303" spans="1:13" ht="15.75" x14ac:dyDescent="0.2">
      <c r="A303" s="59" t="s">
        <v>1401</v>
      </c>
      <c r="B303" s="59" t="s">
        <v>905</v>
      </c>
      <c r="C303" s="53">
        <v>0.22242700000000001</v>
      </c>
      <c r="D303" s="53">
        <v>0.50913399999999998</v>
      </c>
      <c r="E303" s="53">
        <v>0.26402599999999998</v>
      </c>
      <c r="F303" s="53">
        <v>0.37815100000000001</v>
      </c>
      <c r="G303" s="53">
        <v>0.37965500000000002</v>
      </c>
      <c r="H303" s="53">
        <v>0.51801799999999998</v>
      </c>
      <c r="I303" s="53">
        <v>0.45988699999999999</v>
      </c>
      <c r="J303" s="53">
        <v>0.69907300000000006</v>
      </c>
      <c r="K303" s="54">
        <v>0.57658993000000003</v>
      </c>
      <c r="L303" s="54">
        <v>0.99998580000000004</v>
      </c>
      <c r="M303" s="54">
        <v>0.20819686800000001</v>
      </c>
    </row>
    <row r="304" spans="1:13" ht="15.75" x14ac:dyDescent="0.2">
      <c r="A304" s="59" t="s">
        <v>1670</v>
      </c>
      <c r="B304" s="59" t="s">
        <v>1265</v>
      </c>
      <c r="C304" s="53">
        <v>1.0512000000000001E-2</v>
      </c>
      <c r="D304" s="53">
        <v>3.6414000000000002E-2</v>
      </c>
      <c r="E304" s="53">
        <v>0.38774500000000001</v>
      </c>
      <c r="F304" s="53">
        <v>0.33603300000000003</v>
      </c>
      <c r="G304" s="53">
        <v>0.481072</v>
      </c>
      <c r="H304" s="53">
        <v>0.38992599999999999</v>
      </c>
      <c r="I304" s="53">
        <v>0.40537400000000001</v>
      </c>
      <c r="J304" s="53">
        <v>0.36801499999999998</v>
      </c>
      <c r="K304" s="58">
        <v>8.0984100000000003E-3</v>
      </c>
      <c r="L304" s="54">
        <v>0.99998580000000004</v>
      </c>
      <c r="M304" s="58">
        <v>3.9945252000000001E-2</v>
      </c>
    </row>
    <row r="305" spans="1:13" ht="15.75" x14ac:dyDescent="0.2">
      <c r="A305" s="59" t="s">
        <v>1560</v>
      </c>
      <c r="B305" s="59" t="s">
        <v>1261</v>
      </c>
      <c r="C305" s="53">
        <v>7.6387999999999998E-2</v>
      </c>
      <c r="D305" s="53">
        <v>0.14368400000000001</v>
      </c>
      <c r="E305" s="53">
        <v>0.106489</v>
      </c>
      <c r="F305" s="53">
        <v>0.191305</v>
      </c>
      <c r="G305" s="53">
        <v>8.5280000000000009E-3</v>
      </c>
      <c r="H305" s="53">
        <v>2.9541000000000001E-2</v>
      </c>
      <c r="I305" s="53">
        <v>3.4039E-2</v>
      </c>
      <c r="J305" s="53">
        <v>8.7844000000000005E-2</v>
      </c>
      <c r="K305" s="54">
        <v>0.99998580000000004</v>
      </c>
      <c r="L305" s="54">
        <v>0.75416935399999996</v>
      </c>
      <c r="M305" s="54">
        <v>0.50525758300000001</v>
      </c>
    </row>
    <row r="306" spans="1:13" ht="15.75" x14ac:dyDescent="0.2">
      <c r="A306" s="59" t="s">
        <v>1061</v>
      </c>
      <c r="B306" s="59" t="s">
        <v>928</v>
      </c>
      <c r="C306" s="53">
        <v>0.376278</v>
      </c>
      <c r="D306" s="53">
        <v>0.323185</v>
      </c>
      <c r="E306" s="53">
        <v>4.1744000000000003E-2</v>
      </c>
      <c r="F306" s="53">
        <v>0.13844899999999999</v>
      </c>
      <c r="G306" s="53">
        <v>6.7656999999999995E-2</v>
      </c>
      <c r="H306" s="53">
        <v>0.234371</v>
      </c>
      <c r="I306" s="53">
        <v>6.7374000000000003E-2</v>
      </c>
      <c r="J306" s="53">
        <v>0.20216999999999999</v>
      </c>
      <c r="K306" s="54">
        <v>0.99998580000000004</v>
      </c>
      <c r="L306" s="54">
        <v>6.3717783E-2</v>
      </c>
      <c r="M306" s="54">
        <v>9.2614811000000005E-2</v>
      </c>
    </row>
    <row r="307" spans="1:13" ht="15.75" x14ac:dyDescent="0.2">
      <c r="A307" s="59" t="s">
        <v>893</v>
      </c>
      <c r="B307" s="59" t="s">
        <v>880</v>
      </c>
      <c r="C307" s="53">
        <v>0.37798100000000001</v>
      </c>
      <c r="D307" s="53">
        <v>0.21337400000000001</v>
      </c>
      <c r="E307" s="53">
        <v>0.58676399999999995</v>
      </c>
      <c r="F307" s="53">
        <v>1.8596539999999999</v>
      </c>
      <c r="G307" s="53">
        <v>0</v>
      </c>
      <c r="H307" s="53">
        <v>0</v>
      </c>
      <c r="I307" s="53">
        <v>0.22058800000000001</v>
      </c>
      <c r="J307" s="53">
        <v>0.27762900000000001</v>
      </c>
      <c r="K307" s="54">
        <v>0.99998580000000004</v>
      </c>
      <c r="L307" s="54">
        <v>0.214568075</v>
      </c>
      <c r="M307" s="58">
        <v>8.3699999999999996E-4</v>
      </c>
    </row>
    <row r="308" spans="1:13" ht="15.75" x14ac:dyDescent="0.2">
      <c r="A308" s="59" t="s">
        <v>1400</v>
      </c>
      <c r="B308" s="59" t="s">
        <v>1261</v>
      </c>
      <c r="C308" s="53">
        <v>0.38096999999999998</v>
      </c>
      <c r="D308" s="53">
        <v>0.13610900000000001</v>
      </c>
      <c r="E308" s="53">
        <v>0.24985099999999999</v>
      </c>
      <c r="F308" s="53">
        <v>0.55845900000000004</v>
      </c>
      <c r="G308" s="53">
        <v>0</v>
      </c>
      <c r="H308" s="53">
        <v>0</v>
      </c>
      <c r="I308" s="53">
        <v>0.83116400000000001</v>
      </c>
      <c r="J308" s="53">
        <v>0.54610800000000004</v>
      </c>
      <c r="K308" s="54">
        <v>0.106358327</v>
      </c>
      <c r="L308" s="54">
        <v>0.99998580000000004</v>
      </c>
      <c r="M308" s="58">
        <v>1.164034E-3</v>
      </c>
    </row>
    <row r="309" spans="1:13" ht="15.75" x14ac:dyDescent="0.2">
      <c r="A309" s="59" t="s">
        <v>1292</v>
      </c>
      <c r="B309" s="59" t="s">
        <v>1205</v>
      </c>
      <c r="C309" s="53">
        <v>4.4166999999999998E-2</v>
      </c>
      <c r="D309" s="53">
        <v>9.4283000000000006E-2</v>
      </c>
      <c r="E309" s="53">
        <v>0</v>
      </c>
      <c r="F309" s="53">
        <v>0</v>
      </c>
      <c r="G309" s="53">
        <v>0</v>
      </c>
      <c r="H309" s="53">
        <v>0</v>
      </c>
      <c r="I309" s="53">
        <v>7.247E-3</v>
      </c>
      <c r="J309" s="53">
        <v>2.5106E-2</v>
      </c>
      <c r="K309" s="54">
        <v>0.99998580000000004</v>
      </c>
      <c r="L309" s="54">
        <v>0.49243872900000002</v>
      </c>
      <c r="M309" s="54">
        <v>8.4409702000000003E-2</v>
      </c>
    </row>
    <row r="310" spans="1:13" ht="15.75" x14ac:dyDescent="0.2">
      <c r="A310" s="59" t="s">
        <v>1571</v>
      </c>
      <c r="B310" s="59" t="s">
        <v>1261</v>
      </c>
      <c r="C310" s="53">
        <v>1.4538000000000001E-2</v>
      </c>
      <c r="D310" s="53">
        <v>5.0360000000000002E-2</v>
      </c>
      <c r="E310" s="53">
        <v>2.0138E-2</v>
      </c>
      <c r="F310" s="53">
        <v>6.6789000000000001E-2</v>
      </c>
      <c r="G310" s="53">
        <v>0</v>
      </c>
      <c r="H310" s="53">
        <v>0</v>
      </c>
      <c r="I310" s="53">
        <v>4.4005000000000002E-2</v>
      </c>
      <c r="J310" s="53">
        <v>0.102992</v>
      </c>
      <c r="K310" s="54">
        <v>0.55018968099999999</v>
      </c>
      <c r="L310" s="54">
        <v>0.99998580000000004</v>
      </c>
      <c r="M310" s="54">
        <v>0.573098891</v>
      </c>
    </row>
    <row r="311" spans="1:13" ht="15.75" x14ac:dyDescent="0.2">
      <c r="A311" s="59" t="s">
        <v>996</v>
      </c>
      <c r="B311" s="59" t="s">
        <v>979</v>
      </c>
      <c r="C311" s="53">
        <v>2.232008</v>
      </c>
      <c r="D311" s="53">
        <v>0.419271</v>
      </c>
      <c r="E311" s="53">
        <v>0.83887400000000001</v>
      </c>
      <c r="F311" s="53">
        <v>1.410914</v>
      </c>
      <c r="G311" s="53">
        <v>0.136045</v>
      </c>
      <c r="H311" s="53">
        <v>0.47127200000000002</v>
      </c>
      <c r="I311" s="53">
        <v>0.806728</v>
      </c>
      <c r="J311" s="53">
        <v>0.30871399999999999</v>
      </c>
      <c r="K311" s="54">
        <v>0.99998580000000004</v>
      </c>
      <c r="L311" s="58">
        <v>8.8532599999999997E-4</v>
      </c>
      <c r="M311" s="58">
        <v>2.0561350000000002E-3</v>
      </c>
    </row>
    <row r="312" spans="1:13" ht="15.75" x14ac:dyDescent="0.2">
      <c r="A312" s="59" t="s">
        <v>971</v>
      </c>
      <c r="B312" s="59" t="s">
        <v>952</v>
      </c>
      <c r="C312" s="53">
        <v>0.60234399999999999</v>
      </c>
      <c r="D312" s="53">
        <v>0.21781200000000001</v>
      </c>
      <c r="E312" s="53">
        <v>1.243549</v>
      </c>
      <c r="F312" s="53">
        <v>2.8497140000000001</v>
      </c>
      <c r="G312" s="53">
        <v>0.57437899999999997</v>
      </c>
      <c r="H312" s="53">
        <v>1.104752</v>
      </c>
      <c r="I312" s="53">
        <v>1.1707939999999999</v>
      </c>
      <c r="J312" s="53">
        <v>0.83089900000000005</v>
      </c>
      <c r="K312" s="54">
        <v>0.20128659300000001</v>
      </c>
      <c r="L312" s="54">
        <v>0.99998580000000004</v>
      </c>
      <c r="M312" s="54">
        <v>0.21280460200000001</v>
      </c>
    </row>
    <row r="313" spans="1:13" ht="15.75" x14ac:dyDescent="0.2">
      <c r="A313" s="59" t="s">
        <v>1257</v>
      </c>
      <c r="B313" s="59" t="s">
        <v>1205</v>
      </c>
      <c r="C313" s="53">
        <v>1.9019000000000001E-2</v>
      </c>
      <c r="D313" s="53">
        <v>3.7197000000000001E-2</v>
      </c>
      <c r="E313" s="53">
        <v>1.274E-2</v>
      </c>
      <c r="F313" s="53">
        <v>4.2255000000000001E-2</v>
      </c>
      <c r="G313" s="53">
        <v>0</v>
      </c>
      <c r="H313" s="53">
        <v>0</v>
      </c>
      <c r="I313" s="53">
        <v>0.117311</v>
      </c>
      <c r="J313" s="53">
        <v>0.114716</v>
      </c>
      <c r="K313" s="54">
        <v>0.13590488000000001</v>
      </c>
      <c r="L313" s="54">
        <v>0.99998580000000004</v>
      </c>
      <c r="M313" s="54">
        <v>0.10525095900000001</v>
      </c>
    </row>
    <row r="314" spans="1:13" ht="15.75" x14ac:dyDescent="0.2">
      <c r="A314" s="59" t="s">
        <v>1520</v>
      </c>
      <c r="B314" s="59" t="s">
        <v>1261</v>
      </c>
      <c r="C314" s="53">
        <v>0.64697000000000005</v>
      </c>
      <c r="D314" s="53">
        <v>0.64175700000000002</v>
      </c>
      <c r="E314" s="53">
        <v>0.14820700000000001</v>
      </c>
      <c r="F314" s="53">
        <v>0.34809099999999998</v>
      </c>
      <c r="G314" s="53">
        <v>0.13588800000000001</v>
      </c>
      <c r="H314" s="53">
        <v>0.32104899999999997</v>
      </c>
      <c r="I314" s="53">
        <v>1.72071</v>
      </c>
      <c r="J314" s="53">
        <v>1.4960869999999999</v>
      </c>
      <c r="K314" s="54">
        <v>0.11831124599999999</v>
      </c>
      <c r="L314" s="54">
        <v>0.99998580000000004</v>
      </c>
      <c r="M314" s="58">
        <v>4.966954E-3</v>
      </c>
    </row>
    <row r="315" spans="1:13" ht="15.75" x14ac:dyDescent="0.2">
      <c r="A315" s="59" t="s">
        <v>1704</v>
      </c>
      <c r="B315" s="59" t="s">
        <v>1444</v>
      </c>
      <c r="C315" s="53">
        <v>0</v>
      </c>
      <c r="D315" s="53">
        <v>0</v>
      </c>
      <c r="E315" s="53">
        <v>0</v>
      </c>
      <c r="F315" s="53">
        <v>0</v>
      </c>
      <c r="G315" s="53">
        <v>0</v>
      </c>
      <c r="H315" s="53">
        <v>0</v>
      </c>
      <c r="I315" s="53">
        <v>0.46838200000000002</v>
      </c>
      <c r="J315" s="53">
        <v>1.6225240000000001</v>
      </c>
      <c r="K315" s="54">
        <v>0.42085794900000001</v>
      </c>
      <c r="L315" s="54">
        <v>0.99998580000000004</v>
      </c>
      <c r="M315" s="54">
        <v>0.48178563800000002</v>
      </c>
    </row>
    <row r="316" spans="1:13" ht="15.75" x14ac:dyDescent="0.2">
      <c r="A316" s="59" t="s">
        <v>1480</v>
      </c>
      <c r="B316" s="59" t="s">
        <v>1444</v>
      </c>
      <c r="C316" s="53">
        <v>0.16157299999999999</v>
      </c>
      <c r="D316" s="53">
        <v>0.30354799999999998</v>
      </c>
      <c r="E316" s="53">
        <v>4.3939919999999999</v>
      </c>
      <c r="F316" s="53">
        <v>7.8717199999999998</v>
      </c>
      <c r="G316" s="53">
        <v>2.2065060000000001</v>
      </c>
      <c r="H316" s="53">
        <v>3.6577860000000002</v>
      </c>
      <c r="I316" s="53">
        <v>5.6673410000000004</v>
      </c>
      <c r="J316" s="53">
        <v>2.6557330000000001</v>
      </c>
      <c r="K316" s="58">
        <v>1.1079900000000001E-3</v>
      </c>
      <c r="L316" s="54">
        <v>0.99998580000000004</v>
      </c>
      <c r="M316" s="54">
        <v>0.74459544600000005</v>
      </c>
    </row>
    <row r="317" spans="1:13" ht="15.75" x14ac:dyDescent="0.2">
      <c r="A317" s="59" t="s">
        <v>941</v>
      </c>
      <c r="B317" s="59" t="s">
        <v>928</v>
      </c>
      <c r="C317" s="53">
        <v>0.75408500000000001</v>
      </c>
      <c r="D317" s="53">
        <v>0.108847</v>
      </c>
      <c r="E317" s="53">
        <v>0.104877</v>
      </c>
      <c r="F317" s="53">
        <v>0.34783900000000001</v>
      </c>
      <c r="G317" s="53">
        <v>6.3431000000000001E-2</v>
      </c>
      <c r="H317" s="53">
        <v>0.21973200000000001</v>
      </c>
      <c r="I317" s="53">
        <v>0.64979100000000001</v>
      </c>
      <c r="J317" s="53">
        <v>0.38018099999999999</v>
      </c>
      <c r="K317" s="54">
        <v>0.84154417199999998</v>
      </c>
      <c r="L317" s="54">
        <v>0.99998580000000004</v>
      </c>
      <c r="M317" s="58">
        <v>1.064443E-3</v>
      </c>
    </row>
    <row r="318" spans="1:13" ht="15.75" x14ac:dyDescent="0.2">
      <c r="A318" s="59" t="s">
        <v>1740</v>
      </c>
      <c r="B318" s="59" t="s">
        <v>844</v>
      </c>
      <c r="C318" s="53">
        <v>4.6424E-2</v>
      </c>
      <c r="D318" s="53">
        <v>7.5361999999999998E-2</v>
      </c>
      <c r="E318" s="53">
        <v>0</v>
      </c>
      <c r="F318" s="53">
        <v>0</v>
      </c>
      <c r="G318" s="53">
        <v>3.6423999999999998E-2</v>
      </c>
      <c r="H318" s="53">
        <v>8.5172999999999999E-2</v>
      </c>
      <c r="I318" s="53">
        <v>3.3486000000000002E-2</v>
      </c>
      <c r="J318" s="53">
        <v>7.9808000000000004E-2</v>
      </c>
      <c r="K318" s="54">
        <v>0.99998580000000004</v>
      </c>
      <c r="L318" s="54">
        <v>0.67913089500000001</v>
      </c>
      <c r="M318" s="54">
        <v>0.104722432</v>
      </c>
    </row>
    <row r="319" spans="1:13" ht="15.75" x14ac:dyDescent="0.2">
      <c r="A319" s="59" t="s">
        <v>1056</v>
      </c>
      <c r="B319" s="59" t="s">
        <v>928</v>
      </c>
      <c r="C319" s="53">
        <v>0.146645</v>
      </c>
      <c r="D319" s="53">
        <v>0.18393699999999999</v>
      </c>
      <c r="E319" s="53">
        <v>0.41521799999999998</v>
      </c>
      <c r="F319" s="53">
        <v>0.42305199999999998</v>
      </c>
      <c r="G319" s="53">
        <v>0.22825000000000001</v>
      </c>
      <c r="H319" s="53">
        <v>0.32783899999999999</v>
      </c>
      <c r="I319" s="53">
        <v>0.149314</v>
      </c>
      <c r="J319" s="53">
        <v>0.31176700000000002</v>
      </c>
      <c r="K319" s="54">
        <v>0.99998580000000004</v>
      </c>
      <c r="L319" s="54">
        <v>0.78102168599999999</v>
      </c>
      <c r="M319" s="54">
        <v>0.48178563800000002</v>
      </c>
    </row>
    <row r="320" spans="1:13" ht="15.75" x14ac:dyDescent="0.2">
      <c r="A320" s="59" t="s">
        <v>1449</v>
      </c>
      <c r="B320" s="59" t="s">
        <v>979</v>
      </c>
      <c r="C320" s="53">
        <v>0.102475</v>
      </c>
      <c r="D320" s="53">
        <v>4.2021999999999997E-2</v>
      </c>
      <c r="E320" s="53">
        <v>0</v>
      </c>
      <c r="F320" s="53">
        <v>0</v>
      </c>
      <c r="G320" s="53">
        <v>1.3688000000000001E-2</v>
      </c>
      <c r="H320" s="53">
        <v>4.7416E-2</v>
      </c>
      <c r="I320" s="53">
        <v>3.9815000000000003E-2</v>
      </c>
      <c r="J320" s="53">
        <v>6.515E-2</v>
      </c>
      <c r="K320" s="54">
        <v>0.99998580000000004</v>
      </c>
      <c r="L320" s="54">
        <v>5.7502816999999998E-2</v>
      </c>
      <c r="M320" s="58">
        <v>6.4413000000000003E-4</v>
      </c>
    </row>
    <row r="321" spans="1:13" ht="15.75" x14ac:dyDescent="0.2">
      <c r="A321" s="59" t="s">
        <v>1010</v>
      </c>
      <c r="B321" s="59" t="s">
        <v>952</v>
      </c>
      <c r="C321" s="53">
        <v>1.7024000000000001E-2</v>
      </c>
      <c r="D321" s="53">
        <v>5.0450000000000002E-2</v>
      </c>
      <c r="E321" s="53">
        <v>0</v>
      </c>
      <c r="F321" s="53">
        <v>0</v>
      </c>
      <c r="G321" s="53">
        <v>0</v>
      </c>
      <c r="H321" s="53">
        <v>0</v>
      </c>
      <c r="I321" s="53">
        <v>0.151868</v>
      </c>
      <c r="J321" s="53">
        <v>0.25225999999999998</v>
      </c>
      <c r="K321" s="54">
        <v>0.28191692200000001</v>
      </c>
      <c r="L321" s="54">
        <v>0.99998580000000004</v>
      </c>
      <c r="M321" s="54">
        <v>8.4986189000000004E-2</v>
      </c>
    </row>
    <row r="322" spans="1:13" ht="15.75" x14ac:dyDescent="0.2">
      <c r="A322" s="59" t="s">
        <v>1576</v>
      </c>
      <c r="B322" s="59" t="s">
        <v>880</v>
      </c>
      <c r="C322" s="53">
        <v>0</v>
      </c>
      <c r="D322" s="53">
        <v>0</v>
      </c>
      <c r="E322" s="53">
        <v>2.2759000000000001E-2</v>
      </c>
      <c r="F322" s="53">
        <v>7.5481000000000006E-2</v>
      </c>
      <c r="G322" s="53">
        <v>0</v>
      </c>
      <c r="H322" s="53">
        <v>0</v>
      </c>
      <c r="I322" s="53">
        <v>0.22068199999999999</v>
      </c>
      <c r="J322" s="53">
        <v>0.258216</v>
      </c>
      <c r="K322" s="58">
        <v>8.841481E-3</v>
      </c>
      <c r="L322" s="54">
        <v>0.99998580000000004</v>
      </c>
      <c r="M322" s="54">
        <v>0.24536968300000001</v>
      </c>
    </row>
    <row r="323" spans="1:13" ht="15.75" x14ac:dyDescent="0.2">
      <c r="A323" s="59" t="s">
        <v>1133</v>
      </c>
      <c r="B323" s="59" t="s">
        <v>928</v>
      </c>
      <c r="C323" s="53">
        <v>2.5374000000000001E-2</v>
      </c>
      <c r="D323" s="53">
        <v>6.0547999999999998E-2</v>
      </c>
      <c r="E323" s="53">
        <v>0.35498400000000002</v>
      </c>
      <c r="F323" s="53">
        <v>0.340306</v>
      </c>
      <c r="G323" s="53">
        <v>0.39746799999999999</v>
      </c>
      <c r="H323" s="53">
        <v>0.43012800000000001</v>
      </c>
      <c r="I323" s="53">
        <v>0.109912</v>
      </c>
      <c r="J323" s="53">
        <v>0.16564899999999999</v>
      </c>
      <c r="K323" s="54">
        <v>0.28191692200000001</v>
      </c>
      <c r="L323" s="54">
        <v>0.99998580000000004</v>
      </c>
      <c r="M323" s="54">
        <v>9.7091200000000003E-2</v>
      </c>
    </row>
    <row r="324" spans="1:13" ht="15.75" x14ac:dyDescent="0.2">
      <c r="A324" s="59" t="s">
        <v>1507</v>
      </c>
      <c r="B324" s="59" t="s">
        <v>1261</v>
      </c>
      <c r="C324" s="53">
        <v>1.9569E-2</v>
      </c>
      <c r="D324" s="53">
        <v>4.7939000000000002E-2</v>
      </c>
      <c r="E324" s="53">
        <v>0.50841700000000001</v>
      </c>
      <c r="F324" s="53">
        <v>0.44512099999999999</v>
      </c>
      <c r="G324" s="53">
        <v>0.46034900000000001</v>
      </c>
      <c r="H324" s="53">
        <v>0.46714</v>
      </c>
      <c r="I324" s="53">
        <v>0.10449600000000001</v>
      </c>
      <c r="J324" s="53">
        <v>0.160105</v>
      </c>
      <c r="K324" s="54">
        <v>0.38749845500000002</v>
      </c>
      <c r="L324" s="54">
        <v>0.99998580000000004</v>
      </c>
      <c r="M324" s="58">
        <v>2.3656558000000001E-2</v>
      </c>
    </row>
    <row r="325" spans="1:13" ht="15.75" x14ac:dyDescent="0.2">
      <c r="A325" s="59" t="s">
        <v>1453</v>
      </c>
      <c r="B325" s="59" t="s">
        <v>1265</v>
      </c>
      <c r="C325" s="53">
        <v>2.6346999999999999E-2</v>
      </c>
      <c r="D325" s="53">
        <v>9.1267000000000001E-2</v>
      </c>
      <c r="E325" s="53">
        <v>9.8750000000000004E-2</v>
      </c>
      <c r="F325" s="53">
        <v>0.172927</v>
      </c>
      <c r="G325" s="53">
        <v>7.6074000000000003E-2</v>
      </c>
      <c r="H325" s="53">
        <v>0.14532200000000001</v>
      </c>
      <c r="I325" s="53">
        <v>2.3456000000000001E-2</v>
      </c>
      <c r="J325" s="53">
        <v>8.1255999999999995E-2</v>
      </c>
      <c r="K325" s="54">
        <v>0.91103682799999997</v>
      </c>
      <c r="L325" s="54">
        <v>0.99998580000000004</v>
      </c>
      <c r="M325" s="54">
        <v>0.30578138599999999</v>
      </c>
    </row>
    <row r="326" spans="1:13" ht="15.75" x14ac:dyDescent="0.2">
      <c r="A326" s="59" t="s">
        <v>1548</v>
      </c>
      <c r="B326" s="59" t="s">
        <v>1261</v>
      </c>
      <c r="C326" s="53">
        <v>5.3135000000000002E-2</v>
      </c>
      <c r="D326" s="53">
        <v>0.18406500000000001</v>
      </c>
      <c r="E326" s="53">
        <v>0</v>
      </c>
      <c r="F326" s="53">
        <v>0</v>
      </c>
      <c r="G326" s="53">
        <v>1.8297000000000001E-2</v>
      </c>
      <c r="H326" s="53">
        <v>6.3381999999999994E-2</v>
      </c>
      <c r="I326" s="53">
        <v>3.0075000000000001E-2</v>
      </c>
      <c r="J326" s="53">
        <v>0.104183</v>
      </c>
      <c r="K326" s="54">
        <v>0.91103682799999997</v>
      </c>
      <c r="L326" s="54">
        <v>0.99998580000000004</v>
      </c>
      <c r="M326" s="54">
        <v>0.403729479</v>
      </c>
    </row>
    <row r="327" spans="1:13" ht="15.75" x14ac:dyDescent="0.2">
      <c r="A327" s="59" t="s">
        <v>1226</v>
      </c>
      <c r="B327" s="59" t="s">
        <v>1205</v>
      </c>
      <c r="C327" s="53">
        <v>0</v>
      </c>
      <c r="D327" s="53">
        <v>0</v>
      </c>
      <c r="E327" s="53">
        <v>0.15304599999999999</v>
      </c>
      <c r="F327" s="53">
        <v>0.237792</v>
      </c>
      <c r="G327" s="53">
        <v>0.204126</v>
      </c>
      <c r="H327" s="53">
        <v>0.23525699999999999</v>
      </c>
      <c r="I327" s="53">
        <v>0</v>
      </c>
      <c r="J327" s="53">
        <v>0</v>
      </c>
      <c r="K327" s="54"/>
      <c r="L327" s="54"/>
      <c r="M327" s="58">
        <v>2.758248E-3</v>
      </c>
    </row>
    <row r="328" spans="1:13" ht="15.75" x14ac:dyDescent="0.2">
      <c r="A328" s="59" t="s">
        <v>1699</v>
      </c>
      <c r="B328" s="59" t="s">
        <v>1444</v>
      </c>
      <c r="C328" s="53">
        <v>0</v>
      </c>
      <c r="D328" s="53">
        <v>0</v>
      </c>
      <c r="E328" s="53">
        <v>0.28959000000000001</v>
      </c>
      <c r="F328" s="53">
        <v>0.63647399999999998</v>
      </c>
      <c r="G328" s="53">
        <v>0.26534999999999997</v>
      </c>
      <c r="H328" s="53">
        <v>0.60687599999999997</v>
      </c>
      <c r="I328" s="53">
        <v>0.120713</v>
      </c>
      <c r="J328" s="53">
        <v>0.24238199999999999</v>
      </c>
      <c r="K328" s="54">
        <v>0.20128659300000001</v>
      </c>
      <c r="L328" s="54">
        <v>0.99998580000000004</v>
      </c>
      <c r="M328" s="54">
        <v>0.54063288099999995</v>
      </c>
    </row>
    <row r="329" spans="1:13" ht="15.75" x14ac:dyDescent="0.2">
      <c r="A329" s="59" t="s">
        <v>1073</v>
      </c>
      <c r="B329" s="59" t="s">
        <v>928</v>
      </c>
      <c r="C329" s="53">
        <v>6.9708000000000006E-2</v>
      </c>
      <c r="D329" s="53">
        <v>0.241477</v>
      </c>
      <c r="E329" s="53">
        <v>0.43226300000000001</v>
      </c>
      <c r="F329" s="53">
        <v>0.68014300000000005</v>
      </c>
      <c r="G329" s="53">
        <v>0.24723700000000001</v>
      </c>
      <c r="H329" s="53">
        <v>0.23472899999999999</v>
      </c>
      <c r="I329" s="53">
        <v>0.158773</v>
      </c>
      <c r="J329" s="53">
        <v>0.20266300000000001</v>
      </c>
      <c r="K329" s="54">
        <v>0.17713179900000001</v>
      </c>
      <c r="L329" s="54">
        <v>0.99998580000000004</v>
      </c>
      <c r="M329" s="54">
        <v>0.20954957199999999</v>
      </c>
    </row>
    <row r="330" spans="1:13" ht="15.75" x14ac:dyDescent="0.2">
      <c r="A330" s="59" t="s">
        <v>1244</v>
      </c>
      <c r="B330" s="59" t="s">
        <v>880</v>
      </c>
      <c r="C330" s="53">
        <v>0</v>
      </c>
      <c r="D330" s="53">
        <v>0</v>
      </c>
      <c r="E330" s="53">
        <v>0.153831</v>
      </c>
      <c r="F330" s="53">
        <v>0.26809899999999998</v>
      </c>
      <c r="G330" s="53">
        <v>0.25663900000000001</v>
      </c>
      <c r="H330" s="53">
        <v>0.37232700000000002</v>
      </c>
      <c r="I330" s="53">
        <v>7.3284000000000002E-2</v>
      </c>
      <c r="J330" s="53">
        <v>0.172926</v>
      </c>
      <c r="K330" s="54">
        <v>0.28191692200000001</v>
      </c>
      <c r="L330" s="54">
        <v>0.99998580000000004</v>
      </c>
      <c r="M330" s="54">
        <v>0.442868492</v>
      </c>
    </row>
    <row r="331" spans="1:13" ht="15.75" x14ac:dyDescent="0.2">
      <c r="A331" s="59" t="s">
        <v>1201</v>
      </c>
      <c r="B331" s="59" t="s">
        <v>844</v>
      </c>
      <c r="C331" s="53">
        <v>1.2826439999999999</v>
      </c>
      <c r="D331" s="53">
        <v>2.1135009999999999</v>
      </c>
      <c r="E331" s="53">
        <v>5.8409560000000003</v>
      </c>
      <c r="F331" s="53">
        <v>8.4371039999999997</v>
      </c>
      <c r="G331" s="53">
        <v>3.9913989999999999</v>
      </c>
      <c r="H331" s="53">
        <v>5.96129</v>
      </c>
      <c r="I331" s="53">
        <v>6.5414539999999999</v>
      </c>
      <c r="J331" s="53">
        <v>13.095507</v>
      </c>
      <c r="K331" s="54">
        <v>0.26605897299999998</v>
      </c>
      <c r="L331" s="54">
        <v>0.99998580000000004</v>
      </c>
      <c r="M331" s="54">
        <v>0.64954604100000002</v>
      </c>
    </row>
    <row r="332" spans="1:13" ht="15.75" x14ac:dyDescent="0.2">
      <c r="A332" s="59" t="s">
        <v>1531</v>
      </c>
      <c r="B332" s="59" t="s">
        <v>1261</v>
      </c>
      <c r="C332" s="53">
        <v>0</v>
      </c>
      <c r="D332" s="53">
        <v>0</v>
      </c>
      <c r="E332" s="53">
        <v>0.152974</v>
      </c>
      <c r="F332" s="53">
        <v>0.169958</v>
      </c>
      <c r="G332" s="53">
        <v>0.199435</v>
      </c>
      <c r="H332" s="53">
        <v>0.22736200000000001</v>
      </c>
      <c r="I332" s="53">
        <v>0.52466699999999999</v>
      </c>
      <c r="J332" s="53">
        <v>0.56365200000000004</v>
      </c>
      <c r="K332" s="58">
        <v>2.4150410000000001E-3</v>
      </c>
      <c r="L332" s="54">
        <v>0.99998580000000004</v>
      </c>
      <c r="M332" s="54">
        <v>0.57892865500000001</v>
      </c>
    </row>
    <row r="333" spans="1:13" ht="15.75" x14ac:dyDescent="0.2">
      <c r="A333" s="59" t="s">
        <v>1312</v>
      </c>
      <c r="B333" s="59" t="s">
        <v>880</v>
      </c>
      <c r="C333" s="53">
        <v>0</v>
      </c>
      <c r="D333" s="53">
        <v>0</v>
      </c>
      <c r="E333" s="53">
        <v>1.9463999999999999E-2</v>
      </c>
      <c r="F333" s="53">
        <v>3.5132999999999998E-2</v>
      </c>
      <c r="G333" s="53">
        <v>2.5603000000000001E-2</v>
      </c>
      <c r="H333" s="53">
        <v>5.8643000000000001E-2</v>
      </c>
      <c r="I333" s="53">
        <v>0</v>
      </c>
      <c r="J333" s="53">
        <v>0</v>
      </c>
      <c r="K333" s="54"/>
      <c r="L333" s="54"/>
      <c r="M333" s="54">
        <v>0.20004191800000001</v>
      </c>
    </row>
    <row r="334" spans="1:13" ht="15.75" x14ac:dyDescent="0.2">
      <c r="A334" s="59" t="s">
        <v>1343</v>
      </c>
      <c r="B334" s="59" t="s">
        <v>979</v>
      </c>
      <c r="C334" s="53">
        <v>0.10056</v>
      </c>
      <c r="D334" s="53">
        <v>0.34834900000000002</v>
      </c>
      <c r="E334" s="53">
        <v>0.239839</v>
      </c>
      <c r="F334" s="53">
        <v>0.27406599999999998</v>
      </c>
      <c r="G334" s="53">
        <v>0.19659699999999999</v>
      </c>
      <c r="H334" s="53">
        <v>0.28329900000000002</v>
      </c>
      <c r="I334" s="53">
        <v>0.2626</v>
      </c>
      <c r="J334" s="53">
        <v>0.36009400000000003</v>
      </c>
      <c r="K334" s="54">
        <v>0.25462620899999999</v>
      </c>
      <c r="L334" s="54">
        <v>0.99998580000000004</v>
      </c>
      <c r="M334" s="54">
        <v>0.15536992199999999</v>
      </c>
    </row>
    <row r="335" spans="1:13" ht="15.75" x14ac:dyDescent="0.2">
      <c r="A335" s="59" t="s">
        <v>1643</v>
      </c>
      <c r="B335" s="59" t="s">
        <v>1261</v>
      </c>
      <c r="C335" s="53">
        <v>0</v>
      </c>
      <c r="D335" s="53">
        <v>0</v>
      </c>
      <c r="E335" s="53">
        <v>8.0652000000000001E-2</v>
      </c>
      <c r="F335" s="53">
        <v>0.184031</v>
      </c>
      <c r="G335" s="53">
        <v>0</v>
      </c>
      <c r="H335" s="53">
        <v>0</v>
      </c>
      <c r="I335" s="53">
        <v>0</v>
      </c>
      <c r="J335" s="53">
        <v>0</v>
      </c>
      <c r="K335" s="54"/>
      <c r="L335" s="54"/>
      <c r="M335" s="54">
        <v>0.63211570399999994</v>
      </c>
    </row>
    <row r="336" spans="1:13" ht="15.75" x14ac:dyDescent="0.2">
      <c r="A336" s="59" t="s">
        <v>1317</v>
      </c>
      <c r="B336" s="59" t="s">
        <v>979</v>
      </c>
      <c r="C336" s="53">
        <v>0.13353799999999999</v>
      </c>
      <c r="D336" s="53">
        <v>0.35438399999999998</v>
      </c>
      <c r="E336" s="53">
        <v>0.427427</v>
      </c>
      <c r="F336" s="53">
        <v>0.49645800000000001</v>
      </c>
      <c r="G336" s="53">
        <v>0.60745099999999996</v>
      </c>
      <c r="H336" s="53">
        <v>0.51069799999999999</v>
      </c>
      <c r="I336" s="53">
        <v>0.46710600000000002</v>
      </c>
      <c r="J336" s="53">
        <v>0.65950699999999995</v>
      </c>
      <c r="K336" s="54">
        <v>0.23195015899999999</v>
      </c>
      <c r="L336" s="54">
        <v>0.99998580000000004</v>
      </c>
      <c r="M336" s="54">
        <v>0.26172866900000002</v>
      </c>
    </row>
    <row r="337" spans="1:13" ht="15.75" x14ac:dyDescent="0.2">
      <c r="A337" s="59" t="s">
        <v>1604</v>
      </c>
      <c r="B337" s="59" t="s">
        <v>905</v>
      </c>
      <c r="C337" s="53">
        <v>9.0543999999999999E-2</v>
      </c>
      <c r="D337" s="53">
        <v>0.31365500000000002</v>
      </c>
      <c r="E337" s="53">
        <v>0.58580699999999997</v>
      </c>
      <c r="F337" s="53">
        <v>0.41209099999999999</v>
      </c>
      <c r="G337" s="53">
        <v>0.92749700000000002</v>
      </c>
      <c r="H337" s="53">
        <v>0.55109399999999997</v>
      </c>
      <c r="I337" s="53">
        <v>0.56598199999999999</v>
      </c>
      <c r="J337" s="53">
        <v>0.63809800000000005</v>
      </c>
      <c r="K337" s="54">
        <v>0.14557299800000001</v>
      </c>
      <c r="L337" s="54">
        <v>0.99998580000000004</v>
      </c>
      <c r="M337" s="54">
        <v>9.2614811000000005E-2</v>
      </c>
    </row>
    <row r="338" spans="1:13" ht="15.75" x14ac:dyDescent="0.2">
      <c r="A338" s="59" t="s">
        <v>1188</v>
      </c>
      <c r="B338" s="59" t="s">
        <v>880</v>
      </c>
      <c r="C338" s="53">
        <v>0</v>
      </c>
      <c r="D338" s="53">
        <v>0</v>
      </c>
      <c r="E338" s="53">
        <v>0</v>
      </c>
      <c r="F338" s="53">
        <v>0</v>
      </c>
      <c r="G338" s="53">
        <v>1.5056E-2</v>
      </c>
      <c r="H338" s="53">
        <v>5.2155E-2</v>
      </c>
      <c r="I338" s="53">
        <v>0</v>
      </c>
      <c r="J338" s="53">
        <v>0</v>
      </c>
      <c r="K338" s="54"/>
      <c r="L338" s="54"/>
      <c r="M338" s="54">
        <v>0.48178563800000002</v>
      </c>
    </row>
    <row r="339" spans="1:13" ht="15.75" x14ac:dyDescent="0.2">
      <c r="A339" s="59" t="s">
        <v>1190</v>
      </c>
      <c r="B339" s="59" t="s">
        <v>880</v>
      </c>
      <c r="C339" s="53">
        <v>0</v>
      </c>
      <c r="D339" s="53">
        <v>0</v>
      </c>
      <c r="E339" s="53">
        <v>0</v>
      </c>
      <c r="F339" s="53">
        <v>0</v>
      </c>
      <c r="G339" s="53">
        <v>1.2755000000000001E-2</v>
      </c>
      <c r="H339" s="53">
        <v>4.4184000000000001E-2</v>
      </c>
      <c r="I339" s="53">
        <v>0</v>
      </c>
      <c r="J339" s="53">
        <v>0</v>
      </c>
      <c r="K339" s="54"/>
      <c r="L339" s="54"/>
      <c r="M339" s="54">
        <v>0.48178563800000002</v>
      </c>
    </row>
    <row r="340" spans="1:13" ht="15.75" x14ac:dyDescent="0.2">
      <c r="A340" s="59" t="s">
        <v>1621</v>
      </c>
      <c r="B340" s="59" t="s">
        <v>928</v>
      </c>
      <c r="C340" s="53">
        <v>0</v>
      </c>
      <c r="D340" s="53">
        <v>0</v>
      </c>
      <c r="E340" s="53">
        <v>3.6866000000000003E-2</v>
      </c>
      <c r="F340" s="53">
        <v>4.8100999999999998E-2</v>
      </c>
      <c r="G340" s="53">
        <v>1.9851000000000001E-2</v>
      </c>
      <c r="H340" s="53">
        <v>3.3843999999999999E-2</v>
      </c>
      <c r="I340" s="53">
        <v>9.3100000000000006E-3</v>
      </c>
      <c r="J340" s="53">
        <v>3.2250000000000001E-2</v>
      </c>
      <c r="K340" s="54">
        <v>0.42085794900000001</v>
      </c>
      <c r="L340" s="54">
        <v>0.99998580000000004</v>
      </c>
      <c r="M340" s="54">
        <v>0.123900027</v>
      </c>
    </row>
    <row r="341" spans="1:13" ht="15.75" x14ac:dyDescent="0.2">
      <c r="A341" s="59" t="s">
        <v>1702</v>
      </c>
      <c r="B341" s="59" t="s">
        <v>1261</v>
      </c>
      <c r="C341" s="53">
        <v>0</v>
      </c>
      <c r="D341" s="53">
        <v>0</v>
      </c>
      <c r="E341" s="53">
        <v>8.2147999999999999E-2</v>
      </c>
      <c r="F341" s="53">
        <v>0.272453</v>
      </c>
      <c r="G341" s="53">
        <v>0</v>
      </c>
      <c r="H341" s="53">
        <v>0</v>
      </c>
      <c r="I341" s="53">
        <v>0</v>
      </c>
      <c r="J341" s="53">
        <v>0</v>
      </c>
      <c r="K341" s="54"/>
      <c r="L341" s="54"/>
      <c r="M341" s="54">
        <v>0.48178563800000002</v>
      </c>
    </row>
    <row r="342" spans="1:13" ht="15.75" x14ac:dyDescent="0.2">
      <c r="A342" s="59" t="s">
        <v>1610</v>
      </c>
      <c r="B342" s="59" t="s">
        <v>1261</v>
      </c>
      <c r="C342" s="53">
        <v>0.119294</v>
      </c>
      <c r="D342" s="53">
        <v>0.28726099999999999</v>
      </c>
      <c r="E342" s="53">
        <v>0.90153899999999998</v>
      </c>
      <c r="F342" s="53">
        <v>1.142239</v>
      </c>
      <c r="G342" s="53">
        <v>0.72893600000000003</v>
      </c>
      <c r="H342" s="53">
        <v>0.631803</v>
      </c>
      <c r="I342" s="53">
        <v>1.6661239999999999</v>
      </c>
      <c r="J342" s="53">
        <v>1.210388</v>
      </c>
      <c r="K342" s="58">
        <v>7.2607599999999998E-3</v>
      </c>
      <c r="L342" s="54">
        <v>0.99998580000000004</v>
      </c>
      <c r="M342" s="54">
        <v>0.73349936999999998</v>
      </c>
    </row>
    <row r="343" spans="1:13" ht="15.75" x14ac:dyDescent="0.2">
      <c r="A343" s="59" t="s">
        <v>1509</v>
      </c>
      <c r="B343" s="59" t="s">
        <v>1261</v>
      </c>
      <c r="C343" s="53">
        <v>0</v>
      </c>
      <c r="D343" s="53">
        <v>0</v>
      </c>
      <c r="E343" s="53">
        <v>0.113104</v>
      </c>
      <c r="F343" s="53">
        <v>0.37512299999999998</v>
      </c>
      <c r="G343" s="53">
        <v>0</v>
      </c>
      <c r="H343" s="53">
        <v>0</v>
      </c>
      <c r="I343" s="53">
        <v>0</v>
      </c>
      <c r="J343" s="53">
        <v>0</v>
      </c>
      <c r="K343" s="54"/>
      <c r="L343" s="54"/>
      <c r="M343" s="54">
        <v>0.48178563800000002</v>
      </c>
    </row>
    <row r="344" spans="1:13" ht="15.75" x14ac:dyDescent="0.2">
      <c r="A344" s="59" t="s">
        <v>1247</v>
      </c>
      <c r="B344" s="59" t="s">
        <v>880</v>
      </c>
      <c r="C344" s="53">
        <v>133.94215600000001</v>
      </c>
      <c r="D344" s="53">
        <v>379.68100399999997</v>
      </c>
      <c r="E344" s="53">
        <v>5.4784110000000004</v>
      </c>
      <c r="F344" s="53">
        <v>15.381663</v>
      </c>
      <c r="G344" s="53">
        <v>8.1615509999999993</v>
      </c>
      <c r="H344" s="53">
        <v>22.312632000000001</v>
      </c>
      <c r="I344" s="53">
        <v>3.0554589999999999</v>
      </c>
      <c r="J344" s="53">
        <v>5.8207129999999996</v>
      </c>
      <c r="K344" s="54">
        <v>0.99998580000000004</v>
      </c>
      <c r="L344" s="54">
        <v>0.24539018200000001</v>
      </c>
      <c r="M344" s="54">
        <v>0.23151907599999999</v>
      </c>
    </row>
    <row r="345" spans="1:13" ht="15.75" x14ac:dyDescent="0.2">
      <c r="A345" s="59" t="s">
        <v>1182</v>
      </c>
      <c r="B345" s="59" t="s">
        <v>880</v>
      </c>
      <c r="C345" s="53">
        <v>0</v>
      </c>
      <c r="D345" s="53">
        <v>0</v>
      </c>
      <c r="E345" s="53">
        <v>0.120573</v>
      </c>
      <c r="F345" s="53">
        <v>0.35944900000000002</v>
      </c>
      <c r="G345" s="53">
        <v>9.2630000000000004E-2</v>
      </c>
      <c r="H345" s="53">
        <v>0.17844599999999999</v>
      </c>
      <c r="I345" s="53">
        <v>3.9965000000000001E-2</v>
      </c>
      <c r="J345" s="53">
        <v>0.13844300000000001</v>
      </c>
      <c r="K345" s="54">
        <v>0.42085794900000001</v>
      </c>
      <c r="L345" s="54">
        <v>0.99998580000000004</v>
      </c>
      <c r="M345" s="54">
        <v>0.45040933500000002</v>
      </c>
    </row>
    <row r="346" spans="1:13" ht="15.75" x14ac:dyDescent="0.2">
      <c r="A346" s="59" t="s">
        <v>1304</v>
      </c>
      <c r="B346" s="59" t="s">
        <v>1265</v>
      </c>
      <c r="C346" s="53">
        <v>0</v>
      </c>
      <c r="D346" s="53">
        <v>0</v>
      </c>
      <c r="E346" s="53">
        <v>3.4854000000000003E-2</v>
      </c>
      <c r="F346" s="53">
        <v>0.11559899999999999</v>
      </c>
      <c r="G346" s="53">
        <v>0.121243</v>
      </c>
      <c r="H346" s="53">
        <v>0.35149599999999998</v>
      </c>
      <c r="I346" s="53">
        <v>5.3384000000000001E-2</v>
      </c>
      <c r="J346" s="53">
        <v>0.18492800000000001</v>
      </c>
      <c r="K346" s="54">
        <v>0.42085794900000001</v>
      </c>
      <c r="L346" s="54">
        <v>0.99998580000000004</v>
      </c>
      <c r="M346" s="54">
        <v>0.644099439</v>
      </c>
    </row>
    <row r="347" spans="1:13" ht="15.75" x14ac:dyDescent="0.2">
      <c r="A347" s="59" t="s">
        <v>1600</v>
      </c>
      <c r="B347" s="59" t="s">
        <v>1261</v>
      </c>
      <c r="C347" s="53">
        <v>0</v>
      </c>
      <c r="D347" s="53">
        <v>0</v>
      </c>
      <c r="E347" s="53">
        <v>0.14576</v>
      </c>
      <c r="F347" s="53">
        <v>0.33433600000000002</v>
      </c>
      <c r="G347" s="53">
        <v>0.14260800000000001</v>
      </c>
      <c r="H347" s="53">
        <v>0.26692500000000002</v>
      </c>
      <c r="I347" s="53">
        <v>9.2594999999999997E-2</v>
      </c>
      <c r="J347" s="53">
        <v>0.32075700000000001</v>
      </c>
      <c r="K347" s="54">
        <v>0.42085794900000001</v>
      </c>
      <c r="L347" s="54">
        <v>0.99998580000000004</v>
      </c>
      <c r="M347" s="54">
        <v>0.48178563800000002</v>
      </c>
    </row>
    <row r="348" spans="1:13" ht="15.75" x14ac:dyDescent="0.2">
      <c r="A348" s="59" t="s">
        <v>1298</v>
      </c>
      <c r="B348" s="59" t="s">
        <v>1265</v>
      </c>
      <c r="C348" s="53">
        <v>0</v>
      </c>
      <c r="D348" s="53">
        <v>0</v>
      </c>
      <c r="E348" s="53">
        <v>3.5069999999999997E-2</v>
      </c>
      <c r="F348" s="53">
        <v>0.116313</v>
      </c>
      <c r="G348" s="53">
        <v>0.15390200000000001</v>
      </c>
      <c r="H348" s="53">
        <v>0.44848500000000002</v>
      </c>
      <c r="I348" s="53">
        <v>5.7043000000000003E-2</v>
      </c>
      <c r="J348" s="53">
        <v>0.197603</v>
      </c>
      <c r="K348" s="54">
        <v>0.42085794900000001</v>
      </c>
      <c r="L348" s="54">
        <v>0.99998580000000004</v>
      </c>
      <c r="M348" s="54">
        <v>0.644099439</v>
      </c>
    </row>
    <row r="349" spans="1:13" ht="15.75" x14ac:dyDescent="0.2">
      <c r="A349" s="59" t="s">
        <v>1180</v>
      </c>
      <c r="B349" s="59" t="s">
        <v>880</v>
      </c>
      <c r="C349" s="53">
        <v>0</v>
      </c>
      <c r="D349" s="53">
        <v>0</v>
      </c>
      <c r="E349" s="53">
        <v>0.13960900000000001</v>
      </c>
      <c r="F349" s="53">
        <v>0.41900399999999999</v>
      </c>
      <c r="G349" s="53">
        <v>9.7796999999999995E-2</v>
      </c>
      <c r="H349" s="53">
        <v>0.18661</v>
      </c>
      <c r="I349" s="53">
        <v>4.6162000000000002E-2</v>
      </c>
      <c r="J349" s="53">
        <v>0.159909</v>
      </c>
      <c r="K349" s="54">
        <v>0.42085794900000001</v>
      </c>
      <c r="L349" s="54">
        <v>0.99998580000000004</v>
      </c>
      <c r="M349" s="54">
        <v>0.45612997599999999</v>
      </c>
    </row>
    <row r="350" spans="1:13" ht="15.75" x14ac:dyDescent="0.2">
      <c r="A350" s="59" t="s">
        <v>1310</v>
      </c>
      <c r="B350" s="59" t="s">
        <v>979</v>
      </c>
      <c r="C350" s="53">
        <v>0</v>
      </c>
      <c r="D350" s="53">
        <v>0</v>
      </c>
      <c r="E350" s="53">
        <v>0.41069800000000001</v>
      </c>
      <c r="F350" s="53">
        <v>0.37921500000000002</v>
      </c>
      <c r="G350" s="53">
        <v>0.53991500000000003</v>
      </c>
      <c r="H350" s="53">
        <v>0.58697699999999997</v>
      </c>
      <c r="I350" s="53">
        <v>0.247035</v>
      </c>
      <c r="J350" s="53">
        <v>0.45948800000000001</v>
      </c>
      <c r="K350" s="54">
        <v>0.20128659300000001</v>
      </c>
      <c r="L350" s="54">
        <v>0.99998580000000004</v>
      </c>
      <c r="M350" s="58">
        <v>1.3119064999999999E-2</v>
      </c>
    </row>
    <row r="351" spans="1:13" ht="15.75" x14ac:dyDescent="0.2">
      <c r="A351" s="59" t="s">
        <v>1139</v>
      </c>
      <c r="B351" s="59" t="s">
        <v>928</v>
      </c>
      <c r="C351" s="53">
        <v>0</v>
      </c>
      <c r="D351" s="53">
        <v>0</v>
      </c>
      <c r="E351" s="53">
        <v>0.28471299999999999</v>
      </c>
      <c r="F351" s="53">
        <v>0.43344199999999999</v>
      </c>
      <c r="G351" s="53">
        <v>0.43252099999999999</v>
      </c>
      <c r="H351" s="53">
        <v>0.57404599999999995</v>
      </c>
      <c r="I351" s="53">
        <v>0.16469700000000001</v>
      </c>
      <c r="J351" s="53">
        <v>0.38738499999999998</v>
      </c>
      <c r="K351" s="54">
        <v>0.28191692200000001</v>
      </c>
      <c r="L351" s="54">
        <v>0.99998580000000004</v>
      </c>
      <c r="M351" s="54">
        <v>0.21280460200000001</v>
      </c>
    </row>
    <row r="352" spans="1:13" ht="15.75" x14ac:dyDescent="0.2">
      <c r="A352" s="59" t="s">
        <v>1091</v>
      </c>
      <c r="B352" s="59" t="s">
        <v>928</v>
      </c>
      <c r="C352" s="53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3.1794999999999997E-2</v>
      </c>
      <c r="J352" s="53">
        <v>0.110141</v>
      </c>
      <c r="K352" s="54">
        <v>0.42085794900000001</v>
      </c>
      <c r="L352" s="54">
        <v>0.99998580000000004</v>
      </c>
      <c r="M352" s="54">
        <v>0.48178563800000002</v>
      </c>
    </row>
    <row r="353" spans="1:13" ht="15.75" x14ac:dyDescent="0.2">
      <c r="A353" s="59" t="s">
        <v>1271</v>
      </c>
      <c r="B353" s="59" t="s">
        <v>1205</v>
      </c>
      <c r="C353" s="53">
        <v>0</v>
      </c>
      <c r="D353" s="53">
        <v>0</v>
      </c>
      <c r="E353" s="53">
        <v>8.0789999999999994E-3</v>
      </c>
      <c r="F353" s="53">
        <v>2.6796E-2</v>
      </c>
      <c r="G353" s="53">
        <v>0.180311</v>
      </c>
      <c r="H353" s="53">
        <v>0.345553</v>
      </c>
      <c r="I353" s="53">
        <v>0</v>
      </c>
      <c r="J353" s="53">
        <v>0</v>
      </c>
      <c r="K353" s="54"/>
      <c r="L353" s="54"/>
      <c r="M353" s="54">
        <v>0.21280460200000001</v>
      </c>
    </row>
    <row r="354" spans="1:13" ht="15.75" x14ac:dyDescent="0.2">
      <c r="A354" s="59" t="s">
        <v>1309</v>
      </c>
      <c r="B354" s="59" t="s">
        <v>1205</v>
      </c>
      <c r="C354" s="53">
        <v>0.111722</v>
      </c>
      <c r="D354" s="53">
        <v>9.2147000000000007E-2</v>
      </c>
      <c r="E354" s="53">
        <v>8.0396999999999996E-2</v>
      </c>
      <c r="F354" s="53">
        <v>0.117245</v>
      </c>
      <c r="G354" s="53">
        <v>0.200903</v>
      </c>
      <c r="H354" s="53">
        <v>0.29186899999999999</v>
      </c>
      <c r="I354" s="53">
        <v>0.101518</v>
      </c>
      <c r="J354" s="53">
        <v>0.116272</v>
      </c>
      <c r="K354" s="54">
        <v>0.99998580000000004</v>
      </c>
      <c r="L354" s="54">
        <v>0.99998580000000004</v>
      </c>
      <c r="M354" s="54">
        <v>0.86632240900000002</v>
      </c>
    </row>
    <row r="355" spans="1:13" ht="15.75" x14ac:dyDescent="0.2">
      <c r="A355" s="59" t="s">
        <v>1566</v>
      </c>
      <c r="B355" s="59" t="s">
        <v>1261</v>
      </c>
      <c r="C355" s="53">
        <v>0</v>
      </c>
      <c r="D355" s="53">
        <v>0</v>
      </c>
      <c r="E355" s="53">
        <v>0.13800699999999999</v>
      </c>
      <c r="F355" s="53">
        <v>0.25855899999999998</v>
      </c>
      <c r="G355" s="53">
        <v>9.3315999999999996E-2</v>
      </c>
      <c r="H355" s="53">
        <v>0.18585699999999999</v>
      </c>
      <c r="I355" s="53">
        <v>6.9496000000000002E-2</v>
      </c>
      <c r="J355" s="53">
        <v>0.24074300000000001</v>
      </c>
      <c r="K355" s="54">
        <v>0.42085794900000001</v>
      </c>
      <c r="L355" s="54">
        <v>0.99998580000000004</v>
      </c>
      <c r="M355" s="54">
        <v>0.30718254699999997</v>
      </c>
    </row>
    <row r="356" spans="1:13" ht="15.75" x14ac:dyDescent="0.2">
      <c r="A356" s="59" t="s">
        <v>1020</v>
      </c>
      <c r="B356" s="59" t="s">
        <v>928</v>
      </c>
      <c r="C356" s="53">
        <v>0.22909499999999999</v>
      </c>
      <c r="D356" s="53">
        <v>0.14457300000000001</v>
      </c>
      <c r="E356" s="53">
        <v>0.35020000000000001</v>
      </c>
      <c r="F356" s="53">
        <v>0.43239899999999998</v>
      </c>
      <c r="G356" s="53">
        <v>0.31358999999999998</v>
      </c>
      <c r="H356" s="53">
        <v>0.40085399999999999</v>
      </c>
      <c r="I356" s="53">
        <v>0.213198</v>
      </c>
      <c r="J356" s="53">
        <v>0.31015199999999998</v>
      </c>
      <c r="K356" s="54">
        <v>0.99998580000000004</v>
      </c>
      <c r="L356" s="54">
        <v>0.56998700099999999</v>
      </c>
      <c r="M356" s="54">
        <v>0.573098891</v>
      </c>
    </row>
    <row r="357" spans="1:13" ht="15.75" x14ac:dyDescent="0.2">
      <c r="A357" s="59" t="s">
        <v>1536</v>
      </c>
      <c r="B357" s="59" t="s">
        <v>1261</v>
      </c>
      <c r="C357" s="53">
        <v>0.42006900000000003</v>
      </c>
      <c r="D357" s="53">
        <v>0.164322</v>
      </c>
      <c r="E357" s="53">
        <v>2.7233E-2</v>
      </c>
      <c r="F357" s="53">
        <v>6.0602999999999997E-2</v>
      </c>
      <c r="G357" s="53">
        <v>1.2851E-2</v>
      </c>
      <c r="H357" s="53">
        <v>4.4516E-2</v>
      </c>
      <c r="I357" s="53">
        <v>0.213615</v>
      </c>
      <c r="J357" s="53">
        <v>0.33048300000000003</v>
      </c>
      <c r="K357" s="54">
        <v>0.99998580000000004</v>
      </c>
      <c r="L357" s="54">
        <v>6.3717783E-2</v>
      </c>
      <c r="M357" s="58">
        <v>1.1371459999999999E-3</v>
      </c>
    </row>
    <row r="358" spans="1:13" ht="15.75" x14ac:dyDescent="0.2">
      <c r="A358" s="59" t="s">
        <v>1087</v>
      </c>
      <c r="B358" s="59" t="s">
        <v>928</v>
      </c>
      <c r="C358" s="53">
        <v>0</v>
      </c>
      <c r="D358" s="53">
        <v>0</v>
      </c>
      <c r="E358" s="53">
        <v>0.20530399999999999</v>
      </c>
      <c r="F358" s="53">
        <v>0.52907000000000004</v>
      </c>
      <c r="G358" s="53">
        <v>6.9255999999999998E-2</v>
      </c>
      <c r="H358" s="53">
        <v>0.175898</v>
      </c>
      <c r="I358" s="53">
        <v>3.5327999999999998E-2</v>
      </c>
      <c r="J358" s="53">
        <v>0.122379</v>
      </c>
      <c r="K358" s="54">
        <v>0.42085794900000001</v>
      </c>
      <c r="L358" s="54">
        <v>0.99998580000000004</v>
      </c>
      <c r="M358" s="54">
        <v>0.243207175</v>
      </c>
    </row>
    <row r="359" spans="1:13" ht="15.75" x14ac:dyDescent="0.2">
      <c r="A359" s="59" t="s">
        <v>1429</v>
      </c>
      <c r="B359" s="59" t="s">
        <v>880</v>
      </c>
      <c r="C359" s="53">
        <v>2.2290000000000001E-3</v>
      </c>
      <c r="D359" s="53">
        <v>7.7229999999999998E-3</v>
      </c>
      <c r="E359" s="53">
        <v>2.0143000000000001E-2</v>
      </c>
      <c r="F359" s="53">
        <v>6.6806000000000004E-2</v>
      </c>
      <c r="G359" s="53">
        <v>2.1874000000000001E-2</v>
      </c>
      <c r="H359" s="53">
        <v>5.1096999999999997E-2</v>
      </c>
      <c r="I359" s="53">
        <v>7.2531999999999999E-2</v>
      </c>
      <c r="J359" s="53">
        <v>0.149946</v>
      </c>
      <c r="K359" s="54">
        <v>0.28191692200000001</v>
      </c>
      <c r="L359" s="54">
        <v>0.99998580000000004</v>
      </c>
      <c r="M359" s="54">
        <v>0.73269747399999996</v>
      </c>
    </row>
    <row r="360" spans="1:13" ht="15.75" x14ac:dyDescent="0.2">
      <c r="A360" s="59" t="s">
        <v>1602</v>
      </c>
      <c r="B360" s="59" t="s">
        <v>1261</v>
      </c>
      <c r="C360" s="53">
        <v>0</v>
      </c>
      <c r="D360" s="53">
        <v>0</v>
      </c>
      <c r="E360" s="53">
        <v>0.124752</v>
      </c>
      <c r="F360" s="53">
        <v>0.28662399999999999</v>
      </c>
      <c r="G360" s="53">
        <v>0.13484199999999999</v>
      </c>
      <c r="H360" s="53">
        <v>0.25606099999999998</v>
      </c>
      <c r="I360" s="53">
        <v>8.0651E-2</v>
      </c>
      <c r="J360" s="53">
        <v>0.27938200000000002</v>
      </c>
      <c r="K360" s="54">
        <v>0.42085794900000001</v>
      </c>
      <c r="L360" s="54">
        <v>0.99998580000000004</v>
      </c>
      <c r="M360" s="54">
        <v>0.48178563800000002</v>
      </c>
    </row>
    <row r="361" spans="1:13" ht="15.75" x14ac:dyDescent="0.2">
      <c r="A361" s="59" t="s">
        <v>1303</v>
      </c>
      <c r="B361" s="59" t="s">
        <v>1265</v>
      </c>
      <c r="C361" s="53">
        <v>0</v>
      </c>
      <c r="D361" s="53">
        <v>0</v>
      </c>
      <c r="E361" s="53">
        <v>3.2539999999999999E-2</v>
      </c>
      <c r="F361" s="53">
        <v>0.107922</v>
      </c>
      <c r="G361" s="53">
        <v>0.121309</v>
      </c>
      <c r="H361" s="53">
        <v>0.35152099999999997</v>
      </c>
      <c r="I361" s="53">
        <v>5.3302000000000002E-2</v>
      </c>
      <c r="J361" s="53">
        <v>0.184644</v>
      </c>
      <c r="K361" s="54">
        <v>0.42085794900000001</v>
      </c>
      <c r="L361" s="54">
        <v>0.99998580000000004</v>
      </c>
      <c r="M361" s="54">
        <v>0.644099439</v>
      </c>
    </row>
    <row r="362" spans="1:13" ht="15.75" x14ac:dyDescent="0.2">
      <c r="A362" s="59" t="s">
        <v>1714</v>
      </c>
      <c r="B362" s="59" t="s">
        <v>1444</v>
      </c>
      <c r="C362" s="53">
        <v>0</v>
      </c>
      <c r="D362" s="53">
        <v>0</v>
      </c>
      <c r="E362" s="53">
        <v>2.5172E-2</v>
      </c>
      <c r="F362" s="53">
        <v>8.3486000000000005E-2</v>
      </c>
      <c r="G362" s="53">
        <v>1.5841000000000001E-2</v>
      </c>
      <c r="H362" s="53">
        <v>5.4876000000000001E-2</v>
      </c>
      <c r="I362" s="53">
        <v>9.1956999999999997E-2</v>
      </c>
      <c r="J362" s="53">
        <v>0.31854900000000003</v>
      </c>
      <c r="K362" s="54">
        <v>0.42085794900000001</v>
      </c>
      <c r="L362" s="54">
        <v>0.99998580000000004</v>
      </c>
      <c r="M362" s="54">
        <v>0.36856001199999999</v>
      </c>
    </row>
    <row r="363" spans="1:13" ht="15.75" x14ac:dyDescent="0.2">
      <c r="A363" s="59" t="s">
        <v>1612</v>
      </c>
      <c r="B363" s="59" t="s">
        <v>1261</v>
      </c>
      <c r="C363" s="53">
        <v>4.3624999999999997E-2</v>
      </c>
      <c r="D363" s="53">
        <v>0.11917999999999999</v>
      </c>
      <c r="E363" s="53">
        <v>0.83891400000000005</v>
      </c>
      <c r="F363" s="53">
        <v>1.1038969999999999</v>
      </c>
      <c r="G363" s="53">
        <v>0.63633700000000004</v>
      </c>
      <c r="H363" s="53">
        <v>0.51860799999999996</v>
      </c>
      <c r="I363" s="53">
        <v>1.178077</v>
      </c>
      <c r="J363" s="53">
        <v>1.0841719999999999</v>
      </c>
      <c r="K363" s="58">
        <v>8.841481E-3</v>
      </c>
      <c r="L363" s="54">
        <v>0.99998580000000004</v>
      </c>
      <c r="M363" s="54">
        <v>0.50637904499999997</v>
      </c>
    </row>
    <row r="364" spans="1:13" ht="15.75" x14ac:dyDescent="0.2">
      <c r="A364" s="59" t="s">
        <v>1239</v>
      </c>
      <c r="B364" s="59" t="s">
        <v>1205</v>
      </c>
      <c r="C364" s="53">
        <v>0</v>
      </c>
      <c r="D364" s="53">
        <v>0</v>
      </c>
      <c r="E364" s="53">
        <v>4.6221999999999999E-2</v>
      </c>
      <c r="F364" s="53">
        <v>0.107944</v>
      </c>
      <c r="G364" s="53">
        <v>1.8754E-2</v>
      </c>
      <c r="H364" s="53">
        <v>4.4080000000000001E-2</v>
      </c>
      <c r="I364" s="53">
        <v>0</v>
      </c>
      <c r="J364" s="53">
        <v>0</v>
      </c>
      <c r="K364" s="54"/>
      <c r="L364" s="54"/>
      <c r="M364" s="54">
        <v>0.20004191800000001</v>
      </c>
    </row>
    <row r="365" spans="1:13" ht="15.75" x14ac:dyDescent="0.2">
      <c r="A365" s="59" t="s">
        <v>1178</v>
      </c>
      <c r="B365" s="59" t="s">
        <v>880</v>
      </c>
      <c r="C365" s="53">
        <v>0</v>
      </c>
      <c r="D365" s="53">
        <v>0</v>
      </c>
      <c r="E365" s="53">
        <v>0.11315500000000001</v>
      </c>
      <c r="F365" s="53">
        <v>0.33550600000000003</v>
      </c>
      <c r="G365" s="53">
        <v>9.4003000000000003E-2</v>
      </c>
      <c r="H365" s="53">
        <v>0.18041399999999999</v>
      </c>
      <c r="I365" s="53">
        <v>3.6266E-2</v>
      </c>
      <c r="J365" s="53">
        <v>0.12562999999999999</v>
      </c>
      <c r="K365" s="54">
        <v>0.42085794900000001</v>
      </c>
      <c r="L365" s="54">
        <v>0.99998580000000004</v>
      </c>
      <c r="M365" s="54">
        <v>0.45040933500000002</v>
      </c>
    </row>
    <row r="366" spans="1:13" ht="15.75" x14ac:dyDescent="0.2">
      <c r="A366" s="59" t="s">
        <v>1620</v>
      </c>
      <c r="B366" s="59" t="s">
        <v>844</v>
      </c>
      <c r="C366" s="53">
        <v>0</v>
      </c>
      <c r="D366" s="53">
        <v>0</v>
      </c>
      <c r="E366" s="53">
        <v>0.42348200000000003</v>
      </c>
      <c r="F366" s="53">
        <v>0.733047</v>
      </c>
      <c r="G366" s="53">
        <v>0.18460699999999999</v>
      </c>
      <c r="H366" s="53">
        <v>0.2984</v>
      </c>
      <c r="I366" s="53">
        <v>7.8635999999999998E-2</v>
      </c>
      <c r="J366" s="53">
        <v>0.21267800000000001</v>
      </c>
      <c r="K366" s="54">
        <v>0.28191692200000001</v>
      </c>
      <c r="L366" s="54">
        <v>0.99998580000000004</v>
      </c>
      <c r="M366" s="54">
        <v>0.114652117</v>
      </c>
    </row>
    <row r="367" spans="1:13" ht="15.75" x14ac:dyDescent="0.2">
      <c r="A367" s="59" t="s">
        <v>1263</v>
      </c>
      <c r="B367" s="59" t="s">
        <v>1265</v>
      </c>
      <c r="C367" s="53">
        <v>1.7696E-2</v>
      </c>
      <c r="D367" s="53">
        <v>6.1301000000000001E-2</v>
      </c>
      <c r="E367" s="53">
        <v>0.39932099999999998</v>
      </c>
      <c r="F367" s="53">
        <v>0.28112700000000002</v>
      </c>
      <c r="G367" s="53">
        <v>0.52372200000000002</v>
      </c>
      <c r="H367" s="53">
        <v>0.43293300000000001</v>
      </c>
      <c r="I367" s="53">
        <v>0.496583</v>
      </c>
      <c r="J367" s="53">
        <v>0.45496599999999998</v>
      </c>
      <c r="K367" s="58">
        <v>8.0984100000000003E-3</v>
      </c>
      <c r="L367" s="54">
        <v>0.99998580000000004</v>
      </c>
      <c r="M367" s="54">
        <v>0.104302741</v>
      </c>
    </row>
    <row r="368" spans="1:13" ht="15.75" x14ac:dyDescent="0.2">
      <c r="A368" s="59" t="s">
        <v>1316</v>
      </c>
      <c r="B368" s="59" t="s">
        <v>979</v>
      </c>
      <c r="C368" s="53">
        <v>0.14241899999999999</v>
      </c>
      <c r="D368" s="53">
        <v>0.311058</v>
      </c>
      <c r="E368" s="53">
        <v>0.27810600000000002</v>
      </c>
      <c r="F368" s="53">
        <v>0.20805000000000001</v>
      </c>
      <c r="G368" s="53">
        <v>0.534327</v>
      </c>
      <c r="H368" s="53">
        <v>0.29046</v>
      </c>
      <c r="I368" s="53">
        <v>0.44946900000000001</v>
      </c>
      <c r="J368" s="53">
        <v>0.30109200000000003</v>
      </c>
      <c r="K368" s="58">
        <v>3.560642E-2</v>
      </c>
      <c r="L368" s="54">
        <v>0.99998580000000004</v>
      </c>
      <c r="M368" s="54">
        <v>0.449689381</v>
      </c>
    </row>
    <row r="369" spans="1:13" ht="15.75" x14ac:dyDescent="0.2">
      <c r="A369" s="59" t="s">
        <v>975</v>
      </c>
      <c r="B369" s="59" t="s">
        <v>952</v>
      </c>
      <c r="C369" s="53">
        <v>2.6350000000000002E-3</v>
      </c>
      <c r="D369" s="53">
        <v>9.1299999999999992E-3</v>
      </c>
      <c r="E369" s="53">
        <v>6.4073000000000005E-2</v>
      </c>
      <c r="F369" s="53">
        <v>0.212507</v>
      </c>
      <c r="G369" s="53">
        <v>6.9606000000000001E-2</v>
      </c>
      <c r="H369" s="53">
        <v>0.241123</v>
      </c>
      <c r="I369" s="53">
        <v>0</v>
      </c>
      <c r="J369" s="53">
        <v>0</v>
      </c>
      <c r="K369" s="54">
        <v>0.99998580000000004</v>
      </c>
      <c r="L369" s="54">
        <v>0.540250275</v>
      </c>
      <c r="M369" s="54">
        <v>0.403729479</v>
      </c>
    </row>
    <row r="370" spans="1:13" ht="15.75" x14ac:dyDescent="0.2">
      <c r="A370" s="59" t="s">
        <v>1287</v>
      </c>
      <c r="B370" s="59" t="s">
        <v>1205</v>
      </c>
      <c r="C370" s="53">
        <v>8.2140000000000008E-3</v>
      </c>
      <c r="D370" s="53">
        <v>2.8455000000000001E-2</v>
      </c>
      <c r="E370" s="53">
        <v>6.8281999999999995E-2</v>
      </c>
      <c r="F370" s="53">
        <v>0.146365</v>
      </c>
      <c r="G370" s="53">
        <v>4.3968E-2</v>
      </c>
      <c r="H370" s="53">
        <v>5.6616E-2</v>
      </c>
      <c r="I370" s="53">
        <v>8.4735000000000005E-2</v>
      </c>
      <c r="J370" s="53">
        <v>0.10637099999999999</v>
      </c>
      <c r="K370" s="54">
        <v>0.16053779500000001</v>
      </c>
      <c r="L370" s="54">
        <v>0.99998580000000004</v>
      </c>
      <c r="M370" s="54">
        <v>0.77324422900000001</v>
      </c>
    </row>
    <row r="371" spans="1:13" ht="15.75" x14ac:dyDescent="0.2">
      <c r="A371" s="59" t="s">
        <v>1079</v>
      </c>
      <c r="B371" s="59" t="s">
        <v>928</v>
      </c>
      <c r="C371" s="53">
        <v>0</v>
      </c>
      <c r="D371" s="53">
        <v>0</v>
      </c>
      <c r="E371" s="53">
        <v>0</v>
      </c>
      <c r="F371" s="53">
        <v>0</v>
      </c>
      <c r="G371" s="53">
        <v>4.0590000000000001E-2</v>
      </c>
      <c r="H371" s="53">
        <v>0.14060600000000001</v>
      </c>
      <c r="I371" s="53">
        <v>6.9023000000000001E-2</v>
      </c>
      <c r="J371" s="53">
        <v>0.23910300000000001</v>
      </c>
      <c r="K371" s="54">
        <v>0.42085794900000001</v>
      </c>
      <c r="L371" s="54">
        <v>0.99998580000000004</v>
      </c>
      <c r="M371" s="54">
        <v>0.41207675399999999</v>
      </c>
    </row>
    <row r="372" spans="1:13" ht="15.75" x14ac:dyDescent="0.2">
      <c r="A372" s="59" t="s">
        <v>1503</v>
      </c>
      <c r="B372" s="59" t="s">
        <v>905</v>
      </c>
      <c r="C372" s="53">
        <v>8.8889999999999993E-3</v>
      </c>
      <c r="D372" s="53">
        <v>2.1506999999999998E-2</v>
      </c>
      <c r="E372" s="53">
        <v>0.10277699999999999</v>
      </c>
      <c r="F372" s="53">
        <v>9.2818999999999999E-2</v>
      </c>
      <c r="G372" s="53">
        <v>0.100094</v>
      </c>
      <c r="H372" s="53">
        <v>0.13408500000000001</v>
      </c>
      <c r="I372" s="53">
        <v>0.17880399999999999</v>
      </c>
      <c r="J372" s="53">
        <v>0.16253699999999999</v>
      </c>
      <c r="K372" s="58">
        <v>1.0144494E-2</v>
      </c>
      <c r="L372" s="54">
        <v>0.99998580000000004</v>
      </c>
      <c r="M372" s="54">
        <v>0.93453663099999995</v>
      </c>
    </row>
    <row r="373" spans="1:13" ht="15.75" x14ac:dyDescent="0.2">
      <c r="A373" s="59" t="s">
        <v>1195</v>
      </c>
      <c r="B373" s="59" t="s">
        <v>880</v>
      </c>
      <c r="C373" s="53">
        <v>0</v>
      </c>
      <c r="D373" s="53">
        <v>0</v>
      </c>
      <c r="E373" s="53">
        <v>3.9725999999999997E-2</v>
      </c>
      <c r="F373" s="53">
        <v>8.9693999999999996E-2</v>
      </c>
      <c r="G373" s="53">
        <v>1.7325E-2</v>
      </c>
      <c r="H373" s="53">
        <v>6.0016E-2</v>
      </c>
      <c r="I373" s="53">
        <v>0</v>
      </c>
      <c r="J373" s="53">
        <v>0</v>
      </c>
      <c r="K373" s="54"/>
      <c r="L373" s="54"/>
      <c r="M373" s="54">
        <v>0.41788812199999997</v>
      </c>
    </row>
    <row r="374" spans="1:13" ht="15.75" x14ac:dyDescent="0.2">
      <c r="A374" s="59" t="s">
        <v>1149</v>
      </c>
      <c r="B374" s="59" t="s">
        <v>952</v>
      </c>
      <c r="C374" s="53">
        <v>2.6779000000000001E-2</v>
      </c>
      <c r="D374" s="53">
        <v>6.0526999999999997E-2</v>
      </c>
      <c r="E374" s="53">
        <v>0.285078</v>
      </c>
      <c r="F374" s="53">
        <v>0.127446</v>
      </c>
      <c r="G374" s="53">
        <v>0.38645800000000002</v>
      </c>
      <c r="H374" s="53">
        <v>0.257052</v>
      </c>
      <c r="I374" s="53">
        <v>0.41348400000000002</v>
      </c>
      <c r="J374" s="53">
        <v>0.518451</v>
      </c>
      <c r="K374" s="58">
        <v>9.1231139999999999E-3</v>
      </c>
      <c r="L374" s="54">
        <v>0.99998580000000004</v>
      </c>
      <c r="M374" s="54">
        <v>0.18294064800000001</v>
      </c>
    </row>
    <row r="375" spans="1:13" ht="15.75" x14ac:dyDescent="0.2">
      <c r="A375" s="59" t="s">
        <v>1688</v>
      </c>
      <c r="B375" s="59" t="s">
        <v>1444</v>
      </c>
      <c r="C375" s="53">
        <v>0.24836800000000001</v>
      </c>
      <c r="D375" s="53">
        <v>0.241337</v>
      </c>
      <c r="E375" s="53">
        <v>0.54316500000000001</v>
      </c>
      <c r="F375" s="53">
        <v>0.20713599999999999</v>
      </c>
      <c r="G375" s="53">
        <v>0.59499500000000005</v>
      </c>
      <c r="H375" s="53">
        <v>0.36956699999999998</v>
      </c>
      <c r="I375" s="53">
        <v>0.39879700000000001</v>
      </c>
      <c r="J375" s="53">
        <v>0.25162499999999999</v>
      </c>
      <c r="K375" s="54">
        <v>0.25462620899999999</v>
      </c>
      <c r="L375" s="54">
        <v>0.99998580000000004</v>
      </c>
      <c r="M375" s="54">
        <v>8.9258897000000004E-2</v>
      </c>
    </row>
    <row r="376" spans="1:13" ht="15.75" x14ac:dyDescent="0.2">
      <c r="A376" s="59" t="s">
        <v>1646</v>
      </c>
      <c r="B376" s="59" t="s">
        <v>905</v>
      </c>
      <c r="C376" s="53">
        <v>1.032219</v>
      </c>
      <c r="D376" s="53">
        <v>0.72152499999999997</v>
      </c>
      <c r="E376" s="53">
        <v>0.88519599999999998</v>
      </c>
      <c r="F376" s="53">
        <v>0.30036099999999999</v>
      </c>
      <c r="G376" s="53">
        <v>0.79140699999999997</v>
      </c>
      <c r="H376" s="53">
        <v>0.51728399999999997</v>
      </c>
      <c r="I376" s="53">
        <v>0.84484499999999996</v>
      </c>
      <c r="J376" s="53">
        <v>0.43330000000000002</v>
      </c>
      <c r="K376" s="54">
        <v>0.98667992299999996</v>
      </c>
      <c r="L376" s="54">
        <v>0.99998580000000004</v>
      </c>
      <c r="M376" s="54">
        <v>0.77844292500000001</v>
      </c>
    </row>
    <row r="377" spans="1:13" ht="15.75" x14ac:dyDescent="0.2">
      <c r="A377" s="59" t="s">
        <v>1347</v>
      </c>
      <c r="B377" s="59" t="s">
        <v>880</v>
      </c>
      <c r="C377" s="53">
        <v>0.46178399999999997</v>
      </c>
      <c r="D377" s="53">
        <v>0.627969</v>
      </c>
      <c r="E377" s="53">
        <v>0.27083499999999999</v>
      </c>
      <c r="F377" s="53">
        <v>0.60845499999999997</v>
      </c>
      <c r="G377" s="53">
        <v>0.132801</v>
      </c>
      <c r="H377" s="53">
        <v>0.39672499999999999</v>
      </c>
      <c r="I377" s="53">
        <v>0</v>
      </c>
      <c r="J377" s="53">
        <v>0</v>
      </c>
      <c r="K377" s="54">
        <v>0.99998580000000004</v>
      </c>
      <c r="L377" s="58">
        <v>6.9660149999999999E-3</v>
      </c>
      <c r="M377" s="54">
        <v>0.33374235000000002</v>
      </c>
    </row>
    <row r="378" spans="1:13" ht="15.75" x14ac:dyDescent="0.2">
      <c r="A378" s="59" t="s">
        <v>1242</v>
      </c>
      <c r="B378" s="59" t="s">
        <v>1205</v>
      </c>
      <c r="C378" s="53">
        <v>0</v>
      </c>
      <c r="D378" s="53">
        <v>0</v>
      </c>
      <c r="E378" s="53">
        <v>4.6167E-2</v>
      </c>
      <c r="F378" s="53">
        <v>0.10786800000000001</v>
      </c>
      <c r="G378" s="53">
        <v>1.9570000000000001E-2</v>
      </c>
      <c r="H378" s="53">
        <v>4.5796999999999997E-2</v>
      </c>
      <c r="I378" s="53">
        <v>0</v>
      </c>
      <c r="J378" s="53">
        <v>0</v>
      </c>
      <c r="K378" s="54"/>
      <c r="L378" s="54"/>
      <c r="M378" s="54">
        <v>0.20004191800000001</v>
      </c>
    </row>
    <row r="379" spans="1:13" ht="15.75" x14ac:dyDescent="0.2">
      <c r="A379" s="59" t="s">
        <v>1595</v>
      </c>
      <c r="B379" s="59" t="s">
        <v>1261</v>
      </c>
      <c r="C379" s="53">
        <v>0</v>
      </c>
      <c r="D379" s="53">
        <v>0</v>
      </c>
      <c r="E379" s="53">
        <v>0.16687399999999999</v>
      </c>
      <c r="F379" s="53">
        <v>0.41050300000000001</v>
      </c>
      <c r="G379" s="53">
        <v>0.18223800000000001</v>
      </c>
      <c r="H379" s="53">
        <v>0.34961700000000001</v>
      </c>
      <c r="I379" s="53">
        <v>7.7161999999999994E-2</v>
      </c>
      <c r="J379" s="53">
        <v>0.26729799999999998</v>
      </c>
      <c r="K379" s="54">
        <v>0.42085794900000001</v>
      </c>
      <c r="L379" s="54">
        <v>0.99998580000000004</v>
      </c>
      <c r="M379" s="54">
        <v>0.460985594</v>
      </c>
    </row>
    <row r="380" spans="1:13" ht="15.75" x14ac:dyDescent="0.2">
      <c r="A380" s="59" t="s">
        <v>1619</v>
      </c>
      <c r="B380" s="59" t="s">
        <v>844</v>
      </c>
      <c r="C380" s="53">
        <v>0</v>
      </c>
      <c r="D380" s="53">
        <v>0</v>
      </c>
      <c r="E380" s="53">
        <v>0.36456100000000002</v>
      </c>
      <c r="F380" s="53">
        <v>0.55307799999999996</v>
      </c>
      <c r="G380" s="53">
        <v>0.191746</v>
      </c>
      <c r="H380" s="53">
        <v>0.307031</v>
      </c>
      <c r="I380" s="53">
        <v>7.4340000000000003E-2</v>
      </c>
      <c r="J380" s="53">
        <v>0.20841899999999999</v>
      </c>
      <c r="K380" s="54">
        <v>0.28191692200000001</v>
      </c>
      <c r="L380" s="54">
        <v>0.99998580000000004</v>
      </c>
      <c r="M380" s="54">
        <v>0.114652117</v>
      </c>
    </row>
    <row r="381" spans="1:13" ht="15.75" x14ac:dyDescent="0.2">
      <c r="A381" s="59" t="s">
        <v>1716</v>
      </c>
      <c r="B381" s="59" t="s">
        <v>1444</v>
      </c>
      <c r="C381" s="53">
        <v>0</v>
      </c>
      <c r="D381" s="53">
        <v>0</v>
      </c>
      <c r="E381" s="53">
        <v>2.5087000000000002E-2</v>
      </c>
      <c r="F381" s="53">
        <v>8.3204E-2</v>
      </c>
      <c r="G381" s="53">
        <v>2.4493999999999998E-2</v>
      </c>
      <c r="H381" s="53">
        <v>8.4849999999999995E-2</v>
      </c>
      <c r="I381" s="53">
        <v>8.1780000000000005E-2</v>
      </c>
      <c r="J381" s="53">
        <v>0.28329399999999999</v>
      </c>
      <c r="K381" s="54">
        <v>0.42085794900000001</v>
      </c>
      <c r="L381" s="54">
        <v>0.99998580000000004</v>
      </c>
      <c r="M381" s="54">
        <v>0.36856001199999999</v>
      </c>
    </row>
    <row r="382" spans="1:13" ht="15.75" x14ac:dyDescent="0.2">
      <c r="A382" s="59" t="s">
        <v>1324</v>
      </c>
      <c r="B382" s="59" t="s">
        <v>979</v>
      </c>
      <c r="C382" s="53">
        <v>3.8676000000000002E-2</v>
      </c>
      <c r="D382" s="53">
        <v>0.13397700000000001</v>
      </c>
      <c r="E382" s="53">
        <v>0.706426</v>
      </c>
      <c r="F382" s="53">
        <v>0.88832900000000004</v>
      </c>
      <c r="G382" s="53">
        <v>0.389353</v>
      </c>
      <c r="H382" s="53">
        <v>0.39789200000000002</v>
      </c>
      <c r="I382" s="53">
        <v>0.95532300000000003</v>
      </c>
      <c r="J382" s="53">
        <v>1.015422</v>
      </c>
      <c r="K382" s="58">
        <v>1.7508678E-2</v>
      </c>
      <c r="L382" s="54">
        <v>0.99998580000000004</v>
      </c>
      <c r="M382" s="54">
        <v>0.89503679000000003</v>
      </c>
    </row>
    <row r="383" spans="1:13" ht="15.75" x14ac:dyDescent="0.2">
      <c r="A383" s="59" t="s">
        <v>1403</v>
      </c>
      <c r="B383" s="59" t="s">
        <v>1127</v>
      </c>
      <c r="C383" s="53">
        <v>0.176231</v>
      </c>
      <c r="D383" s="53">
        <v>0.61048199999999997</v>
      </c>
      <c r="E383" s="53">
        <v>0.103599</v>
      </c>
      <c r="F383" s="53">
        <v>0.146511</v>
      </c>
      <c r="G383" s="53">
        <v>3.5158000000000002E-2</v>
      </c>
      <c r="H383" s="53">
        <v>6.8206000000000003E-2</v>
      </c>
      <c r="I383" s="53">
        <v>0.104546</v>
      </c>
      <c r="J383" s="53">
        <v>0.25913599999999998</v>
      </c>
      <c r="K383" s="54">
        <v>0.65437768699999999</v>
      </c>
      <c r="L383" s="54">
        <v>0.99998580000000004</v>
      </c>
      <c r="M383" s="54">
        <v>0.67240523799999996</v>
      </c>
    </row>
    <row r="384" spans="1:13" ht="15.75" x14ac:dyDescent="0.2">
      <c r="A384" s="59" t="s">
        <v>1321</v>
      </c>
      <c r="B384" s="59" t="s">
        <v>979</v>
      </c>
      <c r="C384" s="53">
        <v>0</v>
      </c>
      <c r="D384" s="53">
        <v>0</v>
      </c>
      <c r="E384" s="53">
        <v>1.4567999999999999E-2</v>
      </c>
      <c r="F384" s="53">
        <v>4.8316999999999999E-2</v>
      </c>
      <c r="G384" s="53">
        <v>8.7570999999999996E-2</v>
      </c>
      <c r="H384" s="53">
        <v>0.16075400000000001</v>
      </c>
      <c r="I384" s="53">
        <v>4.1114999999999999E-2</v>
      </c>
      <c r="J384" s="53">
        <v>0.142428</v>
      </c>
      <c r="K384" s="54">
        <v>0.42085794900000001</v>
      </c>
      <c r="L384" s="54">
        <v>0.99998580000000004</v>
      </c>
      <c r="M384" s="54">
        <v>0.41788812199999997</v>
      </c>
    </row>
    <row r="385" spans="1:13" ht="15.75" x14ac:dyDescent="0.2">
      <c r="A385" s="59" t="s">
        <v>998</v>
      </c>
      <c r="B385" s="59" t="s">
        <v>905</v>
      </c>
      <c r="C385" s="53">
        <v>0</v>
      </c>
      <c r="D385" s="53">
        <v>0</v>
      </c>
      <c r="E385" s="53">
        <v>7.6829999999999997E-3</v>
      </c>
      <c r="F385" s="53">
        <v>2.5482000000000001E-2</v>
      </c>
      <c r="G385" s="53">
        <v>5.2139999999999999E-3</v>
      </c>
      <c r="H385" s="53">
        <v>1.8061000000000001E-2</v>
      </c>
      <c r="I385" s="53">
        <v>0</v>
      </c>
      <c r="J385" s="53">
        <v>0</v>
      </c>
      <c r="K385" s="54"/>
      <c r="L385" s="54"/>
      <c r="M385" s="54">
        <v>0.21280460200000001</v>
      </c>
    </row>
    <row r="386" spans="1:13" ht="15.75" x14ac:dyDescent="0.2">
      <c r="A386" s="59" t="s">
        <v>954</v>
      </c>
      <c r="B386" s="59" t="s">
        <v>905</v>
      </c>
      <c r="C386" s="53">
        <v>0</v>
      </c>
      <c r="D386" s="53">
        <v>0</v>
      </c>
      <c r="E386" s="53">
        <v>4.6759999999999996E-3</v>
      </c>
      <c r="F386" s="53">
        <v>1.5507E-2</v>
      </c>
      <c r="G386" s="53">
        <v>0</v>
      </c>
      <c r="H386" s="53">
        <v>0</v>
      </c>
      <c r="I386" s="53">
        <v>0</v>
      </c>
      <c r="J386" s="53">
        <v>0</v>
      </c>
      <c r="K386" s="54"/>
      <c r="L386" s="54"/>
      <c r="M386" s="54">
        <v>0.48178563800000002</v>
      </c>
    </row>
    <row r="387" spans="1:13" ht="15.75" x14ac:dyDescent="0.2">
      <c r="A387" s="59" t="s">
        <v>1157</v>
      </c>
      <c r="B387" s="59" t="s">
        <v>905</v>
      </c>
      <c r="C387" s="53">
        <v>0</v>
      </c>
      <c r="D387" s="53">
        <v>0</v>
      </c>
      <c r="E387" s="53">
        <v>1.0059999999999999E-2</v>
      </c>
      <c r="F387" s="53">
        <v>3.3366E-2</v>
      </c>
      <c r="G387" s="53">
        <v>2.9583000000000002E-2</v>
      </c>
      <c r="H387" s="53">
        <v>0.10248</v>
      </c>
      <c r="I387" s="53">
        <v>0</v>
      </c>
      <c r="J387" s="53">
        <v>0</v>
      </c>
      <c r="K387" s="54"/>
      <c r="L387" s="54"/>
      <c r="M387" s="54">
        <v>0.21280460200000001</v>
      </c>
    </row>
    <row r="388" spans="1:13" ht="15.75" x14ac:dyDescent="0.2">
      <c r="A388" s="59" t="s">
        <v>1710</v>
      </c>
      <c r="B388" s="59" t="s">
        <v>928</v>
      </c>
      <c r="C388" s="53">
        <v>0</v>
      </c>
      <c r="D388" s="53">
        <v>0</v>
      </c>
      <c r="E388" s="53">
        <v>9.2331999999999997E-2</v>
      </c>
      <c r="F388" s="53">
        <v>0.17164299999999999</v>
      </c>
      <c r="G388" s="53">
        <v>5.3109999999999997E-2</v>
      </c>
      <c r="H388" s="53">
        <v>0.10463699999999999</v>
      </c>
      <c r="I388" s="53">
        <v>1.7798999999999999E-2</v>
      </c>
      <c r="J388" s="53">
        <v>6.1658999999999999E-2</v>
      </c>
      <c r="K388" s="54">
        <v>0.42085794900000001</v>
      </c>
      <c r="L388" s="54">
        <v>0.99998580000000004</v>
      </c>
      <c r="M388" s="54">
        <v>0.36856001199999999</v>
      </c>
    </row>
    <row r="389" spans="1:13" ht="15.75" x14ac:dyDescent="0.2">
      <c r="A389" s="59" t="s">
        <v>1353</v>
      </c>
      <c r="B389" s="59" t="s">
        <v>905</v>
      </c>
      <c r="C389" s="53">
        <v>0.30090499999999998</v>
      </c>
      <c r="D389" s="53">
        <v>0.77229999999999999</v>
      </c>
      <c r="E389" s="53">
        <v>2.3480159999999999</v>
      </c>
      <c r="F389" s="53">
        <v>2.7043020000000002</v>
      </c>
      <c r="G389" s="53">
        <v>1.5888169999999999</v>
      </c>
      <c r="H389" s="53">
        <v>1.3758969999999999</v>
      </c>
      <c r="I389" s="53">
        <v>0.43505199999999999</v>
      </c>
      <c r="J389" s="53">
        <v>0.58530400000000005</v>
      </c>
      <c r="K389" s="54">
        <v>0.42085794900000001</v>
      </c>
      <c r="L389" s="54">
        <v>0.99998580000000004</v>
      </c>
      <c r="M389" s="58">
        <v>2.6110224000000001E-2</v>
      </c>
    </row>
    <row r="390" spans="1:13" ht="15.75" x14ac:dyDescent="0.2">
      <c r="A390" s="59" t="s">
        <v>1103</v>
      </c>
      <c r="B390" s="59" t="s">
        <v>928</v>
      </c>
      <c r="C390" s="53">
        <v>0</v>
      </c>
      <c r="D390" s="53">
        <v>0</v>
      </c>
      <c r="E390" s="53">
        <v>0</v>
      </c>
      <c r="F390" s="53">
        <v>0</v>
      </c>
      <c r="G390" s="53">
        <v>0.15301799999999999</v>
      </c>
      <c r="H390" s="53">
        <v>0.37559199999999998</v>
      </c>
      <c r="I390" s="53">
        <v>0</v>
      </c>
      <c r="J390" s="53">
        <v>0</v>
      </c>
      <c r="K390" s="54"/>
      <c r="L390" s="54"/>
      <c r="M390" s="54">
        <v>0.21280460200000001</v>
      </c>
    </row>
    <row r="391" spans="1:13" ht="15.75" x14ac:dyDescent="0.2">
      <c r="A391" s="59" t="s">
        <v>972</v>
      </c>
      <c r="B391" s="59" t="s">
        <v>928</v>
      </c>
      <c r="C391" s="53">
        <v>9.9647170000000003</v>
      </c>
      <c r="D391" s="53">
        <v>27.126013</v>
      </c>
      <c r="E391" s="53">
        <v>0.66738900000000001</v>
      </c>
      <c r="F391" s="53">
        <v>0.95809</v>
      </c>
      <c r="G391" s="53">
        <v>4.8180589999999999</v>
      </c>
      <c r="H391" s="53">
        <v>12.988543999999999</v>
      </c>
      <c r="I391" s="53">
        <v>4.968299</v>
      </c>
      <c r="J391" s="53">
        <v>5.1425960000000002</v>
      </c>
      <c r="K391" s="54">
        <v>0.45631446799999997</v>
      </c>
      <c r="L391" s="54">
        <v>0.99998580000000004</v>
      </c>
      <c r="M391" s="58">
        <v>3.1096140000000001E-3</v>
      </c>
    </row>
    <row r="392" spans="1:13" ht="15.75" x14ac:dyDescent="0.2">
      <c r="A392" s="59" t="s">
        <v>942</v>
      </c>
      <c r="B392" s="59" t="s">
        <v>928</v>
      </c>
      <c r="C392" s="53">
        <v>2.6936810000000002</v>
      </c>
      <c r="D392" s="53">
        <v>6.5556239999999999</v>
      </c>
      <c r="E392" s="53">
        <v>0.13911499999999999</v>
      </c>
      <c r="F392" s="53">
        <v>0.35848799999999997</v>
      </c>
      <c r="G392" s="53">
        <v>1.246761</v>
      </c>
      <c r="H392" s="53">
        <v>3.8655970000000002</v>
      </c>
      <c r="I392" s="53">
        <v>1.460928</v>
      </c>
      <c r="J392" s="53">
        <v>1.488583</v>
      </c>
      <c r="K392" s="54">
        <v>0.84154417199999998</v>
      </c>
      <c r="L392" s="54">
        <v>0.99998580000000004</v>
      </c>
      <c r="M392" s="58">
        <v>9.1799999999999998E-4</v>
      </c>
    </row>
    <row r="393" spans="1:13" ht="15.75" x14ac:dyDescent="0.2">
      <c r="A393" s="59" t="s">
        <v>1567</v>
      </c>
      <c r="B393" s="59" t="s">
        <v>1261</v>
      </c>
      <c r="C393" s="53">
        <v>0</v>
      </c>
      <c r="D393" s="53">
        <v>0</v>
      </c>
      <c r="E393" s="53">
        <v>0.147671</v>
      </c>
      <c r="F393" s="53">
        <v>0.35222199999999998</v>
      </c>
      <c r="G393" s="53">
        <v>6.3002000000000002E-2</v>
      </c>
      <c r="H393" s="53">
        <v>0.15653400000000001</v>
      </c>
      <c r="I393" s="53">
        <v>2.4621000000000001E-2</v>
      </c>
      <c r="J393" s="53">
        <v>8.5290000000000005E-2</v>
      </c>
      <c r="K393" s="54">
        <v>0.42085794900000001</v>
      </c>
      <c r="L393" s="54">
        <v>0.99998580000000004</v>
      </c>
      <c r="M393" s="54">
        <v>0.48178563800000002</v>
      </c>
    </row>
    <row r="394" spans="1:13" ht="15.75" x14ac:dyDescent="0.2">
      <c r="A394" s="59" t="s">
        <v>1524</v>
      </c>
      <c r="B394" s="59" t="s">
        <v>1261</v>
      </c>
      <c r="C394" s="53">
        <v>0</v>
      </c>
      <c r="D394" s="53">
        <v>0</v>
      </c>
      <c r="E394" s="53">
        <v>1.2517E-2</v>
      </c>
      <c r="F394" s="53">
        <v>4.1514000000000002E-2</v>
      </c>
      <c r="G394" s="53">
        <v>0</v>
      </c>
      <c r="H394" s="53">
        <v>0</v>
      </c>
      <c r="I394" s="53">
        <v>8.3547999999999997E-2</v>
      </c>
      <c r="J394" s="53">
        <v>0.16884199999999999</v>
      </c>
      <c r="K394" s="54">
        <v>0.20128659300000001</v>
      </c>
      <c r="L394" s="54">
        <v>0.99998580000000004</v>
      </c>
      <c r="M394" s="54">
        <v>0.36856001199999999</v>
      </c>
    </row>
    <row r="395" spans="1:13" ht="15.75" x14ac:dyDescent="0.2">
      <c r="A395" s="59" t="s">
        <v>1517</v>
      </c>
      <c r="B395" s="59" t="s">
        <v>1261</v>
      </c>
      <c r="C395" s="53">
        <v>0</v>
      </c>
      <c r="D395" s="53">
        <v>0</v>
      </c>
      <c r="E395" s="53">
        <v>0.47891899999999998</v>
      </c>
      <c r="F395" s="53">
        <v>0.64243399999999995</v>
      </c>
      <c r="G395" s="53">
        <v>0.28090399999999999</v>
      </c>
      <c r="H395" s="53">
        <v>0.45346599999999998</v>
      </c>
      <c r="I395" s="53">
        <v>0.19714000000000001</v>
      </c>
      <c r="J395" s="53">
        <v>0.50915100000000002</v>
      </c>
      <c r="K395" s="54">
        <v>0.28191692200000001</v>
      </c>
      <c r="L395" s="54">
        <v>0.99998580000000004</v>
      </c>
      <c r="M395" s="54">
        <v>0.22406628200000001</v>
      </c>
    </row>
    <row r="396" spans="1:13" ht="15.75" x14ac:dyDescent="0.2">
      <c r="A396" s="59" t="s">
        <v>1715</v>
      </c>
      <c r="B396" s="59" t="s">
        <v>1444</v>
      </c>
      <c r="C396" s="53">
        <v>0</v>
      </c>
      <c r="D396" s="53">
        <v>0</v>
      </c>
      <c r="E396" s="53">
        <v>0.104667</v>
      </c>
      <c r="F396" s="53">
        <v>0.34714099999999998</v>
      </c>
      <c r="G396" s="53">
        <v>8.2054000000000002E-2</v>
      </c>
      <c r="H396" s="53">
        <v>0.2263</v>
      </c>
      <c r="I396" s="53">
        <v>6.4001000000000002E-2</v>
      </c>
      <c r="J396" s="53">
        <v>0.22170799999999999</v>
      </c>
      <c r="K396" s="54">
        <v>0.42085794900000001</v>
      </c>
      <c r="L396" s="54">
        <v>0.99998580000000004</v>
      </c>
      <c r="M396" s="54">
        <v>0.58850324099999995</v>
      </c>
    </row>
    <row r="397" spans="1:13" ht="15.75" x14ac:dyDescent="0.2">
      <c r="A397" s="59" t="s">
        <v>1635</v>
      </c>
      <c r="B397" s="59" t="s">
        <v>1261</v>
      </c>
      <c r="C397" s="53">
        <v>0</v>
      </c>
      <c r="D397" s="53">
        <v>0</v>
      </c>
      <c r="E397" s="53">
        <v>0.17577999999999999</v>
      </c>
      <c r="F397" s="53">
        <v>0.332235</v>
      </c>
      <c r="G397" s="53">
        <v>0.202019</v>
      </c>
      <c r="H397" s="53">
        <v>0.36871700000000002</v>
      </c>
      <c r="I397" s="53">
        <v>0.422236</v>
      </c>
      <c r="J397" s="53">
        <v>0.98935899999999999</v>
      </c>
      <c r="K397" s="54">
        <v>0.28191692200000001</v>
      </c>
      <c r="L397" s="54">
        <v>0.99998580000000004</v>
      </c>
      <c r="M397" s="54">
        <v>0.15590727300000001</v>
      </c>
    </row>
    <row r="398" spans="1:13" ht="15.75" x14ac:dyDescent="0.2">
      <c r="A398" s="59" t="s">
        <v>1001</v>
      </c>
      <c r="B398" s="59" t="s">
        <v>952</v>
      </c>
      <c r="C398" s="53">
        <v>0</v>
      </c>
      <c r="D398" s="53">
        <v>0</v>
      </c>
      <c r="E398" s="53">
        <v>0.125782</v>
      </c>
      <c r="F398" s="53">
        <v>0.31463099999999999</v>
      </c>
      <c r="G398" s="53">
        <v>4.6523000000000002E-2</v>
      </c>
      <c r="H398" s="53">
        <v>0.16116</v>
      </c>
      <c r="I398" s="53">
        <v>1.1042670000000001</v>
      </c>
      <c r="J398" s="53">
        <v>1.2519499999999999</v>
      </c>
      <c r="K398" s="58">
        <v>8.841481E-3</v>
      </c>
      <c r="L398" s="54">
        <v>0.99998580000000004</v>
      </c>
      <c r="M398" s="54">
        <v>0.19833086899999999</v>
      </c>
    </row>
    <row r="399" spans="1:13" ht="15.75" x14ac:dyDescent="0.2">
      <c r="A399" s="59" t="s">
        <v>1135</v>
      </c>
      <c r="B399" s="59" t="s">
        <v>928</v>
      </c>
      <c r="C399" s="53">
        <v>0</v>
      </c>
      <c r="D399" s="53">
        <v>0</v>
      </c>
      <c r="E399" s="53">
        <v>0.21446399999999999</v>
      </c>
      <c r="F399" s="53">
        <v>0.39018399999999998</v>
      </c>
      <c r="G399" s="53">
        <v>0.68677500000000002</v>
      </c>
      <c r="H399" s="53">
        <v>1.311385</v>
      </c>
      <c r="I399" s="53">
        <v>4.0358999999999999E-2</v>
      </c>
      <c r="J399" s="53">
        <v>0.13980899999999999</v>
      </c>
      <c r="K399" s="54">
        <v>0.42085794900000001</v>
      </c>
      <c r="L399" s="54">
        <v>0.99998580000000004</v>
      </c>
      <c r="M399" s="54">
        <v>0.30578138599999999</v>
      </c>
    </row>
    <row r="400" spans="1:13" ht="15.75" x14ac:dyDescent="0.2">
      <c r="A400" s="59" t="s">
        <v>1639</v>
      </c>
      <c r="B400" s="59" t="s">
        <v>844</v>
      </c>
      <c r="C400" s="53">
        <v>0</v>
      </c>
      <c r="D400" s="53">
        <v>0</v>
      </c>
      <c r="E400" s="53">
        <v>3.9402E-2</v>
      </c>
      <c r="F400" s="53">
        <v>0.13068299999999999</v>
      </c>
      <c r="G400" s="53">
        <v>0.137543</v>
      </c>
      <c r="H400" s="53">
        <v>0.21441299999999999</v>
      </c>
      <c r="I400" s="53">
        <v>4.0064000000000002E-2</v>
      </c>
      <c r="J400" s="53">
        <v>0.13878599999999999</v>
      </c>
      <c r="K400" s="54">
        <v>0.42085794900000001</v>
      </c>
      <c r="L400" s="54">
        <v>0.99998580000000004</v>
      </c>
      <c r="M400" s="54">
        <v>0.48178563800000002</v>
      </c>
    </row>
    <row r="401" spans="1:13" ht="15.75" x14ac:dyDescent="0.2">
      <c r="A401" s="59" t="s">
        <v>1031</v>
      </c>
      <c r="B401" s="59" t="s">
        <v>928</v>
      </c>
      <c r="C401" s="53">
        <v>0</v>
      </c>
      <c r="D401" s="53">
        <v>0</v>
      </c>
      <c r="E401" s="53">
        <v>6.1707999999999999E-2</v>
      </c>
      <c r="F401" s="53">
        <v>0.20466400000000001</v>
      </c>
      <c r="G401" s="53">
        <v>8.4538000000000002E-2</v>
      </c>
      <c r="H401" s="53">
        <v>0.29285</v>
      </c>
      <c r="I401" s="53">
        <v>6.2087999999999997E-2</v>
      </c>
      <c r="J401" s="53">
        <v>0.21507899999999999</v>
      </c>
      <c r="K401" s="54">
        <v>0.42085794900000001</v>
      </c>
      <c r="L401" s="54">
        <v>0.99998580000000004</v>
      </c>
      <c r="M401" s="54">
        <v>0.36856001199999999</v>
      </c>
    </row>
    <row r="402" spans="1:13" ht="15.75" x14ac:dyDescent="0.2">
      <c r="A402" s="59" t="s">
        <v>1671</v>
      </c>
      <c r="B402" s="59" t="s">
        <v>1444</v>
      </c>
      <c r="C402" s="53">
        <v>0</v>
      </c>
      <c r="D402" s="53">
        <v>0</v>
      </c>
      <c r="E402" s="53">
        <v>1.0727E-2</v>
      </c>
      <c r="F402" s="53">
        <v>3.5576999999999998E-2</v>
      </c>
      <c r="G402" s="53">
        <v>1.2496E-2</v>
      </c>
      <c r="H402" s="53">
        <v>4.3286999999999999E-2</v>
      </c>
      <c r="I402" s="53">
        <v>0</v>
      </c>
      <c r="J402" s="53">
        <v>0</v>
      </c>
      <c r="K402" s="54"/>
      <c r="L402" s="54"/>
      <c r="M402" s="54">
        <v>0.21280460200000001</v>
      </c>
    </row>
    <row r="403" spans="1:13" ht="15.75" x14ac:dyDescent="0.2">
      <c r="A403" s="59" t="s">
        <v>1100</v>
      </c>
      <c r="B403" s="59" t="s">
        <v>928</v>
      </c>
      <c r="C403" s="53">
        <v>0</v>
      </c>
      <c r="D403" s="53">
        <v>0</v>
      </c>
      <c r="E403" s="53">
        <v>4.0231000000000003E-2</v>
      </c>
      <c r="F403" s="53">
        <v>0.13342999999999999</v>
      </c>
      <c r="G403" s="53">
        <v>4.5789000000000003E-2</v>
      </c>
      <c r="H403" s="53">
        <v>0.15861600000000001</v>
      </c>
      <c r="I403" s="53">
        <v>0.151643</v>
      </c>
      <c r="J403" s="53">
        <v>0.37140800000000002</v>
      </c>
      <c r="K403" s="54">
        <v>0.28191692200000001</v>
      </c>
      <c r="L403" s="54">
        <v>0.99998580000000004</v>
      </c>
      <c r="M403" s="54">
        <v>0.22229834900000001</v>
      </c>
    </row>
    <row r="404" spans="1:13" ht="15.75" x14ac:dyDescent="0.2">
      <c r="A404" s="59" t="s">
        <v>1720</v>
      </c>
      <c r="B404" s="59" t="s">
        <v>905</v>
      </c>
      <c r="C404" s="53">
        <v>0</v>
      </c>
      <c r="D404" s="53">
        <v>0</v>
      </c>
      <c r="E404" s="53">
        <v>0</v>
      </c>
      <c r="F404" s="53">
        <v>0</v>
      </c>
      <c r="G404" s="53">
        <v>4.6406000000000003E-2</v>
      </c>
      <c r="H404" s="53">
        <v>0.16075400000000001</v>
      </c>
      <c r="I404" s="53">
        <v>0</v>
      </c>
      <c r="J404" s="53">
        <v>0</v>
      </c>
      <c r="K404" s="54"/>
      <c r="L404" s="54"/>
      <c r="M404" s="54">
        <v>0.48178563800000002</v>
      </c>
    </row>
    <row r="405" spans="1:13" ht="15.75" x14ac:dyDescent="0.2">
      <c r="A405" s="59" t="s">
        <v>1065</v>
      </c>
      <c r="B405" s="59" t="s">
        <v>928</v>
      </c>
      <c r="C405" s="53">
        <v>2.0611000000000001E-2</v>
      </c>
      <c r="D405" s="53">
        <v>7.1399000000000004E-2</v>
      </c>
      <c r="E405" s="53">
        <v>3.9251000000000001E-2</v>
      </c>
      <c r="F405" s="53">
        <v>0.13018199999999999</v>
      </c>
      <c r="G405" s="53">
        <v>0</v>
      </c>
      <c r="H405" s="53">
        <v>0</v>
      </c>
      <c r="I405" s="53">
        <v>3.5576999999999998E-2</v>
      </c>
      <c r="J405" s="53">
        <v>0.123242</v>
      </c>
      <c r="K405" s="54">
        <v>0.90383285000000002</v>
      </c>
      <c r="L405" s="54">
        <v>0.99998580000000004</v>
      </c>
      <c r="M405" s="54">
        <v>0.63211570399999994</v>
      </c>
    </row>
    <row r="406" spans="1:13" ht="15.75" x14ac:dyDescent="0.2">
      <c r="A406" s="59" t="s">
        <v>1174</v>
      </c>
      <c r="B406" s="59" t="s">
        <v>880</v>
      </c>
      <c r="C406" s="53">
        <v>0</v>
      </c>
      <c r="D406" s="53">
        <v>0</v>
      </c>
      <c r="E406" s="53">
        <v>2.5364999999999999E-2</v>
      </c>
      <c r="F406" s="53">
        <v>8.4127999999999994E-2</v>
      </c>
      <c r="G406" s="53">
        <v>0</v>
      </c>
      <c r="H406" s="53">
        <v>0</v>
      </c>
      <c r="I406" s="53">
        <v>0</v>
      </c>
      <c r="J406" s="53">
        <v>0</v>
      </c>
      <c r="K406" s="54"/>
      <c r="L406" s="54"/>
      <c r="M406" s="54">
        <v>0.48178563800000002</v>
      </c>
    </row>
    <row r="407" spans="1:13" ht="15.75" x14ac:dyDescent="0.2">
      <c r="A407" s="59" t="s">
        <v>1561</v>
      </c>
      <c r="B407" s="59" t="s">
        <v>1261</v>
      </c>
      <c r="C407" s="53">
        <v>0</v>
      </c>
      <c r="D407" s="53">
        <v>0</v>
      </c>
      <c r="E407" s="53">
        <v>0</v>
      </c>
      <c r="F407" s="53">
        <v>0</v>
      </c>
      <c r="G407" s="53">
        <v>0</v>
      </c>
      <c r="H407" s="53">
        <v>0</v>
      </c>
      <c r="I407" s="53">
        <v>5.3577E-2</v>
      </c>
      <c r="J407" s="53">
        <v>0.18559800000000001</v>
      </c>
      <c r="K407" s="54">
        <v>0.42085794900000001</v>
      </c>
      <c r="L407" s="54">
        <v>0.99998580000000004</v>
      </c>
      <c r="M407" s="54">
        <v>0.21280460200000001</v>
      </c>
    </row>
    <row r="408" spans="1:13" ht="15.75" x14ac:dyDescent="0.2">
      <c r="A408" s="59" t="s">
        <v>1505</v>
      </c>
      <c r="B408" s="59" t="s">
        <v>1261</v>
      </c>
      <c r="C408" s="53">
        <v>0</v>
      </c>
      <c r="D408" s="53">
        <v>0</v>
      </c>
      <c r="E408" s="53">
        <v>2.5090000000000001E-2</v>
      </c>
      <c r="F408" s="53">
        <v>8.3215999999999998E-2</v>
      </c>
      <c r="G408" s="53">
        <v>1.6622000000000001E-2</v>
      </c>
      <c r="H408" s="53">
        <v>5.7578999999999998E-2</v>
      </c>
      <c r="I408" s="53">
        <v>0</v>
      </c>
      <c r="J408" s="53">
        <v>0</v>
      </c>
      <c r="K408" s="54"/>
      <c r="L408" s="54"/>
      <c r="M408" s="54">
        <v>0.21280460200000001</v>
      </c>
    </row>
    <row r="409" spans="1:13" ht="15.75" x14ac:dyDescent="0.2">
      <c r="A409" s="59" t="s">
        <v>1250</v>
      </c>
      <c r="B409" s="59" t="s">
        <v>1205</v>
      </c>
      <c r="C409" s="53">
        <v>0</v>
      </c>
      <c r="D409" s="53">
        <v>0</v>
      </c>
      <c r="E409" s="53">
        <v>2.9685E-2</v>
      </c>
      <c r="F409" s="53">
        <v>9.8455000000000001E-2</v>
      </c>
      <c r="G409" s="53">
        <v>2.5125000000000001E-2</v>
      </c>
      <c r="H409" s="53">
        <v>5.8861999999999998E-2</v>
      </c>
      <c r="I409" s="53">
        <v>0</v>
      </c>
      <c r="J409" s="53">
        <v>0</v>
      </c>
      <c r="K409" s="54"/>
      <c r="L409" s="54"/>
      <c r="M409" s="54">
        <v>8.4409702000000003E-2</v>
      </c>
    </row>
    <row r="410" spans="1:13" ht="15.75" x14ac:dyDescent="0.2">
      <c r="A410" s="59" t="s">
        <v>1022</v>
      </c>
      <c r="B410" s="59" t="s">
        <v>952</v>
      </c>
      <c r="C410" s="53">
        <v>0.50219199999999997</v>
      </c>
      <c r="D410" s="53">
        <v>1.7396430000000001</v>
      </c>
      <c r="E410" s="53">
        <v>0.119113</v>
      </c>
      <c r="F410" s="53">
        <v>0.167522</v>
      </c>
      <c r="G410" s="53">
        <v>5.5925999999999997E-2</v>
      </c>
      <c r="H410" s="53">
        <v>9.1904E-2</v>
      </c>
      <c r="I410" s="53">
        <v>4.6523000000000002E-2</v>
      </c>
      <c r="J410" s="53">
        <v>0.161161</v>
      </c>
      <c r="K410" s="54">
        <v>0.91103682799999997</v>
      </c>
      <c r="L410" s="54">
        <v>0.99998580000000004</v>
      </c>
      <c r="M410" s="54">
        <v>0.32065756499999998</v>
      </c>
    </row>
    <row r="411" spans="1:13" ht="15.75" x14ac:dyDescent="0.2">
      <c r="A411" s="59" t="s">
        <v>1700</v>
      </c>
      <c r="B411" s="59" t="s">
        <v>1444</v>
      </c>
      <c r="C411" s="53">
        <v>0</v>
      </c>
      <c r="D411" s="53">
        <v>0</v>
      </c>
      <c r="E411" s="53">
        <v>0.300458</v>
      </c>
      <c r="F411" s="53">
        <v>0.66893199999999997</v>
      </c>
      <c r="G411" s="53">
        <v>0.260878</v>
      </c>
      <c r="H411" s="53">
        <v>0.59373600000000004</v>
      </c>
      <c r="I411" s="53">
        <v>0.131885</v>
      </c>
      <c r="J411" s="53">
        <v>0.27082899999999999</v>
      </c>
      <c r="K411" s="54">
        <v>0.20128659300000001</v>
      </c>
      <c r="L411" s="54">
        <v>0.99998580000000004</v>
      </c>
      <c r="M411" s="54">
        <v>0.54063288099999995</v>
      </c>
    </row>
    <row r="412" spans="1:13" ht="15.75" x14ac:dyDescent="0.2">
      <c r="A412" s="59" t="s">
        <v>1345</v>
      </c>
      <c r="B412" s="59" t="s">
        <v>1265</v>
      </c>
      <c r="C412" s="53">
        <v>0</v>
      </c>
      <c r="D412" s="53">
        <v>0</v>
      </c>
      <c r="E412" s="53">
        <v>4.9187000000000002E-2</v>
      </c>
      <c r="F412" s="53">
        <v>0.163135</v>
      </c>
      <c r="G412" s="53">
        <v>0</v>
      </c>
      <c r="H412" s="53">
        <v>0</v>
      </c>
      <c r="I412" s="53">
        <v>0</v>
      </c>
      <c r="J412" s="53">
        <v>0</v>
      </c>
      <c r="K412" s="54"/>
      <c r="L412" s="54"/>
      <c r="M412" s="54">
        <v>0.48178563800000002</v>
      </c>
    </row>
    <row r="413" spans="1:13" ht="15.75" x14ac:dyDescent="0.2">
      <c r="A413" s="59" t="s">
        <v>1365</v>
      </c>
      <c r="B413" s="59" t="s">
        <v>1265</v>
      </c>
      <c r="C413" s="53">
        <v>0</v>
      </c>
      <c r="D413" s="53">
        <v>0</v>
      </c>
      <c r="E413" s="53">
        <v>0.344883</v>
      </c>
      <c r="F413" s="53">
        <v>0.79557500000000003</v>
      </c>
      <c r="G413" s="53">
        <v>0.22387799999999999</v>
      </c>
      <c r="H413" s="53">
        <v>0.385544</v>
      </c>
      <c r="I413" s="53">
        <v>6.2646999999999994E-2</v>
      </c>
      <c r="J413" s="53">
        <v>0.21701400000000001</v>
      </c>
      <c r="K413" s="54">
        <v>0.42085794900000001</v>
      </c>
      <c r="L413" s="54">
        <v>0.99998580000000004</v>
      </c>
      <c r="M413" s="54">
        <v>8.4409702000000003E-2</v>
      </c>
    </row>
    <row r="414" spans="1:13" ht="15.75" x14ac:dyDescent="0.2">
      <c r="A414" s="59" t="s">
        <v>872</v>
      </c>
      <c r="B414" s="59" t="s">
        <v>844</v>
      </c>
      <c r="C414" s="53">
        <v>0</v>
      </c>
      <c r="D414" s="53">
        <v>0</v>
      </c>
      <c r="E414" s="53">
        <v>0</v>
      </c>
      <c r="F414" s="53">
        <v>0</v>
      </c>
      <c r="G414" s="53">
        <v>4.5728999999999999E-2</v>
      </c>
      <c r="H414" s="53">
        <v>0.15841</v>
      </c>
      <c r="I414" s="53">
        <v>0</v>
      </c>
      <c r="J414" s="53">
        <v>0</v>
      </c>
      <c r="K414" s="54"/>
      <c r="L414" s="54"/>
      <c r="M414" s="54">
        <v>0.48178563800000002</v>
      </c>
    </row>
    <row r="415" spans="1:13" ht="15.75" x14ac:dyDescent="0.2">
      <c r="A415" s="59" t="s">
        <v>1675</v>
      </c>
      <c r="B415" s="59" t="s">
        <v>1261</v>
      </c>
      <c r="C415" s="53">
        <v>0</v>
      </c>
      <c r="D415" s="53">
        <v>0</v>
      </c>
      <c r="E415" s="53">
        <v>0.141345</v>
      </c>
      <c r="F415" s="53">
        <v>0.21296000000000001</v>
      </c>
      <c r="G415" s="53">
        <v>0.223773</v>
      </c>
      <c r="H415" s="53">
        <v>0.250612</v>
      </c>
      <c r="I415" s="53">
        <v>0</v>
      </c>
      <c r="J415" s="53">
        <v>0</v>
      </c>
      <c r="K415" s="54"/>
      <c r="L415" s="54"/>
      <c r="M415" s="58">
        <v>2.9280962000000001E-2</v>
      </c>
    </row>
    <row r="416" spans="1:13" ht="15.75" x14ac:dyDescent="0.2">
      <c r="A416" s="59" t="s">
        <v>1454</v>
      </c>
      <c r="B416" s="59" t="s">
        <v>1265</v>
      </c>
      <c r="C416" s="53">
        <v>2.8296999999999999E-2</v>
      </c>
      <c r="D416" s="53">
        <v>9.8021999999999998E-2</v>
      </c>
      <c r="E416" s="53">
        <v>0.103023</v>
      </c>
      <c r="F416" s="53">
        <v>0.18258199999999999</v>
      </c>
      <c r="G416" s="53">
        <v>7.6263999999999998E-2</v>
      </c>
      <c r="H416" s="53">
        <v>0.14580299999999999</v>
      </c>
      <c r="I416" s="53">
        <v>2.3938999999999998E-2</v>
      </c>
      <c r="J416" s="53">
        <v>8.2927000000000001E-2</v>
      </c>
      <c r="K416" s="54">
        <v>0.91103682799999997</v>
      </c>
      <c r="L416" s="54">
        <v>0.99998580000000004</v>
      </c>
      <c r="M416" s="54">
        <v>0.30578138599999999</v>
      </c>
    </row>
    <row r="417" spans="1:13" ht="15.75" x14ac:dyDescent="0.2">
      <c r="A417" s="59" t="s">
        <v>1713</v>
      </c>
      <c r="B417" s="59" t="s">
        <v>1444</v>
      </c>
      <c r="C417" s="53">
        <v>3.0383E-2</v>
      </c>
      <c r="D417" s="53">
        <v>0.10524799999999999</v>
      </c>
      <c r="E417" s="53">
        <v>3.4460999999999999E-2</v>
      </c>
      <c r="F417" s="53">
        <v>0.11429400000000001</v>
      </c>
      <c r="G417" s="53">
        <v>2.6259999999999999E-2</v>
      </c>
      <c r="H417" s="53">
        <v>9.0967000000000006E-2</v>
      </c>
      <c r="I417" s="53">
        <v>8.5330000000000007E-3</v>
      </c>
      <c r="J417" s="53">
        <v>2.9558000000000001E-2</v>
      </c>
      <c r="K417" s="54">
        <v>0.91103682799999997</v>
      </c>
      <c r="L417" s="54">
        <v>0.99998580000000004</v>
      </c>
      <c r="M417" s="54">
        <v>0.58732588100000005</v>
      </c>
    </row>
    <row r="418" spans="1:13" ht="15.75" x14ac:dyDescent="0.2">
      <c r="A418" s="59" t="s">
        <v>869</v>
      </c>
      <c r="B418" s="59" t="s">
        <v>844</v>
      </c>
      <c r="C418" s="53">
        <v>0</v>
      </c>
      <c r="D418" s="53">
        <v>0</v>
      </c>
      <c r="E418" s="53">
        <v>0</v>
      </c>
      <c r="F418" s="53">
        <v>0</v>
      </c>
      <c r="G418" s="53">
        <v>4.5315000000000001E-2</v>
      </c>
      <c r="H418" s="53">
        <v>0.15697700000000001</v>
      </c>
      <c r="I418" s="53">
        <v>0</v>
      </c>
      <c r="J418" s="53">
        <v>0</v>
      </c>
      <c r="K418" s="54"/>
      <c r="L418" s="54"/>
      <c r="M418" s="54">
        <v>0.48178563800000002</v>
      </c>
    </row>
    <row r="419" spans="1:13" ht="15.75" x14ac:dyDescent="0.2">
      <c r="A419" s="59" t="s">
        <v>1539</v>
      </c>
      <c r="B419" s="59" t="s">
        <v>928</v>
      </c>
      <c r="C419" s="53">
        <v>0</v>
      </c>
      <c r="D419" s="53">
        <v>0</v>
      </c>
      <c r="E419" s="53">
        <v>0.268424</v>
      </c>
      <c r="F419" s="53">
        <v>0.61467499999999997</v>
      </c>
      <c r="G419" s="53">
        <v>0.49715900000000002</v>
      </c>
      <c r="H419" s="53">
        <v>0.90389799999999998</v>
      </c>
      <c r="I419" s="53">
        <v>8.4749000000000005E-2</v>
      </c>
      <c r="J419" s="53">
        <v>0.19798299999999999</v>
      </c>
      <c r="K419" s="54">
        <v>0.28191692200000001</v>
      </c>
      <c r="L419" s="54">
        <v>0.99998580000000004</v>
      </c>
      <c r="M419" s="54">
        <v>0.71672979800000003</v>
      </c>
    </row>
    <row r="420" spans="1:13" ht="15.75" x14ac:dyDescent="0.2">
      <c r="A420" s="59" t="s">
        <v>1538</v>
      </c>
      <c r="B420" s="59" t="s">
        <v>1261</v>
      </c>
      <c r="C420" s="53">
        <v>3.0356999999999999E-2</v>
      </c>
      <c r="D420" s="53">
        <v>0.105159</v>
      </c>
      <c r="E420" s="53">
        <v>2.2558000000000002E-2</v>
      </c>
      <c r="F420" s="53">
        <v>7.4817999999999996E-2</v>
      </c>
      <c r="G420" s="53">
        <v>0</v>
      </c>
      <c r="H420" s="53">
        <v>0</v>
      </c>
      <c r="I420" s="53">
        <v>4.1452000000000003E-2</v>
      </c>
      <c r="J420" s="53">
        <v>9.9093000000000001E-2</v>
      </c>
      <c r="K420" s="54">
        <v>0.65437768699999999</v>
      </c>
      <c r="L420" s="54">
        <v>0.99998580000000004</v>
      </c>
      <c r="M420" s="54">
        <v>0.573098891</v>
      </c>
    </row>
    <row r="421" spans="1:13" ht="15.75" x14ac:dyDescent="0.2">
      <c r="A421" s="59" t="s">
        <v>898</v>
      </c>
      <c r="B421" s="59" t="s">
        <v>880</v>
      </c>
      <c r="C421" s="53">
        <v>0</v>
      </c>
      <c r="D421" s="53">
        <v>0</v>
      </c>
      <c r="E421" s="53">
        <v>2.0967E-2</v>
      </c>
      <c r="F421" s="53">
        <v>6.9540000000000005E-2</v>
      </c>
      <c r="G421" s="53">
        <v>3.8524999999999997E-2</v>
      </c>
      <c r="H421" s="53">
        <v>0.13345599999999999</v>
      </c>
      <c r="I421" s="53">
        <v>0</v>
      </c>
      <c r="J421" s="53">
        <v>0</v>
      </c>
      <c r="K421" s="54"/>
      <c r="L421" s="54"/>
      <c r="M421" s="54">
        <v>0.21280460200000001</v>
      </c>
    </row>
    <row r="422" spans="1:13" ht="15.75" x14ac:dyDescent="0.2">
      <c r="A422" s="59" t="s">
        <v>1344</v>
      </c>
      <c r="B422" s="59" t="s">
        <v>1265</v>
      </c>
      <c r="C422" s="53">
        <v>0</v>
      </c>
      <c r="D422" s="53">
        <v>0</v>
      </c>
      <c r="E422" s="53">
        <v>4.41E-2</v>
      </c>
      <c r="F422" s="53">
        <v>0.146262</v>
      </c>
      <c r="G422" s="53">
        <v>0</v>
      </c>
      <c r="H422" s="53">
        <v>0</v>
      </c>
      <c r="I422" s="53">
        <v>0</v>
      </c>
      <c r="J422" s="53">
        <v>0</v>
      </c>
      <c r="K422" s="54"/>
      <c r="L422" s="54"/>
      <c r="M422" s="54">
        <v>0.48178563800000002</v>
      </c>
    </row>
    <row r="423" spans="1:13" ht="15.75" x14ac:dyDescent="0.2">
      <c r="A423" s="59" t="s">
        <v>1070</v>
      </c>
      <c r="B423" s="59" t="s">
        <v>928</v>
      </c>
      <c r="C423" s="53">
        <v>0</v>
      </c>
      <c r="D423" s="53">
        <v>0</v>
      </c>
      <c r="E423" s="53">
        <v>1.9210000000000001E-2</v>
      </c>
      <c r="F423" s="53">
        <v>6.3711000000000004E-2</v>
      </c>
      <c r="G423" s="53">
        <v>5.8917999999999998E-2</v>
      </c>
      <c r="H423" s="53">
        <v>0.204097</v>
      </c>
      <c r="I423" s="53">
        <v>3.3929000000000001E-2</v>
      </c>
      <c r="J423" s="53">
        <v>0.117533</v>
      </c>
      <c r="K423" s="54">
        <v>0.42085794900000001</v>
      </c>
      <c r="L423" s="54">
        <v>0.99998580000000004</v>
      </c>
      <c r="M423" s="54">
        <v>0.36856001199999999</v>
      </c>
    </row>
    <row r="424" spans="1:13" ht="15.75" x14ac:dyDescent="0.2">
      <c r="A424" s="59" t="s">
        <v>1701</v>
      </c>
      <c r="B424" s="59" t="s">
        <v>1444</v>
      </c>
      <c r="C424" s="53">
        <v>0</v>
      </c>
      <c r="D424" s="53">
        <v>0</v>
      </c>
      <c r="E424" s="53">
        <v>9.8877000000000007E-2</v>
      </c>
      <c r="F424" s="53">
        <v>0.22553400000000001</v>
      </c>
      <c r="G424" s="53">
        <v>9.1020000000000004E-2</v>
      </c>
      <c r="H424" s="53">
        <v>0.31530399999999997</v>
      </c>
      <c r="I424" s="53">
        <v>0</v>
      </c>
      <c r="J424" s="53">
        <v>0</v>
      </c>
      <c r="K424" s="54"/>
      <c r="L424" s="54"/>
      <c r="M424" s="54">
        <v>0.41788812199999997</v>
      </c>
    </row>
    <row r="425" spans="1:13" ht="15.75" x14ac:dyDescent="0.2">
      <c r="A425" s="59" t="s">
        <v>1660</v>
      </c>
      <c r="B425" s="59" t="s">
        <v>928</v>
      </c>
      <c r="C425" s="53">
        <v>0</v>
      </c>
      <c r="D425" s="53">
        <v>0</v>
      </c>
      <c r="E425" s="53">
        <v>0.102287</v>
      </c>
      <c r="F425" s="53">
        <v>0.23430799999999999</v>
      </c>
      <c r="G425" s="53">
        <v>0.21623100000000001</v>
      </c>
      <c r="H425" s="53">
        <v>0.59665000000000001</v>
      </c>
      <c r="I425" s="53">
        <v>0</v>
      </c>
      <c r="J425" s="53">
        <v>0</v>
      </c>
      <c r="K425" s="54"/>
      <c r="L425" s="54"/>
      <c r="M425" s="54">
        <v>0.21280460200000001</v>
      </c>
    </row>
    <row r="426" spans="1:13" ht="15.75" x14ac:dyDescent="0.2">
      <c r="A426" s="59" t="s">
        <v>1422</v>
      </c>
      <c r="B426" s="59" t="s">
        <v>1205</v>
      </c>
      <c r="C426" s="53">
        <v>0</v>
      </c>
      <c r="D426" s="53">
        <v>0</v>
      </c>
      <c r="E426" s="53">
        <v>6.7977999999999997E-2</v>
      </c>
      <c r="F426" s="53">
        <v>0.130137</v>
      </c>
      <c r="G426" s="53">
        <v>8.4080000000000005E-3</v>
      </c>
      <c r="H426" s="53">
        <v>2.9127E-2</v>
      </c>
      <c r="I426" s="53">
        <v>6.6711000000000006E-2</v>
      </c>
      <c r="J426" s="53">
        <v>0.17381199999999999</v>
      </c>
      <c r="K426" s="54">
        <v>0.28191692200000001</v>
      </c>
      <c r="L426" s="54">
        <v>0.99998580000000004</v>
      </c>
      <c r="M426" s="54">
        <v>0.94934265799999995</v>
      </c>
    </row>
    <row r="427" spans="1:13" ht="15.75" x14ac:dyDescent="0.2">
      <c r="A427" s="59" t="s">
        <v>1510</v>
      </c>
      <c r="B427" s="59" t="s">
        <v>1261</v>
      </c>
      <c r="C427" s="53">
        <v>6.8132999999999999E-2</v>
      </c>
      <c r="D427" s="53">
        <v>0.15915699999999999</v>
      </c>
      <c r="E427" s="53">
        <v>0</v>
      </c>
      <c r="F427" s="53">
        <v>0</v>
      </c>
      <c r="G427" s="53">
        <v>0.139736</v>
      </c>
      <c r="H427" s="53">
        <v>0.48405999999999999</v>
      </c>
      <c r="I427" s="53">
        <v>0</v>
      </c>
      <c r="J427" s="53">
        <v>0</v>
      </c>
      <c r="K427" s="54">
        <v>0.99998580000000004</v>
      </c>
      <c r="L427" s="54">
        <v>0.33884245400000002</v>
      </c>
      <c r="M427" s="54">
        <v>0.21280460200000001</v>
      </c>
    </row>
    <row r="428" spans="1:13" ht="15.75" x14ac:dyDescent="0.2">
      <c r="A428" s="59" t="s">
        <v>1652</v>
      </c>
      <c r="B428" s="59" t="s">
        <v>1630</v>
      </c>
      <c r="C428" s="53">
        <v>1.7028000000000001E-2</v>
      </c>
      <c r="D428" s="53">
        <v>5.8985999999999997E-2</v>
      </c>
      <c r="E428" s="53">
        <v>0.108435</v>
      </c>
      <c r="F428" s="53">
        <v>0.35963899999999999</v>
      </c>
      <c r="G428" s="53">
        <v>0</v>
      </c>
      <c r="H428" s="53">
        <v>0</v>
      </c>
      <c r="I428" s="53">
        <v>0</v>
      </c>
      <c r="J428" s="53">
        <v>0</v>
      </c>
      <c r="K428" s="54">
        <v>0.99998580000000004</v>
      </c>
      <c r="L428" s="54">
        <v>0.540250275</v>
      </c>
      <c r="M428" s="54">
        <v>0.41788812199999997</v>
      </c>
    </row>
    <row r="429" spans="1:13" ht="15.75" x14ac:dyDescent="0.2">
      <c r="A429" s="59" t="s">
        <v>1131</v>
      </c>
      <c r="B429" s="59" t="s">
        <v>928</v>
      </c>
      <c r="C429" s="53">
        <v>2.5055000000000001E-2</v>
      </c>
      <c r="D429" s="53">
        <v>8.6791999999999994E-2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4">
        <v>0.99998580000000004</v>
      </c>
      <c r="L429" s="54">
        <v>0.540250275</v>
      </c>
      <c r="M429" s="54">
        <v>0.21280460200000001</v>
      </c>
    </row>
    <row r="430" spans="1:13" ht="15.75" x14ac:dyDescent="0.2">
      <c r="A430" s="59" t="s">
        <v>1462</v>
      </c>
      <c r="B430" s="59" t="s">
        <v>1205</v>
      </c>
      <c r="C430" s="53">
        <v>0</v>
      </c>
      <c r="D430" s="53">
        <v>0</v>
      </c>
      <c r="E430" s="53">
        <v>0.157476</v>
      </c>
      <c r="F430" s="53">
        <v>0.27550400000000003</v>
      </c>
      <c r="G430" s="53">
        <v>0.205208</v>
      </c>
      <c r="H430" s="53">
        <v>0.43726799999999999</v>
      </c>
      <c r="I430" s="53">
        <v>0.236705</v>
      </c>
      <c r="J430" s="53">
        <v>0.57772699999999999</v>
      </c>
      <c r="K430" s="54">
        <v>0.28191692200000001</v>
      </c>
      <c r="L430" s="54">
        <v>0.99998580000000004</v>
      </c>
      <c r="M430" s="54">
        <v>0.36856001199999999</v>
      </c>
    </row>
    <row r="431" spans="1:13" ht="15.75" x14ac:dyDescent="0.2">
      <c r="A431" s="59" t="s">
        <v>1041</v>
      </c>
      <c r="B431" s="59" t="s">
        <v>928</v>
      </c>
      <c r="C431" s="53">
        <v>0</v>
      </c>
      <c r="D431" s="53">
        <v>0</v>
      </c>
      <c r="E431" s="53">
        <v>0</v>
      </c>
      <c r="F431" s="53">
        <v>0</v>
      </c>
      <c r="G431" s="53">
        <v>0</v>
      </c>
      <c r="H431" s="53">
        <v>0</v>
      </c>
      <c r="I431" s="53">
        <v>1.9793000000000002E-2</v>
      </c>
      <c r="J431" s="53">
        <v>6.8565000000000001E-2</v>
      </c>
      <c r="K431" s="54">
        <v>0.42085794900000001</v>
      </c>
      <c r="L431" s="54">
        <v>0.99998580000000004</v>
      </c>
      <c r="M431" s="54">
        <v>0.21280460200000001</v>
      </c>
    </row>
    <row r="432" spans="1:13" ht="15.75" x14ac:dyDescent="0.2">
      <c r="A432" s="59" t="s">
        <v>1752</v>
      </c>
      <c r="B432" s="59" t="s">
        <v>905</v>
      </c>
      <c r="C432" s="53">
        <v>0</v>
      </c>
      <c r="D432" s="53">
        <v>0</v>
      </c>
      <c r="E432" s="53">
        <v>0</v>
      </c>
      <c r="F432" s="53">
        <v>0</v>
      </c>
      <c r="G432" s="53">
        <v>2.8153000000000001E-2</v>
      </c>
      <c r="H432" s="53">
        <v>9.7522999999999999E-2</v>
      </c>
      <c r="I432" s="53">
        <v>0</v>
      </c>
      <c r="J432" s="53">
        <v>0</v>
      </c>
      <c r="K432" s="54"/>
      <c r="L432" s="54"/>
      <c r="M432" s="54">
        <v>0.48178563800000002</v>
      </c>
    </row>
    <row r="433" spans="1:13" ht="15.75" x14ac:dyDescent="0.2">
      <c r="A433" s="59" t="s">
        <v>1616</v>
      </c>
      <c r="B433" s="59" t="s">
        <v>1261</v>
      </c>
      <c r="C433" s="53">
        <v>0.28426000000000001</v>
      </c>
      <c r="D433" s="53">
        <v>0.26636599999999999</v>
      </c>
      <c r="E433" s="53">
        <v>0.13170399999999999</v>
      </c>
      <c r="F433" s="53">
        <v>0.18953400000000001</v>
      </c>
      <c r="G433" s="53">
        <v>3.7200999999999998E-2</v>
      </c>
      <c r="H433" s="53">
        <v>9.2091000000000006E-2</v>
      </c>
      <c r="I433" s="53">
        <v>0.15474099999999999</v>
      </c>
      <c r="J433" s="53">
        <v>0.23341999999999999</v>
      </c>
      <c r="K433" s="54">
        <v>0.99998580000000004</v>
      </c>
      <c r="L433" s="54">
        <v>0.523499571</v>
      </c>
      <c r="M433" s="54">
        <v>0.21280460200000001</v>
      </c>
    </row>
    <row r="434" spans="1:13" ht="15.75" x14ac:dyDescent="0.2">
      <c r="A434" s="59" t="s">
        <v>1129</v>
      </c>
      <c r="B434" s="59" t="s">
        <v>928</v>
      </c>
      <c r="C434" s="53">
        <v>0</v>
      </c>
      <c r="D434" s="53">
        <v>0</v>
      </c>
      <c r="E434" s="53">
        <v>8.8327000000000003E-2</v>
      </c>
      <c r="F434" s="53">
        <v>0.16889299999999999</v>
      </c>
      <c r="G434" s="53">
        <v>5.7631000000000002E-2</v>
      </c>
      <c r="H434" s="53">
        <v>0.19963800000000001</v>
      </c>
      <c r="I434" s="53">
        <v>7.4998999999999996E-2</v>
      </c>
      <c r="J434" s="53">
        <v>0.19670399999999999</v>
      </c>
      <c r="K434" s="54">
        <v>0.28191692200000001</v>
      </c>
      <c r="L434" s="54">
        <v>0.99998580000000004</v>
      </c>
      <c r="M434" s="54">
        <v>0.114652117</v>
      </c>
    </row>
    <row r="435" spans="1:13" ht="15.75" x14ac:dyDescent="0.2">
      <c r="A435" s="59" t="s">
        <v>1285</v>
      </c>
      <c r="B435" s="59" t="s">
        <v>1205</v>
      </c>
      <c r="C435" s="53">
        <v>0</v>
      </c>
      <c r="D435" s="53">
        <v>0</v>
      </c>
      <c r="E435" s="53">
        <v>7.4440000000000001E-3</v>
      </c>
      <c r="F435" s="53">
        <v>2.4688999999999999E-2</v>
      </c>
      <c r="G435" s="53">
        <v>0</v>
      </c>
      <c r="H435" s="53">
        <v>0</v>
      </c>
      <c r="I435" s="53">
        <v>3.7318999999999998E-2</v>
      </c>
      <c r="J435" s="53">
        <v>8.7734000000000006E-2</v>
      </c>
      <c r="K435" s="54">
        <v>0.28191692200000001</v>
      </c>
      <c r="L435" s="54">
        <v>0.99998580000000004</v>
      </c>
      <c r="M435" s="54">
        <v>0.21041353300000001</v>
      </c>
    </row>
    <row r="436" spans="1:13" ht="15.75" x14ac:dyDescent="0.2">
      <c r="A436" s="59" t="s">
        <v>1580</v>
      </c>
      <c r="B436" s="59" t="s">
        <v>1261</v>
      </c>
      <c r="C436" s="53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1.8134000000000001E-2</v>
      </c>
      <c r="J436" s="53">
        <v>6.2816999999999998E-2</v>
      </c>
      <c r="K436" s="54">
        <v>0.42085794900000001</v>
      </c>
      <c r="L436" s="54">
        <v>0.99998580000000004</v>
      </c>
      <c r="M436" s="54">
        <v>0.21280460200000001</v>
      </c>
    </row>
    <row r="437" spans="1:13" ht="15.75" x14ac:dyDescent="0.2">
      <c r="A437" s="59" t="s">
        <v>1294</v>
      </c>
      <c r="B437" s="59" t="s">
        <v>1205</v>
      </c>
      <c r="C437" s="53">
        <v>0</v>
      </c>
      <c r="D437" s="53">
        <v>0</v>
      </c>
      <c r="E437" s="53">
        <v>1.3736E-2</v>
      </c>
      <c r="F437" s="53">
        <v>3.3197999999999998E-2</v>
      </c>
      <c r="G437" s="53">
        <v>7.7660000000000003E-3</v>
      </c>
      <c r="H437" s="53">
        <v>2.6901000000000001E-2</v>
      </c>
      <c r="I437" s="53">
        <v>2.2605E-2</v>
      </c>
      <c r="J437" s="53">
        <v>7.8308000000000003E-2</v>
      </c>
      <c r="K437" s="54">
        <v>0.42085794900000001</v>
      </c>
      <c r="L437" s="54">
        <v>0.99998580000000004</v>
      </c>
      <c r="M437" s="54">
        <v>0.226124994</v>
      </c>
    </row>
    <row r="438" spans="1:13" ht="15.75" x14ac:dyDescent="0.2">
      <c r="A438" s="59" t="s">
        <v>1685</v>
      </c>
      <c r="B438" s="59" t="s">
        <v>928</v>
      </c>
      <c r="C438" s="53">
        <v>0</v>
      </c>
      <c r="D438" s="53">
        <v>0</v>
      </c>
      <c r="E438" s="53">
        <v>9.2599000000000001E-2</v>
      </c>
      <c r="F438" s="53">
        <v>0.20618500000000001</v>
      </c>
      <c r="G438" s="53">
        <v>5.1778999999999999E-2</v>
      </c>
      <c r="H438" s="53">
        <v>0.12360699999999999</v>
      </c>
      <c r="I438" s="53">
        <v>0</v>
      </c>
      <c r="J438" s="53">
        <v>0</v>
      </c>
      <c r="K438" s="54"/>
      <c r="L438" s="54"/>
      <c r="M438" s="54">
        <v>0.36856001199999999</v>
      </c>
    </row>
    <row r="439" spans="1:13" ht="15.75" x14ac:dyDescent="0.2">
      <c r="A439" s="59" t="s">
        <v>1420</v>
      </c>
      <c r="B439" s="59" t="s">
        <v>1205</v>
      </c>
      <c r="C439" s="53">
        <v>0</v>
      </c>
      <c r="D439" s="53">
        <v>0</v>
      </c>
      <c r="E439" s="53">
        <v>6.4427999999999999E-2</v>
      </c>
      <c r="F439" s="53">
        <v>0.120407</v>
      </c>
      <c r="G439" s="53">
        <v>1.2192E-2</v>
      </c>
      <c r="H439" s="53">
        <v>4.2233E-2</v>
      </c>
      <c r="I439" s="53">
        <v>0.26905600000000002</v>
      </c>
      <c r="J439" s="53">
        <v>0.80345800000000001</v>
      </c>
      <c r="K439" s="54">
        <v>0.28191692200000001</v>
      </c>
      <c r="L439" s="54">
        <v>0.99998580000000004</v>
      </c>
      <c r="M439" s="54">
        <v>0.94278987000000003</v>
      </c>
    </row>
    <row r="440" spans="1:13" ht="15.75" x14ac:dyDescent="0.2">
      <c r="A440" s="59" t="s">
        <v>1526</v>
      </c>
      <c r="B440" s="59" t="s">
        <v>1261</v>
      </c>
      <c r="C440" s="53">
        <v>0</v>
      </c>
      <c r="D440" s="53">
        <v>0</v>
      </c>
      <c r="E440" s="53">
        <v>3.85E-2</v>
      </c>
      <c r="F440" s="53">
        <v>0.127689</v>
      </c>
      <c r="G440" s="53">
        <v>3.669E-2</v>
      </c>
      <c r="H440" s="53">
        <v>8.5691000000000003E-2</v>
      </c>
      <c r="I440" s="53">
        <v>0.35994500000000001</v>
      </c>
      <c r="J440" s="53">
        <v>0.56823800000000002</v>
      </c>
      <c r="K440" s="54">
        <v>0.13855040599999999</v>
      </c>
      <c r="L440" s="54">
        <v>0.99998580000000004</v>
      </c>
      <c r="M440" s="54">
        <v>0.24052326199999999</v>
      </c>
    </row>
    <row r="441" spans="1:13" ht="15.75" x14ac:dyDescent="0.2">
      <c r="A441" s="59" t="s">
        <v>1151</v>
      </c>
      <c r="B441" s="59" t="s">
        <v>928</v>
      </c>
      <c r="C441" s="53">
        <v>4.1868000000000002E-2</v>
      </c>
      <c r="D441" s="53">
        <v>0.145036</v>
      </c>
      <c r="E441" s="53">
        <v>0.22706599999999999</v>
      </c>
      <c r="F441" s="53">
        <v>0.34638999999999998</v>
      </c>
      <c r="G441" s="53">
        <v>0.48272399999999999</v>
      </c>
      <c r="H441" s="53">
        <v>0.73696200000000001</v>
      </c>
      <c r="I441" s="53">
        <v>3.9111E-2</v>
      </c>
      <c r="J441" s="53">
        <v>9.2355000000000007E-2</v>
      </c>
      <c r="K441" s="54">
        <v>0.65437768699999999</v>
      </c>
      <c r="L441" s="54">
        <v>0.99998580000000004</v>
      </c>
      <c r="M441" s="54">
        <v>0.20906624500000001</v>
      </c>
    </row>
    <row r="442" spans="1:13" ht="15.75" x14ac:dyDescent="0.2">
      <c r="A442" s="59" t="s">
        <v>1276</v>
      </c>
      <c r="B442" s="59" t="s">
        <v>1205</v>
      </c>
      <c r="C442" s="53">
        <v>7.8040000000000002E-3</v>
      </c>
      <c r="D442" s="53">
        <v>2.7032E-2</v>
      </c>
      <c r="E442" s="53">
        <v>5.3769999999999998E-3</v>
      </c>
      <c r="F442" s="53">
        <v>1.7833000000000002E-2</v>
      </c>
      <c r="G442" s="53">
        <v>7.7468999999999996E-2</v>
      </c>
      <c r="H442" s="53">
        <v>0.16738800000000001</v>
      </c>
      <c r="I442" s="53">
        <v>7.0873000000000005E-2</v>
      </c>
      <c r="J442" s="53">
        <v>0.133214</v>
      </c>
      <c r="K442" s="54">
        <v>0.39202090699999997</v>
      </c>
      <c r="L442" s="54">
        <v>0.99998580000000004</v>
      </c>
      <c r="M442" s="54">
        <v>0.93319071899999995</v>
      </c>
    </row>
    <row r="443" spans="1:13" ht="15.75" x14ac:dyDescent="0.2">
      <c r="A443" s="59" t="s">
        <v>1484</v>
      </c>
      <c r="B443" s="59" t="s">
        <v>1444</v>
      </c>
      <c r="C443" s="53">
        <v>0</v>
      </c>
      <c r="D443" s="53">
        <v>0</v>
      </c>
      <c r="E443" s="53">
        <v>0.115096</v>
      </c>
      <c r="F443" s="53">
        <v>0.232705</v>
      </c>
      <c r="G443" s="53">
        <v>0.121601</v>
      </c>
      <c r="H443" s="53">
        <v>0.24179600000000001</v>
      </c>
      <c r="I443" s="53">
        <v>4.8176999999999998E-2</v>
      </c>
      <c r="J443" s="53">
        <v>0.112748</v>
      </c>
      <c r="K443" s="54">
        <v>0.28191692200000001</v>
      </c>
      <c r="L443" s="54">
        <v>0.99998580000000004</v>
      </c>
      <c r="M443" s="54">
        <v>0.36236645000000001</v>
      </c>
    </row>
    <row r="444" spans="1:13" ht="15.75" x14ac:dyDescent="0.2">
      <c r="A444" s="59" t="s">
        <v>1116</v>
      </c>
      <c r="B444" s="59" t="s">
        <v>928</v>
      </c>
      <c r="C444" s="53">
        <v>8.7854000000000002E-2</v>
      </c>
      <c r="D444" s="53">
        <v>0.304336</v>
      </c>
      <c r="E444" s="53">
        <v>0.238341</v>
      </c>
      <c r="F444" s="53">
        <v>0.53149800000000003</v>
      </c>
      <c r="G444" s="53">
        <v>0.11958100000000001</v>
      </c>
      <c r="H444" s="53">
        <v>0.29217300000000002</v>
      </c>
      <c r="I444" s="53">
        <v>8.6521000000000001E-2</v>
      </c>
      <c r="J444" s="53">
        <v>0.20230000000000001</v>
      </c>
      <c r="K444" s="54">
        <v>0.65437768699999999</v>
      </c>
      <c r="L444" s="54">
        <v>0.99998580000000004</v>
      </c>
      <c r="M444" s="54">
        <v>0.36856001199999999</v>
      </c>
    </row>
    <row r="445" spans="1:13" ht="15.75" x14ac:dyDescent="0.2">
      <c r="A445" s="59" t="s">
        <v>1511</v>
      </c>
      <c r="B445" s="59" t="s">
        <v>905</v>
      </c>
      <c r="C445" s="53">
        <v>0.35109200000000002</v>
      </c>
      <c r="D445" s="53">
        <v>0.54621299999999995</v>
      </c>
      <c r="E445" s="53">
        <v>1.781018</v>
      </c>
      <c r="F445" s="53">
        <v>4.6301439999999996</v>
      </c>
      <c r="G445" s="53">
        <v>4.1909660000000004</v>
      </c>
      <c r="H445" s="53">
        <v>9.7876729999999998</v>
      </c>
      <c r="I445" s="53">
        <v>0.50562200000000002</v>
      </c>
      <c r="J445" s="53">
        <v>0.98200299999999996</v>
      </c>
      <c r="K445" s="54">
        <v>0.94253781199999997</v>
      </c>
      <c r="L445" s="54">
        <v>0.99998580000000004</v>
      </c>
      <c r="M445" s="54">
        <v>0.46290366100000002</v>
      </c>
    </row>
    <row r="446" spans="1:13" ht="15.75" x14ac:dyDescent="0.2">
      <c r="A446" s="59" t="s">
        <v>1681</v>
      </c>
      <c r="B446" s="59" t="s">
        <v>1444</v>
      </c>
      <c r="C446" s="53">
        <v>7.2165000000000007E-2</v>
      </c>
      <c r="D446" s="53">
        <v>0.11230999999999999</v>
      </c>
      <c r="E446" s="53">
        <v>3.3304E-2</v>
      </c>
      <c r="F446" s="53">
        <v>0.110456</v>
      </c>
      <c r="G446" s="53">
        <v>2.8475E-2</v>
      </c>
      <c r="H446" s="53">
        <v>9.8641000000000006E-2</v>
      </c>
      <c r="I446" s="53">
        <v>0.102952</v>
      </c>
      <c r="J446" s="53">
        <v>0.25747199999999998</v>
      </c>
      <c r="K446" s="54">
        <v>0.99998580000000004</v>
      </c>
      <c r="L446" s="54">
        <v>0.78102168599999999</v>
      </c>
      <c r="M446" s="54">
        <v>5.2832037999999998E-2</v>
      </c>
    </row>
    <row r="447" spans="1:13" ht="15.75" x14ac:dyDescent="0.2">
      <c r="A447" s="59" t="s">
        <v>1615</v>
      </c>
      <c r="B447" s="59" t="s">
        <v>1261</v>
      </c>
      <c r="C447" s="53">
        <v>0.305093</v>
      </c>
      <c r="D447" s="53">
        <v>0.28905700000000001</v>
      </c>
      <c r="E447" s="53">
        <v>0.14371500000000001</v>
      </c>
      <c r="F447" s="53">
        <v>0.210151</v>
      </c>
      <c r="G447" s="53">
        <v>4.1186E-2</v>
      </c>
      <c r="H447" s="53">
        <v>9.9807000000000007E-2</v>
      </c>
      <c r="I447" s="53">
        <v>0.148421</v>
      </c>
      <c r="J447" s="53">
        <v>0.225411</v>
      </c>
      <c r="K447" s="54">
        <v>0.99998580000000004</v>
      </c>
      <c r="L447" s="54">
        <v>0.38230050599999998</v>
      </c>
      <c r="M447" s="54">
        <v>0.20906624500000001</v>
      </c>
    </row>
    <row r="448" spans="1:13" ht="15.75" x14ac:dyDescent="0.2">
      <c r="A448" s="59" t="s">
        <v>1084</v>
      </c>
      <c r="B448" s="59" t="s">
        <v>928</v>
      </c>
      <c r="C448" s="53">
        <v>0.62319100000000005</v>
      </c>
      <c r="D448" s="53">
        <v>0.40013399999999999</v>
      </c>
      <c r="E448" s="53">
        <v>0.48698999999999998</v>
      </c>
      <c r="F448" s="53">
        <v>0.36296800000000001</v>
      </c>
      <c r="G448" s="53">
        <v>0.50276600000000005</v>
      </c>
      <c r="H448" s="53">
        <v>0.71275200000000005</v>
      </c>
      <c r="I448" s="53">
        <v>9.1310000000000002E-2</v>
      </c>
      <c r="J448" s="53">
        <v>0.167352</v>
      </c>
      <c r="K448" s="54">
        <v>0.99998580000000004</v>
      </c>
      <c r="L448" s="58">
        <v>5.7182930000000002E-3</v>
      </c>
      <c r="M448" s="54">
        <v>0.29909736599999998</v>
      </c>
    </row>
    <row r="449" spans="1:13" ht="15.75" x14ac:dyDescent="0.2">
      <c r="A449" s="59" t="s">
        <v>1272</v>
      </c>
      <c r="B449" s="59" t="s">
        <v>952</v>
      </c>
      <c r="C449" s="53">
        <v>3.5852000000000002E-2</v>
      </c>
      <c r="D449" s="53">
        <v>0.101128</v>
      </c>
      <c r="E449" s="53">
        <v>1.3568999999999999E-2</v>
      </c>
      <c r="F449" s="53">
        <v>4.5005000000000003E-2</v>
      </c>
      <c r="G449" s="53">
        <v>8.8260000000000005E-3</v>
      </c>
      <c r="H449" s="53">
        <v>3.0574E-2</v>
      </c>
      <c r="I449" s="53">
        <v>9.4470000000000005E-3</v>
      </c>
      <c r="J449" s="53">
        <v>3.2724000000000003E-2</v>
      </c>
      <c r="K449" s="54">
        <v>0.99998580000000004</v>
      </c>
      <c r="L449" s="54">
        <v>0.78102168599999999</v>
      </c>
      <c r="M449" s="54">
        <v>0.45627899599999999</v>
      </c>
    </row>
    <row r="450" spans="1:13" ht="15.75" x14ac:dyDescent="0.2">
      <c r="A450" s="59" t="s">
        <v>1337</v>
      </c>
      <c r="B450" s="59" t="s">
        <v>979</v>
      </c>
      <c r="C450" s="53">
        <v>3.5749000000000003E-2</v>
      </c>
      <c r="D450" s="53">
        <v>0.123839</v>
      </c>
      <c r="E450" s="53">
        <v>7.2714000000000001E-2</v>
      </c>
      <c r="F450" s="53">
        <v>0.162499</v>
      </c>
      <c r="G450" s="53">
        <v>2.8795999999999999E-2</v>
      </c>
      <c r="H450" s="53">
        <v>9.9751999999999993E-2</v>
      </c>
      <c r="I450" s="53">
        <v>6.5198999999999993E-2</v>
      </c>
      <c r="J450" s="53">
        <v>0.15362600000000001</v>
      </c>
      <c r="K450" s="54">
        <v>0.61244753799999996</v>
      </c>
      <c r="L450" s="54">
        <v>0.99998580000000004</v>
      </c>
      <c r="M450" s="54">
        <v>0.24595678000000001</v>
      </c>
    </row>
    <row r="451" spans="1:13" ht="15.75" x14ac:dyDescent="0.2">
      <c r="A451" s="59" t="s">
        <v>1379</v>
      </c>
      <c r="B451" s="59" t="s">
        <v>905</v>
      </c>
      <c r="C451" s="53">
        <v>0.16981099999999999</v>
      </c>
      <c r="D451" s="53">
        <v>0.56886800000000004</v>
      </c>
      <c r="E451" s="53">
        <v>1.2865E-2</v>
      </c>
      <c r="F451" s="53">
        <v>4.2668999999999999E-2</v>
      </c>
      <c r="G451" s="53">
        <v>6.0530000000000002E-3</v>
      </c>
      <c r="H451" s="53">
        <v>2.0969999999999999E-2</v>
      </c>
      <c r="I451" s="53">
        <v>1.5951E-2</v>
      </c>
      <c r="J451" s="53">
        <v>5.5256E-2</v>
      </c>
      <c r="K451" s="54">
        <v>0.99998580000000004</v>
      </c>
      <c r="L451" s="54">
        <v>0.78102168599999999</v>
      </c>
      <c r="M451" s="54">
        <v>0.45199454300000003</v>
      </c>
    </row>
    <row r="452" spans="1:13" ht="15.75" x14ac:dyDescent="0.2">
      <c r="A452" s="59" t="s">
        <v>1522</v>
      </c>
      <c r="B452" s="59" t="s">
        <v>905</v>
      </c>
      <c r="C452" s="53">
        <v>0.20524700000000001</v>
      </c>
      <c r="D452" s="53">
        <v>0.378751</v>
      </c>
      <c r="E452" s="53">
        <v>4.3706000000000002E-2</v>
      </c>
      <c r="F452" s="53">
        <v>0.144956</v>
      </c>
      <c r="G452" s="53">
        <v>3.0901000000000001E-2</v>
      </c>
      <c r="H452" s="53">
        <v>0.107043</v>
      </c>
      <c r="I452" s="53">
        <v>3.5705000000000001E-2</v>
      </c>
      <c r="J452" s="53">
        <v>0.123684</v>
      </c>
      <c r="K452" s="54">
        <v>0.99998580000000004</v>
      </c>
      <c r="L452" s="54">
        <v>0.29278741400000002</v>
      </c>
      <c r="M452" s="54">
        <v>0.31493989300000003</v>
      </c>
    </row>
    <row r="453" spans="1:13" ht="15.75" x14ac:dyDescent="0.2">
      <c r="A453" s="59" t="s">
        <v>1506</v>
      </c>
      <c r="B453" s="59" t="s">
        <v>1261</v>
      </c>
      <c r="C453" s="53">
        <v>0</v>
      </c>
      <c r="D453" s="53">
        <v>0</v>
      </c>
      <c r="E453" s="53">
        <v>9.6703999999999998E-2</v>
      </c>
      <c r="F453" s="53">
        <v>0.32073099999999999</v>
      </c>
      <c r="G453" s="53">
        <v>5.1532000000000001E-2</v>
      </c>
      <c r="H453" s="53">
        <v>0.12091499999999999</v>
      </c>
      <c r="I453" s="53">
        <v>1.5377999999999999E-2</v>
      </c>
      <c r="J453" s="53">
        <v>5.3272E-2</v>
      </c>
      <c r="K453" s="54">
        <v>0.42085794900000001</v>
      </c>
      <c r="L453" s="54">
        <v>0.99998580000000004</v>
      </c>
      <c r="M453" s="54">
        <v>0.573098891</v>
      </c>
    </row>
    <row r="454" spans="1:13" ht="15.75" x14ac:dyDescent="0.2">
      <c r="A454" s="59" t="s">
        <v>1690</v>
      </c>
      <c r="B454" s="59" t="s">
        <v>1444</v>
      </c>
      <c r="C454" s="53">
        <v>0.17378399999999999</v>
      </c>
      <c r="D454" s="53">
        <v>0.33308100000000002</v>
      </c>
      <c r="E454" s="53">
        <v>4.3028999999999998E-2</v>
      </c>
      <c r="F454" s="53">
        <v>0.14271200000000001</v>
      </c>
      <c r="G454" s="53">
        <v>4.4850000000000001E-2</v>
      </c>
      <c r="H454" s="53">
        <v>0.155366</v>
      </c>
      <c r="I454" s="53">
        <v>0.131082</v>
      </c>
      <c r="J454" s="53">
        <v>0.31390099999999999</v>
      </c>
      <c r="K454" s="54">
        <v>0.99998580000000004</v>
      </c>
      <c r="L454" s="54">
        <v>0.94081544299999997</v>
      </c>
      <c r="M454" s="54">
        <v>0.12994509800000001</v>
      </c>
    </row>
    <row r="455" spans="1:13" ht="15.75" x14ac:dyDescent="0.2">
      <c r="A455" s="59" t="s">
        <v>1586</v>
      </c>
      <c r="B455" s="59" t="s">
        <v>905</v>
      </c>
      <c r="C455" s="53">
        <v>0.57581199999999999</v>
      </c>
      <c r="D455" s="53">
        <v>0.86935399999999996</v>
      </c>
      <c r="E455" s="53">
        <v>1.545048</v>
      </c>
      <c r="F455" s="53">
        <v>1.853998</v>
      </c>
      <c r="G455" s="53">
        <v>0.99847900000000001</v>
      </c>
      <c r="H455" s="53">
        <v>1.3698699999999999</v>
      </c>
      <c r="I455" s="53">
        <v>1.1350469999999999</v>
      </c>
      <c r="J455" s="53">
        <v>1.7291449999999999</v>
      </c>
      <c r="K455" s="54">
        <v>0.6989242</v>
      </c>
      <c r="L455" s="54">
        <v>0.99998580000000004</v>
      </c>
      <c r="M455" s="54">
        <v>0.52240413500000005</v>
      </c>
    </row>
    <row r="456" spans="1:13" ht="15.75" x14ac:dyDescent="0.2">
      <c r="A456" s="59" t="s">
        <v>1608</v>
      </c>
      <c r="B456" s="59" t="s">
        <v>1261</v>
      </c>
      <c r="C456" s="53">
        <v>0</v>
      </c>
      <c r="D456" s="53">
        <v>0</v>
      </c>
      <c r="E456" s="53">
        <v>2.1482999999999999E-2</v>
      </c>
      <c r="F456" s="53">
        <v>7.1249999999999994E-2</v>
      </c>
      <c r="G456" s="53">
        <v>3.0667E-2</v>
      </c>
      <c r="H456" s="53">
        <v>0.10623199999999999</v>
      </c>
      <c r="I456" s="53">
        <v>0.24015400000000001</v>
      </c>
      <c r="J456" s="53">
        <v>0.72553400000000001</v>
      </c>
      <c r="K456" s="54">
        <v>0.28191692200000001</v>
      </c>
      <c r="L456" s="54">
        <v>0.99998580000000004</v>
      </c>
      <c r="M456" s="54">
        <v>0.63211570399999994</v>
      </c>
    </row>
    <row r="457" spans="1:13" ht="15.75" x14ac:dyDescent="0.2">
      <c r="A457" s="59" t="s">
        <v>912</v>
      </c>
      <c r="B457" s="59" t="s">
        <v>880</v>
      </c>
      <c r="C457" s="53">
        <v>0</v>
      </c>
      <c r="D457" s="53">
        <v>0</v>
      </c>
      <c r="E457" s="53">
        <v>3.2374E-2</v>
      </c>
      <c r="F457" s="53">
        <v>0.107372</v>
      </c>
      <c r="G457" s="53">
        <v>2.1104999999999999E-2</v>
      </c>
      <c r="H457" s="53">
        <v>7.3109999999999994E-2</v>
      </c>
      <c r="I457" s="53">
        <v>0</v>
      </c>
      <c r="J457" s="53">
        <v>0</v>
      </c>
      <c r="K457" s="54"/>
      <c r="L457" s="54"/>
      <c r="M457" s="54">
        <v>0.21280460200000001</v>
      </c>
    </row>
    <row r="458" spans="1:13" ht="15.75" x14ac:dyDescent="0.2">
      <c r="A458" s="59" t="s">
        <v>1066</v>
      </c>
      <c r="B458" s="59" t="s">
        <v>928</v>
      </c>
      <c r="C458" s="53">
        <v>0</v>
      </c>
      <c r="D458" s="53">
        <v>0</v>
      </c>
      <c r="E458" s="53">
        <v>1.9061999999999999E-2</v>
      </c>
      <c r="F458" s="53">
        <v>6.3219999999999998E-2</v>
      </c>
      <c r="G458" s="53">
        <v>1.5101E-2</v>
      </c>
      <c r="H458" s="53">
        <v>5.2311000000000003E-2</v>
      </c>
      <c r="I458" s="53">
        <v>1.4843E-2</v>
      </c>
      <c r="J458" s="53">
        <v>5.1416000000000003E-2</v>
      </c>
      <c r="K458" s="54">
        <v>0.42085794900000001</v>
      </c>
      <c r="L458" s="54">
        <v>0.99998580000000004</v>
      </c>
      <c r="M458" s="54">
        <v>0.403729479</v>
      </c>
    </row>
    <row r="459" spans="1:13" ht="15.75" x14ac:dyDescent="0.2">
      <c r="A459" s="59" t="s">
        <v>1667</v>
      </c>
      <c r="B459" s="59" t="s">
        <v>1444</v>
      </c>
      <c r="C459" s="53">
        <v>0</v>
      </c>
      <c r="D459" s="53">
        <v>0</v>
      </c>
      <c r="E459" s="53">
        <v>0.12406200000000001</v>
      </c>
      <c r="F459" s="53">
        <v>0.41146700000000003</v>
      </c>
      <c r="G459" s="53">
        <v>0.12128899999999999</v>
      </c>
      <c r="H459" s="53">
        <v>0.42015799999999998</v>
      </c>
      <c r="I459" s="53">
        <v>5.9597999999999998E-2</v>
      </c>
      <c r="J459" s="53">
        <v>0.206452</v>
      </c>
      <c r="K459" s="54">
        <v>0.42085794900000001</v>
      </c>
      <c r="L459" s="54">
        <v>0.99998580000000004</v>
      </c>
      <c r="M459" s="54">
        <v>0.403729479</v>
      </c>
    </row>
    <row r="460" spans="1:13" ht="15.75" x14ac:dyDescent="0.2">
      <c r="A460" s="59" t="s">
        <v>1367</v>
      </c>
      <c r="B460" s="59" t="s">
        <v>880</v>
      </c>
      <c r="C460" s="53">
        <v>2.87717</v>
      </c>
      <c r="D460" s="53">
        <v>9.9668100000000006</v>
      </c>
      <c r="E460" s="53">
        <v>7.4277369999999996</v>
      </c>
      <c r="F460" s="53">
        <v>21.781929999999999</v>
      </c>
      <c r="G460" s="53">
        <v>7.1844910000000004</v>
      </c>
      <c r="H460" s="53">
        <v>22.920224000000001</v>
      </c>
      <c r="I460" s="53">
        <v>1.8810450000000001</v>
      </c>
      <c r="J460" s="53">
        <v>6.2570690000000004</v>
      </c>
      <c r="K460" s="54">
        <v>0.65437768699999999</v>
      </c>
      <c r="L460" s="54">
        <v>0.99998580000000004</v>
      </c>
      <c r="M460" s="54">
        <v>0.180753782</v>
      </c>
    </row>
    <row r="461" spans="1:13" ht="15.75" x14ac:dyDescent="0.2">
      <c r="A461" s="59" t="s">
        <v>1370</v>
      </c>
      <c r="B461" s="59" t="s">
        <v>1205</v>
      </c>
      <c r="C461" s="53">
        <v>0</v>
      </c>
      <c r="D461" s="53">
        <v>0</v>
      </c>
      <c r="E461" s="53">
        <v>1.6936E-2</v>
      </c>
      <c r="F461" s="53">
        <v>5.6172E-2</v>
      </c>
      <c r="G461" s="53">
        <v>0</v>
      </c>
      <c r="H461" s="53">
        <v>0</v>
      </c>
      <c r="I461" s="53">
        <v>0</v>
      </c>
      <c r="J461" s="53">
        <v>0</v>
      </c>
      <c r="K461" s="54"/>
      <c r="L461" s="54"/>
      <c r="M461" s="54">
        <v>0.48178563800000002</v>
      </c>
    </row>
    <row r="462" spans="1:13" ht="15.75" x14ac:dyDescent="0.2">
      <c r="A462" s="59" t="s">
        <v>1093</v>
      </c>
      <c r="B462" s="59" t="s">
        <v>928</v>
      </c>
      <c r="C462" s="53">
        <v>1.6971E-2</v>
      </c>
      <c r="D462" s="53">
        <v>5.8789000000000001E-2</v>
      </c>
      <c r="E462" s="53">
        <v>6.8626000000000006E-2</v>
      </c>
      <c r="F462" s="53">
        <v>0.227607</v>
      </c>
      <c r="G462" s="53">
        <v>4.4499999999999998E-2</v>
      </c>
      <c r="H462" s="53">
        <v>0.15415400000000001</v>
      </c>
      <c r="I462" s="53">
        <v>5.7512000000000001E-2</v>
      </c>
      <c r="J462" s="53">
        <v>0.13461999999999999</v>
      </c>
      <c r="K462" s="54">
        <v>0.55018968099999999</v>
      </c>
      <c r="L462" s="54">
        <v>0.99998580000000004</v>
      </c>
      <c r="M462" s="54">
        <v>0.87447230899999995</v>
      </c>
    </row>
  </sheetData>
  <sortState xmlns:xlrd2="http://schemas.microsoft.com/office/spreadsheetml/2017/richdata2" ref="A3:M462">
    <sortCondition ref="A2:A462"/>
  </sortState>
  <mergeCells count="1">
    <mergeCell ref="A1:M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A440-4727-4003-8664-37A8C8ACC1D7}">
  <dimension ref="A1:Y2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RowHeight="14.25" x14ac:dyDescent="0.2"/>
  <cols>
    <col min="1" max="1" width="10.5" bestFit="1" customWidth="1"/>
    <col min="2" max="2" width="11.5" bestFit="1" customWidth="1"/>
    <col min="3" max="3" width="12.25" bestFit="1" customWidth="1"/>
    <col min="4" max="4" width="6.75" bestFit="1" customWidth="1"/>
    <col min="5" max="5" width="9.5" bestFit="1" customWidth="1"/>
    <col min="6" max="13" width="10.5" customWidth="1"/>
    <col min="14" max="14" width="12.5" customWidth="1"/>
    <col min="15" max="15" width="13" customWidth="1"/>
    <col min="16" max="16" width="5.75" style="21" bestFit="1" customWidth="1"/>
    <col min="17" max="17" width="9.5" style="21" customWidth="1"/>
    <col min="18" max="18" width="20.5" customWidth="1"/>
    <col min="19" max="19" width="23.25" customWidth="1"/>
    <col min="20" max="20" width="15.75" customWidth="1"/>
    <col min="21" max="21" width="21.75" customWidth="1"/>
    <col min="22" max="22" width="16.375" customWidth="1"/>
    <col min="23" max="23" width="6.5" style="21" customWidth="1"/>
    <col min="24" max="24" width="38.125" customWidth="1"/>
    <col min="25" max="25" width="15.75" style="21" bestFit="1" customWidth="1"/>
  </cols>
  <sheetData>
    <row r="1" spans="1:25" ht="31.9" customHeight="1" x14ac:dyDescent="0.2">
      <c r="A1" s="75" t="s">
        <v>3691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</row>
    <row r="2" spans="1:25" ht="15.75" x14ac:dyDescent="0.2">
      <c r="A2" s="74" t="s">
        <v>2665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 t="s">
        <v>2666</v>
      </c>
      <c r="Q2" s="74"/>
      <c r="R2" s="74"/>
      <c r="S2" s="74"/>
      <c r="T2" s="74"/>
      <c r="U2" s="74"/>
      <c r="V2" s="74" t="s">
        <v>2667</v>
      </c>
      <c r="W2" s="74"/>
      <c r="X2" s="74"/>
      <c r="Y2" s="39" t="s">
        <v>3629</v>
      </c>
    </row>
    <row r="3" spans="1:25" s="21" customFormat="1" ht="35.25" customHeight="1" x14ac:dyDescent="0.2">
      <c r="A3" s="9" t="s">
        <v>254</v>
      </c>
      <c r="B3" s="10" t="s">
        <v>255</v>
      </c>
      <c r="C3" s="10" t="s">
        <v>256</v>
      </c>
      <c r="D3" s="10" t="s">
        <v>257</v>
      </c>
      <c r="E3" s="11" t="s">
        <v>258</v>
      </c>
      <c r="F3" s="9" t="s">
        <v>259</v>
      </c>
      <c r="G3" s="9" t="s">
        <v>260</v>
      </c>
      <c r="H3" s="9" t="s">
        <v>261</v>
      </c>
      <c r="I3" s="9" t="s">
        <v>262</v>
      </c>
      <c r="J3" s="9" t="s">
        <v>263</v>
      </c>
      <c r="K3" s="9" t="s">
        <v>264</v>
      </c>
      <c r="L3" s="9" t="s">
        <v>265</v>
      </c>
      <c r="M3" s="11" t="s">
        <v>266</v>
      </c>
      <c r="N3" s="10" t="s">
        <v>267</v>
      </c>
      <c r="O3" s="10" t="s">
        <v>268</v>
      </c>
      <c r="P3" s="11" t="s">
        <v>1758</v>
      </c>
      <c r="Q3" s="11" t="s">
        <v>2589</v>
      </c>
      <c r="R3" s="11" t="s">
        <v>2590</v>
      </c>
      <c r="S3" s="11" t="s">
        <v>2592</v>
      </c>
      <c r="T3" s="17" t="s">
        <v>1759</v>
      </c>
      <c r="U3" s="17" t="s">
        <v>2664</v>
      </c>
      <c r="V3" s="11" t="s">
        <v>2662</v>
      </c>
      <c r="W3" s="11" t="s">
        <v>2660</v>
      </c>
      <c r="X3" s="11" t="s">
        <v>2661</v>
      </c>
      <c r="Y3" s="11" t="s">
        <v>3628</v>
      </c>
    </row>
    <row r="4" spans="1:25" ht="15.75" x14ac:dyDescent="0.2">
      <c r="A4" s="12" t="s">
        <v>512</v>
      </c>
      <c r="B4" s="13">
        <v>90.86</v>
      </c>
      <c r="C4" s="13">
        <v>7.3840000000000003</v>
      </c>
      <c r="D4" s="13">
        <f t="shared" ref="D4:D67" si="0">B4-5*C4</f>
        <v>53.94</v>
      </c>
      <c r="E4" s="9">
        <v>1850220</v>
      </c>
      <c r="F4" s="12" t="s">
        <v>270</v>
      </c>
      <c r="G4" s="12" t="s">
        <v>513</v>
      </c>
      <c r="H4" s="12" t="s">
        <v>514</v>
      </c>
      <c r="I4" s="12" t="s">
        <v>515</v>
      </c>
      <c r="J4" s="12" t="s">
        <v>516</v>
      </c>
      <c r="K4" s="12" t="s">
        <v>517</v>
      </c>
      <c r="L4" s="12" t="s">
        <v>518</v>
      </c>
      <c r="M4" s="12" t="s">
        <v>518</v>
      </c>
      <c r="N4" s="13">
        <v>19.34606472597746</v>
      </c>
      <c r="O4" s="13">
        <v>40.679579899713737</v>
      </c>
      <c r="P4" s="9">
        <v>0</v>
      </c>
      <c r="Q4" s="9">
        <v>0</v>
      </c>
      <c r="R4" s="12" t="s">
        <v>2591</v>
      </c>
      <c r="S4" s="12" t="s">
        <v>2593</v>
      </c>
      <c r="T4" s="38" t="s">
        <v>2597</v>
      </c>
      <c r="U4" s="38" t="s">
        <v>2597</v>
      </c>
      <c r="V4" s="12" t="s">
        <v>2596</v>
      </c>
      <c r="W4" s="9">
        <v>3</v>
      </c>
      <c r="X4" s="12" t="s">
        <v>2600</v>
      </c>
      <c r="Y4" s="9" t="s">
        <v>3380</v>
      </c>
    </row>
    <row r="5" spans="1:25" ht="15.75" x14ac:dyDescent="0.2">
      <c r="A5" s="12" t="s">
        <v>692</v>
      </c>
      <c r="B5" s="13">
        <v>72.97</v>
      </c>
      <c r="C5" s="13">
        <v>2.194</v>
      </c>
      <c r="D5" s="13">
        <f t="shared" si="0"/>
        <v>62</v>
      </c>
      <c r="E5" s="9">
        <v>3573840</v>
      </c>
      <c r="F5" s="12" t="s">
        <v>270</v>
      </c>
      <c r="G5" s="12" t="s">
        <v>284</v>
      </c>
      <c r="H5" s="12" t="s">
        <v>285</v>
      </c>
      <c r="I5" s="12" t="s">
        <v>286</v>
      </c>
      <c r="J5" s="12" t="s">
        <v>287</v>
      </c>
      <c r="K5" s="12" t="s">
        <v>330</v>
      </c>
      <c r="L5" s="12" t="s">
        <v>276</v>
      </c>
      <c r="M5" s="12" t="s">
        <v>287</v>
      </c>
      <c r="N5" s="13">
        <v>1.74125363802017</v>
      </c>
      <c r="O5" s="13">
        <v>1.1051141296646638</v>
      </c>
      <c r="P5" s="9">
        <v>3</v>
      </c>
      <c r="Q5" s="9">
        <v>2</v>
      </c>
      <c r="R5" s="12" t="s">
        <v>1760</v>
      </c>
      <c r="S5" s="12" t="s">
        <v>1761</v>
      </c>
      <c r="T5" s="14" t="s">
        <v>1762</v>
      </c>
      <c r="U5" s="14" t="s">
        <v>1763</v>
      </c>
      <c r="V5" s="12" t="s">
        <v>2596</v>
      </c>
      <c r="W5" s="9">
        <v>2</v>
      </c>
      <c r="X5" s="12" t="s">
        <v>2601</v>
      </c>
      <c r="Y5" s="9" t="s">
        <v>3381</v>
      </c>
    </row>
    <row r="6" spans="1:25" ht="15.75" x14ac:dyDescent="0.2">
      <c r="A6" s="12" t="s">
        <v>776</v>
      </c>
      <c r="B6" s="13">
        <v>60.33</v>
      </c>
      <c r="C6" s="13">
        <v>0.10199999999999999</v>
      </c>
      <c r="D6" s="13">
        <f t="shared" si="0"/>
        <v>59.82</v>
      </c>
      <c r="E6" s="9">
        <v>819699</v>
      </c>
      <c r="F6" s="12" t="s">
        <v>270</v>
      </c>
      <c r="G6" s="12" t="s">
        <v>570</v>
      </c>
      <c r="H6" s="12" t="s">
        <v>676</v>
      </c>
      <c r="I6" s="12" t="s">
        <v>677</v>
      </c>
      <c r="J6" s="12" t="s">
        <v>750</v>
      </c>
      <c r="K6" s="12" t="s">
        <v>777</v>
      </c>
      <c r="L6" s="12" t="s">
        <v>276</v>
      </c>
      <c r="M6" s="12" t="s">
        <v>777</v>
      </c>
      <c r="N6" s="13">
        <v>1.0340507403675017</v>
      </c>
      <c r="O6" s="13">
        <v>2.2921775837756782E-2</v>
      </c>
      <c r="P6" s="9">
        <v>0</v>
      </c>
      <c r="Q6" s="9">
        <v>0</v>
      </c>
      <c r="R6" s="12" t="s">
        <v>2591</v>
      </c>
      <c r="S6" s="12" t="s">
        <v>2593</v>
      </c>
      <c r="T6" s="38" t="s">
        <v>2597</v>
      </c>
      <c r="U6" s="38" t="s">
        <v>2597</v>
      </c>
      <c r="V6" s="12" t="s">
        <v>2597</v>
      </c>
      <c r="W6" s="9">
        <v>0</v>
      </c>
      <c r="X6" s="12" t="s">
        <v>2597</v>
      </c>
      <c r="Y6" s="9" t="s">
        <v>3382</v>
      </c>
    </row>
    <row r="7" spans="1:25" ht="15.75" x14ac:dyDescent="0.2">
      <c r="A7" s="12" t="s">
        <v>760</v>
      </c>
      <c r="B7" s="13">
        <v>63.2</v>
      </c>
      <c r="C7" s="13">
        <v>0</v>
      </c>
      <c r="D7" s="13">
        <f t="shared" si="0"/>
        <v>63.2</v>
      </c>
      <c r="E7" s="9">
        <v>1233691</v>
      </c>
      <c r="F7" s="12" t="s">
        <v>270</v>
      </c>
      <c r="G7" s="12" t="s">
        <v>570</v>
      </c>
      <c r="H7" s="12" t="s">
        <v>761</v>
      </c>
      <c r="I7" s="12" t="s">
        <v>762</v>
      </c>
      <c r="J7" s="12" t="s">
        <v>763</v>
      </c>
      <c r="K7" s="12" t="s">
        <v>764</v>
      </c>
      <c r="L7" s="12" t="s">
        <v>276</v>
      </c>
      <c r="M7" s="12" t="s">
        <v>764</v>
      </c>
      <c r="N7" s="13">
        <v>0.70702433790400609</v>
      </c>
      <c r="O7" s="13">
        <v>3.776764616925121E-3</v>
      </c>
      <c r="P7" s="9">
        <v>0</v>
      </c>
      <c r="Q7" s="9">
        <v>0</v>
      </c>
      <c r="R7" s="12" t="s">
        <v>2591</v>
      </c>
      <c r="S7" s="12" t="s">
        <v>2593</v>
      </c>
      <c r="T7" s="38" t="s">
        <v>2597</v>
      </c>
      <c r="U7" s="38" t="s">
        <v>2597</v>
      </c>
      <c r="V7" s="12" t="s">
        <v>2597</v>
      </c>
      <c r="W7" s="9">
        <v>0</v>
      </c>
      <c r="X7" s="12" t="s">
        <v>2597</v>
      </c>
      <c r="Y7" s="9" t="s">
        <v>3383</v>
      </c>
    </row>
    <row r="8" spans="1:25" ht="15.75" x14ac:dyDescent="0.2">
      <c r="A8" s="12" t="s">
        <v>707</v>
      </c>
      <c r="B8" s="13">
        <v>69.98</v>
      </c>
      <c r="C8" s="13">
        <v>0.16</v>
      </c>
      <c r="D8" s="13">
        <f t="shared" si="0"/>
        <v>69.180000000000007</v>
      </c>
      <c r="E8" s="9">
        <v>680407</v>
      </c>
      <c r="F8" s="12" t="s">
        <v>270</v>
      </c>
      <c r="G8" s="12" t="s">
        <v>570</v>
      </c>
      <c r="H8" s="12" t="s">
        <v>571</v>
      </c>
      <c r="I8" s="12" t="s">
        <v>572</v>
      </c>
      <c r="J8" s="12" t="s">
        <v>573</v>
      </c>
      <c r="K8" s="12" t="s">
        <v>574</v>
      </c>
      <c r="L8" s="12" t="s">
        <v>276</v>
      </c>
      <c r="M8" s="12" t="s">
        <v>574</v>
      </c>
      <c r="N8" s="13">
        <v>1.4498239691327823</v>
      </c>
      <c r="O8" s="13">
        <v>2.9098282416432187E-2</v>
      </c>
      <c r="P8" s="9">
        <v>0</v>
      </c>
      <c r="Q8" s="9">
        <v>0</v>
      </c>
      <c r="R8" s="12" t="s">
        <v>2591</v>
      </c>
      <c r="S8" s="12" t="s">
        <v>2593</v>
      </c>
      <c r="T8" s="38" t="s">
        <v>2597</v>
      </c>
      <c r="U8" s="38" t="s">
        <v>2597</v>
      </c>
      <c r="V8" s="12" t="s">
        <v>2597</v>
      </c>
      <c r="W8" s="9">
        <v>0</v>
      </c>
      <c r="X8" s="12" t="s">
        <v>2597</v>
      </c>
      <c r="Y8" s="9" t="s">
        <v>3384</v>
      </c>
    </row>
    <row r="9" spans="1:25" ht="15.75" x14ac:dyDescent="0.2">
      <c r="A9" s="12" t="s">
        <v>378</v>
      </c>
      <c r="B9" s="13">
        <v>96.58</v>
      </c>
      <c r="C9" s="13">
        <v>2.1360000000000001</v>
      </c>
      <c r="D9" s="13">
        <f t="shared" si="0"/>
        <v>85.9</v>
      </c>
      <c r="E9" s="9">
        <v>3708707</v>
      </c>
      <c r="F9" s="12" t="s">
        <v>270</v>
      </c>
      <c r="G9" s="12" t="s">
        <v>284</v>
      </c>
      <c r="H9" s="12" t="s">
        <v>296</v>
      </c>
      <c r="I9" s="12" t="s">
        <v>297</v>
      </c>
      <c r="J9" s="12" t="s">
        <v>298</v>
      </c>
      <c r="K9" s="12" t="s">
        <v>379</v>
      </c>
      <c r="L9" s="12" t="s">
        <v>276</v>
      </c>
      <c r="M9" s="12" t="s">
        <v>379</v>
      </c>
      <c r="N9" s="13">
        <v>1.6148492355973516</v>
      </c>
      <c r="O9" s="13">
        <v>0.90069505010323803</v>
      </c>
      <c r="P9" s="9">
        <v>1</v>
      </c>
      <c r="Q9" s="9">
        <v>1</v>
      </c>
      <c r="R9" s="12" t="s">
        <v>1764</v>
      </c>
      <c r="S9" s="12" t="s">
        <v>1765</v>
      </c>
      <c r="T9" s="14" t="s">
        <v>1766</v>
      </c>
      <c r="U9" s="14" t="s">
        <v>1767</v>
      </c>
      <c r="V9" s="12" t="s">
        <v>2597</v>
      </c>
      <c r="W9" s="9">
        <v>0</v>
      </c>
      <c r="X9" s="12" t="s">
        <v>2597</v>
      </c>
      <c r="Y9" s="9" t="s">
        <v>3385</v>
      </c>
    </row>
    <row r="10" spans="1:25" ht="15.75" x14ac:dyDescent="0.2">
      <c r="A10" s="12" t="s">
        <v>739</v>
      </c>
      <c r="B10" s="13">
        <v>65.56</v>
      </c>
      <c r="C10" s="13">
        <v>2.5859999999999999</v>
      </c>
      <c r="D10" s="13">
        <f t="shared" si="0"/>
        <v>52.63</v>
      </c>
      <c r="E10" s="9">
        <v>549361</v>
      </c>
      <c r="F10" s="12" t="s">
        <v>270</v>
      </c>
      <c r="G10" s="12" t="s">
        <v>570</v>
      </c>
      <c r="H10" s="12" t="s">
        <v>571</v>
      </c>
      <c r="I10" s="12" t="s">
        <v>572</v>
      </c>
      <c r="J10" s="12" t="s">
        <v>654</v>
      </c>
      <c r="K10" s="12" t="s">
        <v>740</v>
      </c>
      <c r="L10" s="12" t="s">
        <v>276</v>
      </c>
      <c r="M10" s="12" t="s">
        <v>740</v>
      </c>
      <c r="N10" s="13">
        <v>2.2235849895494675</v>
      </c>
      <c r="O10" s="13">
        <v>2.1358464363757233E-2</v>
      </c>
      <c r="P10" s="9">
        <v>0</v>
      </c>
      <c r="Q10" s="9">
        <v>0</v>
      </c>
      <c r="R10" s="12" t="s">
        <v>2591</v>
      </c>
      <c r="S10" s="12" t="s">
        <v>2593</v>
      </c>
      <c r="T10" s="38" t="s">
        <v>2597</v>
      </c>
      <c r="U10" s="38" t="s">
        <v>2597</v>
      </c>
      <c r="V10" s="12" t="s">
        <v>2597</v>
      </c>
      <c r="W10" s="9">
        <v>0</v>
      </c>
      <c r="X10" s="12" t="s">
        <v>2597</v>
      </c>
      <c r="Y10" s="9" t="s">
        <v>3386</v>
      </c>
    </row>
    <row r="11" spans="1:25" ht="15.75" x14ac:dyDescent="0.2">
      <c r="A11" s="12" t="s">
        <v>708</v>
      </c>
      <c r="B11" s="13">
        <v>69.58</v>
      </c>
      <c r="C11" s="13">
        <v>3.37</v>
      </c>
      <c r="D11" s="13">
        <f t="shared" si="0"/>
        <v>52.73</v>
      </c>
      <c r="E11" s="9">
        <v>662682</v>
      </c>
      <c r="F11" s="12" t="s">
        <v>270</v>
      </c>
      <c r="G11" s="12" t="s">
        <v>570</v>
      </c>
      <c r="H11" s="12" t="s">
        <v>571</v>
      </c>
      <c r="I11" s="12" t="s">
        <v>572</v>
      </c>
      <c r="J11" s="12" t="s">
        <v>573</v>
      </c>
      <c r="K11" s="12" t="s">
        <v>574</v>
      </c>
      <c r="L11" s="12" t="s">
        <v>276</v>
      </c>
      <c r="M11" s="12" t="s">
        <v>574</v>
      </c>
      <c r="N11" s="13">
        <v>2.4016603159753487</v>
      </c>
      <c r="O11" s="13">
        <v>7.1752829675142876E-2</v>
      </c>
      <c r="P11" s="9">
        <v>0</v>
      </c>
      <c r="Q11" s="9">
        <v>0</v>
      </c>
      <c r="R11" s="12" t="s">
        <v>2591</v>
      </c>
      <c r="S11" s="12" t="s">
        <v>2593</v>
      </c>
      <c r="T11" s="38" t="s">
        <v>2597</v>
      </c>
      <c r="U11" s="38" t="s">
        <v>2597</v>
      </c>
      <c r="V11" s="12" t="s">
        <v>2597</v>
      </c>
      <c r="W11" s="9">
        <v>0</v>
      </c>
      <c r="X11" s="12" t="s">
        <v>2597</v>
      </c>
      <c r="Y11" s="9" t="s">
        <v>3387</v>
      </c>
    </row>
    <row r="12" spans="1:25" ht="15.75" x14ac:dyDescent="0.2">
      <c r="A12" s="12" t="s">
        <v>752</v>
      </c>
      <c r="B12" s="13">
        <v>64.239999999999995</v>
      </c>
      <c r="C12" s="13">
        <v>0</v>
      </c>
      <c r="D12" s="13">
        <f t="shared" si="0"/>
        <v>64.239999999999995</v>
      </c>
      <c r="E12" s="9">
        <v>912069</v>
      </c>
      <c r="F12" s="12" t="s">
        <v>270</v>
      </c>
      <c r="G12" s="12" t="s">
        <v>570</v>
      </c>
      <c r="H12" s="12" t="s">
        <v>676</v>
      </c>
      <c r="I12" s="12" t="s">
        <v>677</v>
      </c>
      <c r="J12" s="12" t="s">
        <v>703</v>
      </c>
      <c r="K12" s="12" t="s">
        <v>753</v>
      </c>
      <c r="L12" s="12" t="s">
        <v>276</v>
      </c>
      <c r="M12" s="12" t="s">
        <v>753</v>
      </c>
      <c r="N12" s="13">
        <v>0.81160410261119642</v>
      </c>
      <c r="O12" s="13">
        <v>0.78167729647344675</v>
      </c>
      <c r="P12" s="9">
        <v>0</v>
      </c>
      <c r="Q12" s="9">
        <v>0</v>
      </c>
      <c r="R12" s="12" t="s">
        <v>2591</v>
      </c>
      <c r="S12" s="12" t="s">
        <v>2593</v>
      </c>
      <c r="T12" s="38" t="s">
        <v>2597</v>
      </c>
      <c r="U12" s="38" t="s">
        <v>2597</v>
      </c>
      <c r="V12" s="12" t="s">
        <v>2597</v>
      </c>
      <c r="W12" s="9">
        <v>0</v>
      </c>
      <c r="X12" s="12" t="s">
        <v>2597</v>
      </c>
      <c r="Y12" s="9" t="s">
        <v>3388</v>
      </c>
    </row>
    <row r="13" spans="1:25" ht="15.75" x14ac:dyDescent="0.2">
      <c r="A13" s="12" t="s">
        <v>748</v>
      </c>
      <c r="B13" s="13">
        <v>64.52</v>
      </c>
      <c r="C13" s="13">
        <v>9.4E-2</v>
      </c>
      <c r="D13" s="13">
        <f t="shared" si="0"/>
        <v>64.05</v>
      </c>
      <c r="E13" s="9">
        <v>809131</v>
      </c>
      <c r="F13" s="12" t="s">
        <v>270</v>
      </c>
      <c r="G13" s="12" t="s">
        <v>570</v>
      </c>
      <c r="H13" s="12" t="s">
        <v>676</v>
      </c>
      <c r="I13" s="12" t="s">
        <v>677</v>
      </c>
      <c r="J13" s="12" t="s">
        <v>357</v>
      </c>
      <c r="K13" s="12" t="s">
        <v>330</v>
      </c>
      <c r="L13" s="12" t="s">
        <v>276</v>
      </c>
      <c r="M13" s="12" t="s">
        <v>677</v>
      </c>
      <c r="N13" s="13">
        <v>1.1347178161282532</v>
      </c>
      <c r="O13" s="13">
        <v>0.11152458153434926</v>
      </c>
      <c r="P13" s="9">
        <v>0</v>
      </c>
      <c r="Q13" s="9">
        <v>0</v>
      </c>
      <c r="R13" s="12" t="s">
        <v>2591</v>
      </c>
      <c r="S13" s="12" t="s">
        <v>2593</v>
      </c>
      <c r="T13" s="38" t="s">
        <v>2597</v>
      </c>
      <c r="U13" s="38" t="s">
        <v>2597</v>
      </c>
      <c r="V13" s="12" t="s">
        <v>2597</v>
      </c>
      <c r="W13" s="9">
        <v>0</v>
      </c>
      <c r="X13" s="12" t="s">
        <v>2597</v>
      </c>
      <c r="Y13" s="9" t="s">
        <v>3389</v>
      </c>
    </row>
    <row r="14" spans="1:25" ht="15.75" x14ac:dyDescent="0.2">
      <c r="A14" s="12" t="s">
        <v>738</v>
      </c>
      <c r="B14" s="13">
        <v>65.739999999999995</v>
      </c>
      <c r="C14" s="13">
        <v>2.871</v>
      </c>
      <c r="D14" s="13">
        <f t="shared" si="0"/>
        <v>51.384999999999991</v>
      </c>
      <c r="E14" s="9">
        <v>1070780</v>
      </c>
      <c r="F14" s="12" t="s">
        <v>270</v>
      </c>
      <c r="G14" s="12" t="s">
        <v>570</v>
      </c>
      <c r="H14" s="12" t="s">
        <v>676</v>
      </c>
      <c r="I14" s="12" t="s">
        <v>677</v>
      </c>
      <c r="J14" s="12" t="s">
        <v>685</v>
      </c>
      <c r="K14" s="12" t="s">
        <v>686</v>
      </c>
      <c r="L14" s="12" t="s">
        <v>276</v>
      </c>
      <c r="M14" s="12" t="s">
        <v>686</v>
      </c>
      <c r="N14" s="13">
        <v>2.1491369280505044</v>
      </c>
      <c r="O14" s="13">
        <v>5.2760543536880936E-2</v>
      </c>
      <c r="P14" s="9">
        <v>0</v>
      </c>
      <c r="Q14" s="9">
        <v>0</v>
      </c>
      <c r="R14" s="12" t="s">
        <v>2591</v>
      </c>
      <c r="S14" s="12" t="s">
        <v>2593</v>
      </c>
      <c r="T14" s="38" t="s">
        <v>2597</v>
      </c>
      <c r="U14" s="38" t="s">
        <v>2597</v>
      </c>
      <c r="V14" s="12" t="s">
        <v>2597</v>
      </c>
      <c r="W14" s="9">
        <v>0</v>
      </c>
      <c r="X14" s="12" t="s">
        <v>2597</v>
      </c>
      <c r="Y14" s="9" t="s">
        <v>3390</v>
      </c>
    </row>
    <row r="15" spans="1:25" ht="15.75" x14ac:dyDescent="0.2">
      <c r="A15" s="12" t="s">
        <v>675</v>
      </c>
      <c r="B15" s="13">
        <v>74.34</v>
      </c>
      <c r="C15" s="13">
        <v>3.569</v>
      </c>
      <c r="D15" s="13">
        <f t="shared" si="0"/>
        <v>56.495000000000005</v>
      </c>
      <c r="E15" s="9">
        <v>1010077</v>
      </c>
      <c r="F15" s="12" t="s">
        <v>270</v>
      </c>
      <c r="G15" s="12" t="s">
        <v>570</v>
      </c>
      <c r="H15" s="12" t="s">
        <v>676</v>
      </c>
      <c r="I15" s="12" t="s">
        <v>677</v>
      </c>
      <c r="J15" s="12" t="s">
        <v>678</v>
      </c>
      <c r="K15" s="12" t="s">
        <v>330</v>
      </c>
      <c r="L15" s="12" t="s">
        <v>276</v>
      </c>
      <c r="M15" s="12" t="s">
        <v>678</v>
      </c>
      <c r="N15" s="13">
        <v>0.96482646665515059</v>
      </c>
      <c r="O15" s="13">
        <v>0.57547567177741032</v>
      </c>
      <c r="P15" s="9">
        <v>0</v>
      </c>
      <c r="Q15" s="9">
        <v>0</v>
      </c>
      <c r="R15" s="12" t="s">
        <v>2591</v>
      </c>
      <c r="S15" s="12" t="s">
        <v>2593</v>
      </c>
      <c r="T15" s="38" t="s">
        <v>2597</v>
      </c>
      <c r="U15" s="38" t="s">
        <v>2597</v>
      </c>
      <c r="V15" s="12" t="s">
        <v>2597</v>
      </c>
      <c r="W15" s="9">
        <v>0</v>
      </c>
      <c r="X15" s="12" t="s">
        <v>2597</v>
      </c>
      <c r="Y15" s="9" t="s">
        <v>3391</v>
      </c>
    </row>
    <row r="16" spans="1:25" ht="15.75" x14ac:dyDescent="0.2">
      <c r="A16" s="12" t="s">
        <v>789</v>
      </c>
      <c r="B16" s="13">
        <v>58.76</v>
      </c>
      <c r="C16" s="13">
        <v>1.391</v>
      </c>
      <c r="D16" s="13">
        <f t="shared" si="0"/>
        <v>51.805</v>
      </c>
      <c r="E16" s="9">
        <v>994555</v>
      </c>
      <c r="F16" s="12" t="s">
        <v>270</v>
      </c>
      <c r="G16" s="12" t="s">
        <v>790</v>
      </c>
      <c r="H16" s="12" t="s">
        <v>791</v>
      </c>
      <c r="I16" s="12" t="s">
        <v>792</v>
      </c>
      <c r="J16" s="12" t="s">
        <v>793</v>
      </c>
      <c r="K16" s="12" t="s">
        <v>330</v>
      </c>
      <c r="L16" s="12" t="s">
        <v>276</v>
      </c>
      <c r="M16" s="12" t="s">
        <v>793</v>
      </c>
      <c r="N16" s="13">
        <v>0.39421322932233815</v>
      </c>
      <c r="O16" s="13">
        <v>0.44611454531248002</v>
      </c>
      <c r="P16" s="9">
        <v>0</v>
      </c>
      <c r="Q16" s="9">
        <v>0</v>
      </c>
      <c r="R16" s="12" t="s">
        <v>2591</v>
      </c>
      <c r="S16" s="12" t="s">
        <v>2593</v>
      </c>
      <c r="T16" s="38" t="s">
        <v>2597</v>
      </c>
      <c r="U16" s="38" t="s">
        <v>2597</v>
      </c>
      <c r="V16" s="12" t="s">
        <v>2597</v>
      </c>
      <c r="W16" s="9">
        <v>0</v>
      </c>
      <c r="X16" s="12" t="s">
        <v>2597</v>
      </c>
      <c r="Y16" s="9" t="s">
        <v>3392</v>
      </c>
    </row>
    <row r="17" spans="1:25" ht="15.75" x14ac:dyDescent="0.2">
      <c r="A17" s="12" t="s">
        <v>698</v>
      </c>
      <c r="B17" s="13">
        <v>71.08</v>
      </c>
      <c r="C17" s="13">
        <v>0.99</v>
      </c>
      <c r="D17" s="13">
        <f t="shared" si="0"/>
        <v>66.13</v>
      </c>
      <c r="E17" s="9">
        <v>776853</v>
      </c>
      <c r="F17" s="12" t="s">
        <v>270</v>
      </c>
      <c r="G17" s="12" t="s">
        <v>570</v>
      </c>
      <c r="H17" s="12" t="s">
        <v>676</v>
      </c>
      <c r="I17" s="12" t="s">
        <v>699</v>
      </c>
      <c r="J17" s="12" t="s">
        <v>357</v>
      </c>
      <c r="K17" s="12" t="s">
        <v>330</v>
      </c>
      <c r="L17" s="12" t="s">
        <v>276</v>
      </c>
      <c r="M17" s="12" t="s">
        <v>699</v>
      </c>
      <c r="N17" s="13">
        <v>0.48289746228839087</v>
      </c>
      <c r="O17" s="13">
        <v>1.5683327759598756E-2</v>
      </c>
      <c r="P17" s="9">
        <v>1</v>
      </c>
      <c r="Q17" s="9">
        <v>1</v>
      </c>
      <c r="R17" s="12" t="s">
        <v>1764</v>
      </c>
      <c r="S17" s="12" t="s">
        <v>1768</v>
      </c>
      <c r="T17" s="14" t="s">
        <v>1769</v>
      </c>
      <c r="U17" s="14" t="s">
        <v>1770</v>
      </c>
      <c r="V17" s="12" t="s">
        <v>2597</v>
      </c>
      <c r="W17" s="9">
        <v>0</v>
      </c>
      <c r="X17" s="12" t="s">
        <v>2597</v>
      </c>
      <c r="Y17" s="9" t="s">
        <v>3393</v>
      </c>
    </row>
    <row r="18" spans="1:25" ht="15.75" x14ac:dyDescent="0.2">
      <c r="A18" s="12" t="s">
        <v>749</v>
      </c>
      <c r="B18" s="13">
        <v>64.5</v>
      </c>
      <c r="C18" s="13">
        <v>2.7770000000000001</v>
      </c>
      <c r="D18" s="13">
        <f t="shared" si="0"/>
        <v>50.614999999999995</v>
      </c>
      <c r="E18" s="9">
        <v>1021735</v>
      </c>
      <c r="F18" s="12" t="s">
        <v>270</v>
      </c>
      <c r="G18" s="12" t="s">
        <v>570</v>
      </c>
      <c r="H18" s="12" t="s">
        <v>676</v>
      </c>
      <c r="I18" s="12" t="s">
        <v>677</v>
      </c>
      <c r="J18" s="12" t="s">
        <v>750</v>
      </c>
      <c r="K18" s="12" t="s">
        <v>751</v>
      </c>
      <c r="L18" s="12" t="s">
        <v>276</v>
      </c>
      <c r="M18" s="12" t="s">
        <v>751</v>
      </c>
      <c r="N18" s="13">
        <v>2.0749630243452093</v>
      </c>
      <c r="O18" s="13">
        <v>3.0118364264635024E-2</v>
      </c>
      <c r="P18" s="9">
        <v>0</v>
      </c>
      <c r="Q18" s="9">
        <v>0</v>
      </c>
      <c r="R18" s="12" t="s">
        <v>2591</v>
      </c>
      <c r="S18" s="12" t="s">
        <v>2593</v>
      </c>
      <c r="T18" s="38" t="s">
        <v>2597</v>
      </c>
      <c r="U18" s="38" t="s">
        <v>2597</v>
      </c>
      <c r="V18" s="12" t="s">
        <v>2597</v>
      </c>
      <c r="W18" s="9">
        <v>0</v>
      </c>
      <c r="X18" s="12" t="s">
        <v>2597</v>
      </c>
      <c r="Y18" s="9" t="s">
        <v>3394</v>
      </c>
    </row>
    <row r="19" spans="1:25" ht="15.75" x14ac:dyDescent="0.2">
      <c r="A19" s="12" t="s">
        <v>797</v>
      </c>
      <c r="B19" s="13">
        <v>57.26</v>
      </c>
      <c r="C19" s="13">
        <v>0.85399999999999998</v>
      </c>
      <c r="D19" s="13">
        <f t="shared" si="0"/>
        <v>52.989999999999995</v>
      </c>
      <c r="E19" s="9">
        <v>870330</v>
      </c>
      <c r="F19" s="12" t="s">
        <v>270</v>
      </c>
      <c r="G19" s="12" t="s">
        <v>570</v>
      </c>
      <c r="H19" s="12" t="s">
        <v>676</v>
      </c>
      <c r="I19" s="12" t="s">
        <v>677</v>
      </c>
      <c r="J19" s="12" t="s">
        <v>750</v>
      </c>
      <c r="K19" s="12" t="s">
        <v>330</v>
      </c>
      <c r="L19" s="12" t="s">
        <v>276</v>
      </c>
      <c r="M19" s="12" t="s">
        <v>750</v>
      </c>
      <c r="N19" s="13">
        <v>0.72224172187546909</v>
      </c>
      <c r="O19" s="13">
        <v>6.6481695729955085E-3</v>
      </c>
      <c r="P19" s="9">
        <v>0</v>
      </c>
      <c r="Q19" s="9">
        <v>0</v>
      </c>
      <c r="R19" s="12" t="s">
        <v>2591</v>
      </c>
      <c r="S19" s="12" t="s">
        <v>2593</v>
      </c>
      <c r="T19" s="38" t="s">
        <v>2597</v>
      </c>
      <c r="U19" s="38" t="s">
        <v>2597</v>
      </c>
      <c r="V19" s="12" t="s">
        <v>2597</v>
      </c>
      <c r="W19" s="9">
        <v>0</v>
      </c>
      <c r="X19" s="12" t="s">
        <v>2597</v>
      </c>
      <c r="Y19" s="9" t="s">
        <v>3395</v>
      </c>
    </row>
    <row r="20" spans="1:25" ht="15.75" x14ac:dyDescent="0.2">
      <c r="A20" s="12" t="s">
        <v>768</v>
      </c>
      <c r="B20" s="13">
        <v>61.85</v>
      </c>
      <c r="C20" s="13">
        <v>1.851</v>
      </c>
      <c r="D20" s="13">
        <f t="shared" si="0"/>
        <v>52.594999999999999</v>
      </c>
      <c r="E20" s="9">
        <v>701162</v>
      </c>
      <c r="F20" s="12" t="s">
        <v>270</v>
      </c>
      <c r="G20" s="12" t="s">
        <v>570</v>
      </c>
      <c r="H20" s="12" t="s">
        <v>571</v>
      </c>
      <c r="I20" s="12" t="s">
        <v>572</v>
      </c>
      <c r="J20" s="12" t="s">
        <v>573</v>
      </c>
      <c r="K20" s="12" t="s">
        <v>330</v>
      </c>
      <c r="L20" s="12" t="s">
        <v>276</v>
      </c>
      <c r="M20" s="12" t="s">
        <v>573</v>
      </c>
      <c r="N20" s="13">
        <v>0.93362757493621218</v>
      </c>
      <c r="O20" s="13">
        <v>2.7687467056486292E-2</v>
      </c>
      <c r="P20" s="9">
        <v>0</v>
      </c>
      <c r="Q20" s="9">
        <v>0</v>
      </c>
      <c r="R20" s="12" t="s">
        <v>2591</v>
      </c>
      <c r="S20" s="12" t="s">
        <v>2593</v>
      </c>
      <c r="T20" s="38" t="s">
        <v>2597</v>
      </c>
      <c r="U20" s="38" t="s">
        <v>2597</v>
      </c>
      <c r="V20" s="12" t="s">
        <v>2597</v>
      </c>
      <c r="W20" s="9">
        <v>0</v>
      </c>
      <c r="X20" s="12" t="s">
        <v>2597</v>
      </c>
      <c r="Y20" s="9" t="s">
        <v>3396</v>
      </c>
    </row>
    <row r="21" spans="1:25" ht="15.75" x14ac:dyDescent="0.2">
      <c r="A21" s="12" t="s">
        <v>805</v>
      </c>
      <c r="B21" s="13">
        <v>55.73</v>
      </c>
      <c r="C21" s="13">
        <v>0</v>
      </c>
      <c r="D21" s="13">
        <f t="shared" si="0"/>
        <v>55.73</v>
      </c>
      <c r="E21" s="9">
        <v>777593</v>
      </c>
      <c r="F21" s="12" t="s">
        <v>270</v>
      </c>
      <c r="G21" s="12" t="s">
        <v>570</v>
      </c>
      <c r="H21" s="12" t="s">
        <v>571</v>
      </c>
      <c r="I21" s="12" t="s">
        <v>572</v>
      </c>
      <c r="J21" s="12" t="s">
        <v>705</v>
      </c>
      <c r="K21" s="12" t="s">
        <v>706</v>
      </c>
      <c r="L21" s="12" t="s">
        <v>276</v>
      </c>
      <c r="M21" s="12" t="s">
        <v>706</v>
      </c>
      <c r="N21" s="13">
        <v>1.7489958800322136</v>
      </c>
      <c r="O21" s="13">
        <v>3.0188158746917007E-2</v>
      </c>
      <c r="P21" s="9">
        <v>0</v>
      </c>
      <c r="Q21" s="9">
        <v>0</v>
      </c>
      <c r="R21" s="12" t="s">
        <v>2591</v>
      </c>
      <c r="S21" s="12" t="s">
        <v>2593</v>
      </c>
      <c r="T21" s="38" t="s">
        <v>2597</v>
      </c>
      <c r="U21" s="38" t="s">
        <v>2597</v>
      </c>
      <c r="V21" s="12" t="s">
        <v>2597</v>
      </c>
      <c r="W21" s="9">
        <v>0</v>
      </c>
      <c r="X21" s="12" t="s">
        <v>2597</v>
      </c>
      <c r="Y21" s="9" t="s">
        <v>3397</v>
      </c>
    </row>
    <row r="22" spans="1:25" ht="15.75" x14ac:dyDescent="0.2">
      <c r="A22" s="12" t="s">
        <v>610</v>
      </c>
      <c r="B22" s="13">
        <v>81.010000000000005</v>
      </c>
      <c r="C22" s="13">
        <v>1.851</v>
      </c>
      <c r="D22" s="13">
        <f t="shared" si="0"/>
        <v>71.75500000000001</v>
      </c>
      <c r="E22" s="9">
        <v>1242372</v>
      </c>
      <c r="F22" s="12" t="s">
        <v>270</v>
      </c>
      <c r="G22" s="12" t="s">
        <v>570</v>
      </c>
      <c r="H22" s="12" t="s">
        <v>611</v>
      </c>
      <c r="I22" s="12" t="s">
        <v>612</v>
      </c>
      <c r="J22" s="12" t="s">
        <v>613</v>
      </c>
      <c r="K22" s="12" t="s">
        <v>330</v>
      </c>
      <c r="L22" s="12" t="s">
        <v>276</v>
      </c>
      <c r="M22" s="12" t="s">
        <v>613</v>
      </c>
      <c r="N22" s="13">
        <v>0.84515461978089601</v>
      </c>
      <c r="O22" s="13">
        <v>4.5573960161421408E-2</v>
      </c>
      <c r="P22" s="9">
        <v>0</v>
      </c>
      <c r="Q22" s="9">
        <v>0</v>
      </c>
      <c r="R22" s="12" t="s">
        <v>2591</v>
      </c>
      <c r="S22" s="12" t="s">
        <v>2593</v>
      </c>
      <c r="T22" s="38" t="s">
        <v>2597</v>
      </c>
      <c r="U22" s="38" t="s">
        <v>2597</v>
      </c>
      <c r="V22" s="12" t="s">
        <v>2597</v>
      </c>
      <c r="W22" s="9">
        <v>0</v>
      </c>
      <c r="X22" s="12" t="s">
        <v>2597</v>
      </c>
      <c r="Y22" s="9" t="s">
        <v>3398</v>
      </c>
    </row>
    <row r="23" spans="1:25" ht="15.75" x14ac:dyDescent="0.2">
      <c r="A23" s="12" t="s">
        <v>338</v>
      </c>
      <c r="B23" s="13">
        <v>97.83</v>
      </c>
      <c r="C23" s="13">
        <v>0.77400000000000002</v>
      </c>
      <c r="D23" s="13">
        <f t="shared" si="0"/>
        <v>93.96</v>
      </c>
      <c r="E23" s="9">
        <v>3620283</v>
      </c>
      <c r="F23" s="12" t="s">
        <v>270</v>
      </c>
      <c r="G23" s="12" t="s">
        <v>284</v>
      </c>
      <c r="H23" s="12" t="s">
        <v>285</v>
      </c>
      <c r="I23" s="12" t="s">
        <v>312</v>
      </c>
      <c r="J23" s="12" t="s">
        <v>313</v>
      </c>
      <c r="K23" s="12" t="s">
        <v>339</v>
      </c>
      <c r="L23" s="12" t="s">
        <v>276</v>
      </c>
      <c r="M23" s="12" t="s">
        <v>339</v>
      </c>
      <c r="N23" s="13">
        <v>24.150729878607979</v>
      </c>
      <c r="O23" s="13">
        <v>22.584091203010981</v>
      </c>
      <c r="P23" s="9">
        <v>8</v>
      </c>
      <c r="Q23" s="9">
        <v>5</v>
      </c>
      <c r="R23" s="12" t="s">
        <v>1760</v>
      </c>
      <c r="S23" s="12" t="s">
        <v>2044</v>
      </c>
      <c r="T23" s="14" t="s">
        <v>1771</v>
      </c>
      <c r="U23" s="14" t="s">
        <v>1772</v>
      </c>
      <c r="V23" s="12" t="s">
        <v>2596</v>
      </c>
      <c r="W23" s="9">
        <v>2</v>
      </c>
      <c r="X23" s="12" t="s">
        <v>2601</v>
      </c>
      <c r="Y23" s="9" t="s">
        <v>3399</v>
      </c>
    </row>
    <row r="24" spans="1:25" ht="15.75" x14ac:dyDescent="0.2">
      <c r="A24" s="12" t="s">
        <v>667</v>
      </c>
      <c r="B24" s="13">
        <v>74.989999999999995</v>
      </c>
      <c r="C24" s="13">
        <v>1.123</v>
      </c>
      <c r="D24" s="13">
        <f t="shared" si="0"/>
        <v>69.375</v>
      </c>
      <c r="E24" s="9">
        <v>897176</v>
      </c>
      <c r="F24" s="12" t="s">
        <v>270</v>
      </c>
      <c r="G24" s="12" t="s">
        <v>570</v>
      </c>
      <c r="H24" s="12" t="s">
        <v>662</v>
      </c>
      <c r="I24" s="12" t="s">
        <v>663</v>
      </c>
      <c r="J24" s="12" t="s">
        <v>664</v>
      </c>
      <c r="K24" s="12" t="s">
        <v>330</v>
      </c>
      <c r="L24" s="12" t="s">
        <v>276</v>
      </c>
      <c r="M24" s="12" t="s">
        <v>664</v>
      </c>
      <c r="N24" s="13">
        <v>0.31450196257944701</v>
      </c>
      <c r="O24" s="13">
        <v>2.781214992249727E-3</v>
      </c>
      <c r="P24" s="9">
        <v>1</v>
      </c>
      <c r="Q24" s="9">
        <v>1</v>
      </c>
      <c r="R24" s="12" t="s">
        <v>1764</v>
      </c>
      <c r="S24" s="12" t="s">
        <v>1765</v>
      </c>
      <c r="T24" s="14" t="s">
        <v>1773</v>
      </c>
      <c r="U24" s="14" t="s">
        <v>1767</v>
      </c>
      <c r="V24" s="12" t="s">
        <v>2597</v>
      </c>
      <c r="W24" s="9">
        <v>0</v>
      </c>
      <c r="X24" s="12" t="s">
        <v>2597</v>
      </c>
      <c r="Y24" s="9" t="s">
        <v>3400</v>
      </c>
    </row>
    <row r="25" spans="1:25" ht="15.75" x14ac:dyDescent="0.2">
      <c r="A25" s="12" t="s">
        <v>771</v>
      </c>
      <c r="B25" s="13">
        <v>61.52</v>
      </c>
      <c r="C25" s="13">
        <v>0</v>
      </c>
      <c r="D25" s="13">
        <f t="shared" si="0"/>
        <v>61.52</v>
      </c>
      <c r="E25" s="9">
        <v>3928643</v>
      </c>
      <c r="F25" s="12" t="s">
        <v>270</v>
      </c>
      <c r="G25" s="12" t="s">
        <v>305</v>
      </c>
      <c r="H25" s="12" t="s">
        <v>306</v>
      </c>
      <c r="I25" s="12" t="s">
        <v>528</v>
      </c>
      <c r="J25" s="12" t="s">
        <v>529</v>
      </c>
      <c r="K25" s="12" t="s">
        <v>530</v>
      </c>
      <c r="L25" s="12" t="s">
        <v>531</v>
      </c>
      <c r="M25" s="12" t="s">
        <v>531</v>
      </c>
      <c r="N25" s="13">
        <v>7.4732534097115897</v>
      </c>
      <c r="O25" s="13">
        <v>18.167053806454359</v>
      </c>
      <c r="P25" s="9">
        <v>10</v>
      </c>
      <c r="Q25" s="9">
        <v>7</v>
      </c>
      <c r="R25" s="12" t="s">
        <v>1760</v>
      </c>
      <c r="S25" s="12" t="s">
        <v>2594</v>
      </c>
      <c r="T25" s="14" t="s">
        <v>1774</v>
      </c>
      <c r="U25" s="14" t="s">
        <v>1775</v>
      </c>
      <c r="V25" s="12" t="s">
        <v>2596</v>
      </c>
      <c r="W25" s="9">
        <v>3</v>
      </c>
      <c r="X25" s="12" t="s">
        <v>2602</v>
      </c>
      <c r="Y25" s="9" t="s">
        <v>3401</v>
      </c>
    </row>
    <row r="26" spans="1:25" ht="15.75" x14ac:dyDescent="0.2">
      <c r="A26" s="12" t="s">
        <v>650</v>
      </c>
      <c r="B26" s="13">
        <v>77.099999999999994</v>
      </c>
      <c r="C26" s="13">
        <v>0.92500000000000004</v>
      </c>
      <c r="D26" s="13">
        <f t="shared" si="0"/>
        <v>72.474999999999994</v>
      </c>
      <c r="E26" s="9">
        <v>1003606</v>
      </c>
      <c r="F26" s="12" t="s">
        <v>270</v>
      </c>
      <c r="G26" s="12" t="s">
        <v>570</v>
      </c>
      <c r="H26" s="12" t="s">
        <v>611</v>
      </c>
      <c r="I26" s="12" t="s">
        <v>651</v>
      </c>
      <c r="J26" s="12" t="s">
        <v>652</v>
      </c>
      <c r="K26" s="12" t="s">
        <v>330</v>
      </c>
      <c r="L26" s="12" t="s">
        <v>276</v>
      </c>
      <c r="M26" s="12" t="s">
        <v>652</v>
      </c>
      <c r="N26" s="13">
        <v>0.33279555236034136</v>
      </c>
      <c r="O26" s="13">
        <v>1.9245589641068376E-3</v>
      </c>
      <c r="P26" s="9">
        <v>2</v>
      </c>
      <c r="Q26" s="9">
        <v>2</v>
      </c>
      <c r="R26" s="12" t="s">
        <v>1760</v>
      </c>
      <c r="S26" s="12" t="s">
        <v>1776</v>
      </c>
      <c r="T26" s="14" t="s">
        <v>1777</v>
      </c>
      <c r="U26" s="14" t="s">
        <v>1778</v>
      </c>
      <c r="V26" s="12" t="s">
        <v>2597</v>
      </c>
      <c r="W26" s="9">
        <v>0</v>
      </c>
      <c r="X26" s="12" t="s">
        <v>2597</v>
      </c>
      <c r="Y26" s="9" t="s">
        <v>3402</v>
      </c>
    </row>
    <row r="27" spans="1:25" ht="15.75" x14ac:dyDescent="0.2">
      <c r="A27" s="12" t="s">
        <v>487</v>
      </c>
      <c r="B27" s="13">
        <v>92.73</v>
      </c>
      <c r="C27" s="13">
        <v>2.7589999999999999</v>
      </c>
      <c r="D27" s="13">
        <f t="shared" si="0"/>
        <v>78.935000000000002</v>
      </c>
      <c r="E27" s="9">
        <v>2458444</v>
      </c>
      <c r="F27" s="12" t="s">
        <v>270</v>
      </c>
      <c r="G27" s="12" t="s">
        <v>278</v>
      </c>
      <c r="H27" s="12" t="s">
        <v>279</v>
      </c>
      <c r="I27" s="12" t="s">
        <v>442</v>
      </c>
      <c r="J27" s="12" t="s">
        <v>488</v>
      </c>
      <c r="K27" s="12" t="s">
        <v>489</v>
      </c>
      <c r="L27" s="12" t="s">
        <v>490</v>
      </c>
      <c r="M27" s="12" t="s">
        <v>490</v>
      </c>
      <c r="N27" s="13">
        <v>11.324876160149911</v>
      </c>
      <c r="O27" s="13">
        <v>2.5744724961337986</v>
      </c>
      <c r="P27" s="9">
        <v>3</v>
      </c>
      <c r="Q27" s="9">
        <v>3</v>
      </c>
      <c r="R27" s="12" t="s">
        <v>1760</v>
      </c>
      <c r="S27" s="12" t="s">
        <v>1779</v>
      </c>
      <c r="T27" s="14" t="s">
        <v>1780</v>
      </c>
      <c r="U27" s="14" t="s">
        <v>1781</v>
      </c>
      <c r="V27" s="12" t="s">
        <v>2597</v>
      </c>
      <c r="W27" s="9">
        <v>0</v>
      </c>
      <c r="X27" s="12" t="s">
        <v>2597</v>
      </c>
      <c r="Y27" s="9" t="s">
        <v>3403</v>
      </c>
    </row>
    <row r="28" spans="1:25" ht="15.75" x14ac:dyDescent="0.2">
      <c r="A28" s="12" t="s">
        <v>454</v>
      </c>
      <c r="B28" s="13">
        <v>94.02</v>
      </c>
      <c r="C28" s="13">
        <v>5.734</v>
      </c>
      <c r="D28" s="13">
        <f t="shared" si="0"/>
        <v>65.349999999999994</v>
      </c>
      <c r="E28" s="9">
        <v>2276504</v>
      </c>
      <c r="F28" s="12" t="s">
        <v>270</v>
      </c>
      <c r="G28" s="12" t="s">
        <v>290</v>
      </c>
      <c r="H28" s="12" t="s">
        <v>291</v>
      </c>
      <c r="I28" s="12" t="s">
        <v>292</v>
      </c>
      <c r="J28" s="12" t="s">
        <v>455</v>
      </c>
      <c r="K28" s="12" t="s">
        <v>456</v>
      </c>
      <c r="L28" s="12" t="s">
        <v>457</v>
      </c>
      <c r="M28" s="12" t="s">
        <v>457</v>
      </c>
      <c r="N28" s="13">
        <v>3.9266236164314128</v>
      </c>
      <c r="O28" s="13">
        <v>20.380999664939569</v>
      </c>
      <c r="P28" s="9">
        <v>5</v>
      </c>
      <c r="Q28" s="9">
        <v>4</v>
      </c>
      <c r="R28" s="12" t="s">
        <v>1760</v>
      </c>
      <c r="S28" s="12" t="s">
        <v>1782</v>
      </c>
      <c r="T28" s="14" t="s">
        <v>1783</v>
      </c>
      <c r="U28" s="14" t="s">
        <v>1784</v>
      </c>
      <c r="V28" s="12" t="s">
        <v>2597</v>
      </c>
      <c r="W28" s="9">
        <v>0</v>
      </c>
      <c r="X28" s="12" t="s">
        <v>2597</v>
      </c>
      <c r="Y28" s="9" t="s">
        <v>3404</v>
      </c>
    </row>
    <row r="29" spans="1:25" ht="15.75" x14ac:dyDescent="0.2">
      <c r="A29" s="12" t="s">
        <v>653</v>
      </c>
      <c r="B29" s="13">
        <v>76.569999999999993</v>
      </c>
      <c r="C29" s="13">
        <v>1.123</v>
      </c>
      <c r="D29" s="13">
        <f t="shared" si="0"/>
        <v>70.954999999999998</v>
      </c>
      <c r="E29" s="9">
        <v>684454</v>
      </c>
      <c r="F29" s="12" t="s">
        <v>270</v>
      </c>
      <c r="G29" s="12" t="s">
        <v>570</v>
      </c>
      <c r="H29" s="12" t="s">
        <v>571</v>
      </c>
      <c r="I29" s="12" t="s">
        <v>572</v>
      </c>
      <c r="J29" s="12" t="s">
        <v>654</v>
      </c>
      <c r="K29" s="12" t="s">
        <v>655</v>
      </c>
      <c r="L29" s="12" t="s">
        <v>276</v>
      </c>
      <c r="M29" s="12" t="s">
        <v>655</v>
      </c>
      <c r="N29" s="13">
        <v>0.88156351961428636</v>
      </c>
      <c r="O29" s="13">
        <v>2.2988939923525363E-4</v>
      </c>
      <c r="P29" s="9">
        <v>0</v>
      </c>
      <c r="Q29" s="9">
        <v>0</v>
      </c>
      <c r="R29" s="12" t="s">
        <v>2591</v>
      </c>
      <c r="S29" s="12" t="s">
        <v>2593</v>
      </c>
      <c r="T29" s="38" t="s">
        <v>2597</v>
      </c>
      <c r="U29" s="38" t="s">
        <v>2597</v>
      </c>
      <c r="V29" s="12" t="s">
        <v>2597</v>
      </c>
      <c r="W29" s="9">
        <v>0</v>
      </c>
      <c r="X29" s="12" t="s">
        <v>2597</v>
      </c>
      <c r="Y29" s="9" t="s">
        <v>3405</v>
      </c>
    </row>
    <row r="30" spans="1:25" ht="15.75" x14ac:dyDescent="0.2">
      <c r="A30" s="12" t="s">
        <v>778</v>
      </c>
      <c r="B30" s="13">
        <v>60.23</v>
      </c>
      <c r="C30" s="13">
        <v>0.99</v>
      </c>
      <c r="D30" s="13">
        <f t="shared" si="0"/>
        <v>55.279999999999994</v>
      </c>
      <c r="E30" s="9">
        <v>1157177</v>
      </c>
      <c r="F30" s="12" t="s">
        <v>270</v>
      </c>
      <c r="G30" s="12" t="s">
        <v>570</v>
      </c>
      <c r="H30" s="12" t="s">
        <v>779</v>
      </c>
      <c r="I30" s="12" t="s">
        <v>780</v>
      </c>
      <c r="J30" s="12" t="s">
        <v>781</v>
      </c>
      <c r="K30" s="12" t="s">
        <v>330</v>
      </c>
      <c r="L30" s="12" t="s">
        <v>276</v>
      </c>
      <c r="M30" s="12" t="s">
        <v>781</v>
      </c>
      <c r="N30" s="13">
        <v>0.51565660082415266</v>
      </c>
      <c r="O30" s="13">
        <v>0.14719026809402838</v>
      </c>
      <c r="P30" s="9">
        <v>0</v>
      </c>
      <c r="Q30" s="9">
        <v>0</v>
      </c>
      <c r="R30" s="12" t="s">
        <v>2591</v>
      </c>
      <c r="S30" s="12" t="s">
        <v>2593</v>
      </c>
      <c r="T30" s="38" t="s">
        <v>2597</v>
      </c>
      <c r="U30" s="38" t="s">
        <v>2597</v>
      </c>
      <c r="V30" s="12" t="s">
        <v>2597</v>
      </c>
      <c r="W30" s="9">
        <v>0</v>
      </c>
      <c r="X30" s="12" t="s">
        <v>2597</v>
      </c>
      <c r="Y30" s="9" t="s">
        <v>3406</v>
      </c>
    </row>
    <row r="31" spans="1:25" ht="15.75" x14ac:dyDescent="0.2">
      <c r="A31" s="12" t="s">
        <v>668</v>
      </c>
      <c r="B31" s="13">
        <v>74.92</v>
      </c>
      <c r="C31" s="13">
        <v>1.139</v>
      </c>
      <c r="D31" s="13">
        <f t="shared" si="0"/>
        <v>69.224999999999994</v>
      </c>
      <c r="E31" s="9">
        <v>1521622</v>
      </c>
      <c r="F31" s="12" t="s">
        <v>270</v>
      </c>
      <c r="G31" s="12" t="s">
        <v>305</v>
      </c>
      <c r="H31" s="12" t="s">
        <v>306</v>
      </c>
      <c r="I31" s="12" t="s">
        <v>307</v>
      </c>
      <c r="J31" s="12" t="s">
        <v>669</v>
      </c>
      <c r="K31" s="12" t="s">
        <v>330</v>
      </c>
      <c r="L31" s="12" t="s">
        <v>276</v>
      </c>
      <c r="M31" s="12" t="s">
        <v>669</v>
      </c>
      <c r="N31" s="13">
        <v>0.46496596581025734</v>
      </c>
      <c r="O31" s="13">
        <v>0.85278041180084685</v>
      </c>
      <c r="P31" s="9">
        <v>1</v>
      </c>
      <c r="Q31" s="9">
        <v>1</v>
      </c>
      <c r="R31" s="12" t="s">
        <v>1764</v>
      </c>
      <c r="S31" s="12" t="s">
        <v>1785</v>
      </c>
      <c r="T31" s="14" t="s">
        <v>1786</v>
      </c>
      <c r="U31" s="14" t="s">
        <v>1787</v>
      </c>
      <c r="V31" s="12" t="s">
        <v>2596</v>
      </c>
      <c r="W31" s="9">
        <v>1</v>
      </c>
      <c r="X31" s="12" t="s">
        <v>2603</v>
      </c>
      <c r="Y31" s="9" t="s">
        <v>3407</v>
      </c>
    </row>
    <row r="32" spans="1:25" ht="15.75" x14ac:dyDescent="0.2">
      <c r="A32" s="12" t="s">
        <v>647</v>
      </c>
      <c r="B32" s="13">
        <v>77.709999999999994</v>
      </c>
      <c r="C32" s="13">
        <v>4.3099999999999996</v>
      </c>
      <c r="D32" s="13">
        <f t="shared" si="0"/>
        <v>56.16</v>
      </c>
      <c r="E32" s="9">
        <v>544476</v>
      </c>
      <c r="F32" s="12" t="s">
        <v>270</v>
      </c>
      <c r="G32" s="12" t="s">
        <v>570</v>
      </c>
      <c r="H32" s="12" t="s">
        <v>571</v>
      </c>
      <c r="I32" s="12" t="s">
        <v>572</v>
      </c>
      <c r="J32" s="12" t="s">
        <v>573</v>
      </c>
      <c r="K32" s="12" t="s">
        <v>330</v>
      </c>
      <c r="L32" s="12" t="s">
        <v>276</v>
      </c>
      <c r="M32" s="12" t="s">
        <v>573</v>
      </c>
      <c r="N32" s="13">
        <v>1.1090516648112749</v>
      </c>
      <c r="O32" s="13">
        <v>0.14438139680626083</v>
      </c>
      <c r="P32" s="9">
        <v>0</v>
      </c>
      <c r="Q32" s="9">
        <v>0</v>
      </c>
      <c r="R32" s="12" t="s">
        <v>2591</v>
      </c>
      <c r="S32" s="12" t="s">
        <v>2593</v>
      </c>
      <c r="T32" s="38" t="s">
        <v>2597</v>
      </c>
      <c r="U32" s="38" t="s">
        <v>2597</v>
      </c>
      <c r="V32" s="12" t="s">
        <v>2597</v>
      </c>
      <c r="W32" s="9">
        <v>0</v>
      </c>
      <c r="X32" s="12" t="s">
        <v>2597</v>
      </c>
      <c r="Y32" s="9" t="s">
        <v>3408</v>
      </c>
    </row>
    <row r="33" spans="1:25" ht="15.75" x14ac:dyDescent="0.2">
      <c r="A33" s="12" t="s">
        <v>602</v>
      </c>
      <c r="B33" s="13">
        <v>81.319999999999993</v>
      </c>
      <c r="C33" s="13">
        <v>2.2810000000000001</v>
      </c>
      <c r="D33" s="13">
        <f t="shared" si="0"/>
        <v>69.914999999999992</v>
      </c>
      <c r="E33" s="9">
        <v>3014297</v>
      </c>
      <c r="F33" s="12" t="s">
        <v>270</v>
      </c>
      <c r="G33" s="12" t="s">
        <v>603</v>
      </c>
      <c r="H33" s="12" t="s">
        <v>604</v>
      </c>
      <c r="I33" s="12" t="s">
        <v>605</v>
      </c>
      <c r="J33" s="12" t="s">
        <v>606</v>
      </c>
      <c r="K33" s="12" t="s">
        <v>607</v>
      </c>
      <c r="L33" s="12" t="s">
        <v>276</v>
      </c>
      <c r="M33" s="12" t="s">
        <v>607</v>
      </c>
      <c r="N33" s="13">
        <v>0.65660703126092446</v>
      </c>
      <c r="O33" s="13">
        <v>0.21384135213598998</v>
      </c>
      <c r="P33" s="9">
        <v>0</v>
      </c>
      <c r="Q33" s="9">
        <v>0</v>
      </c>
      <c r="R33" s="12" t="s">
        <v>2591</v>
      </c>
      <c r="S33" s="12" t="s">
        <v>2593</v>
      </c>
      <c r="T33" s="38" t="s">
        <v>2597</v>
      </c>
      <c r="U33" s="38" t="s">
        <v>2597</v>
      </c>
      <c r="V33" s="12" t="s">
        <v>2597</v>
      </c>
      <c r="W33" s="9">
        <v>0</v>
      </c>
      <c r="X33" s="12" t="s">
        <v>2597</v>
      </c>
      <c r="Y33" s="9" t="s">
        <v>3409</v>
      </c>
    </row>
    <row r="34" spans="1:25" ht="15.75" x14ac:dyDescent="0.2">
      <c r="A34" s="12" t="s">
        <v>772</v>
      </c>
      <c r="B34" s="13">
        <v>61.5</v>
      </c>
      <c r="C34" s="13">
        <v>0</v>
      </c>
      <c r="D34" s="13">
        <f t="shared" si="0"/>
        <v>61.5</v>
      </c>
      <c r="E34" s="9">
        <v>664730</v>
      </c>
      <c r="F34" s="12" t="s">
        <v>270</v>
      </c>
      <c r="G34" s="12" t="s">
        <v>570</v>
      </c>
      <c r="H34" s="12" t="s">
        <v>571</v>
      </c>
      <c r="I34" s="12" t="s">
        <v>572</v>
      </c>
      <c r="J34" s="12" t="s">
        <v>597</v>
      </c>
      <c r="K34" s="12" t="s">
        <v>773</v>
      </c>
      <c r="L34" s="12" t="s">
        <v>276</v>
      </c>
      <c r="M34" s="12" t="s">
        <v>773</v>
      </c>
      <c r="N34" s="13">
        <v>0.91933626533290347</v>
      </c>
      <c r="O34" s="13">
        <v>3.4807222229255107E-2</v>
      </c>
      <c r="P34" s="9">
        <v>1</v>
      </c>
      <c r="Q34" s="9">
        <v>1</v>
      </c>
      <c r="R34" s="12" t="s">
        <v>1764</v>
      </c>
      <c r="S34" s="12" t="s">
        <v>1788</v>
      </c>
      <c r="T34" s="14" t="s">
        <v>1789</v>
      </c>
      <c r="U34" s="14" t="s">
        <v>1790</v>
      </c>
      <c r="V34" s="12" t="s">
        <v>2597</v>
      </c>
      <c r="W34" s="9">
        <v>0</v>
      </c>
      <c r="X34" s="12" t="s">
        <v>2597</v>
      </c>
      <c r="Y34" s="9" t="s">
        <v>3410</v>
      </c>
    </row>
    <row r="35" spans="1:25" ht="15.75" x14ac:dyDescent="0.2">
      <c r="A35" s="12" t="s">
        <v>795</v>
      </c>
      <c r="B35" s="13">
        <v>58</v>
      </c>
      <c r="C35" s="13">
        <v>1.123</v>
      </c>
      <c r="D35" s="13">
        <f t="shared" si="0"/>
        <v>52.384999999999998</v>
      </c>
      <c r="E35" s="9">
        <v>839429</v>
      </c>
      <c r="F35" s="12" t="s">
        <v>270</v>
      </c>
      <c r="G35" s="12" t="s">
        <v>570</v>
      </c>
      <c r="H35" s="12" t="s">
        <v>571</v>
      </c>
      <c r="I35" s="12" t="s">
        <v>572</v>
      </c>
      <c r="J35" s="12" t="s">
        <v>705</v>
      </c>
      <c r="K35" s="12" t="s">
        <v>706</v>
      </c>
      <c r="L35" s="12" t="s">
        <v>276</v>
      </c>
      <c r="M35" s="12" t="s">
        <v>706</v>
      </c>
      <c r="N35" s="13">
        <v>0.64415524950280734</v>
      </c>
      <c r="O35" s="13">
        <v>3.6170315498597824E-2</v>
      </c>
      <c r="P35" s="9">
        <v>0</v>
      </c>
      <c r="Q35" s="9">
        <v>0</v>
      </c>
      <c r="R35" s="12" t="s">
        <v>2591</v>
      </c>
      <c r="S35" s="12" t="s">
        <v>2593</v>
      </c>
      <c r="T35" s="38" t="s">
        <v>2597</v>
      </c>
      <c r="U35" s="38" t="s">
        <v>2597</v>
      </c>
      <c r="V35" s="12" t="s">
        <v>2597</v>
      </c>
      <c r="W35" s="9">
        <v>0</v>
      </c>
      <c r="X35" s="12" t="s">
        <v>2597</v>
      </c>
      <c r="Y35" s="9" t="s">
        <v>3411</v>
      </c>
    </row>
    <row r="36" spans="1:25" ht="15.75" x14ac:dyDescent="0.2">
      <c r="A36" s="12" t="s">
        <v>798</v>
      </c>
      <c r="B36" s="13">
        <v>56.97</v>
      </c>
      <c r="C36" s="13">
        <v>0.626</v>
      </c>
      <c r="D36" s="13">
        <f t="shared" si="0"/>
        <v>53.839999999999996</v>
      </c>
      <c r="E36" s="9">
        <v>443376</v>
      </c>
      <c r="F36" s="12" t="s">
        <v>270</v>
      </c>
      <c r="G36" s="12" t="s">
        <v>570</v>
      </c>
      <c r="H36" s="12" t="s">
        <v>571</v>
      </c>
      <c r="I36" s="12" t="s">
        <v>572</v>
      </c>
      <c r="J36" s="12" t="s">
        <v>799</v>
      </c>
      <c r="K36" s="12" t="s">
        <v>330</v>
      </c>
      <c r="L36" s="12" t="s">
        <v>276</v>
      </c>
      <c r="M36" s="12" t="s">
        <v>799</v>
      </c>
      <c r="N36" s="13">
        <v>0.98071199905968953</v>
      </c>
      <c r="O36" s="13">
        <v>5.2180697298685505E-2</v>
      </c>
      <c r="P36" s="9">
        <v>0</v>
      </c>
      <c r="Q36" s="9">
        <v>0</v>
      </c>
      <c r="R36" s="12" t="s">
        <v>2591</v>
      </c>
      <c r="S36" s="12" t="s">
        <v>2593</v>
      </c>
      <c r="T36" s="38" t="s">
        <v>2597</v>
      </c>
      <c r="U36" s="38" t="s">
        <v>2597</v>
      </c>
      <c r="V36" s="12" t="s">
        <v>2597</v>
      </c>
      <c r="W36" s="9">
        <v>0</v>
      </c>
      <c r="X36" s="12" t="s">
        <v>2597</v>
      </c>
      <c r="Y36" s="9" t="s">
        <v>3412</v>
      </c>
    </row>
    <row r="37" spans="1:25" ht="15.75" x14ac:dyDescent="0.2">
      <c r="A37" s="12" t="s">
        <v>615</v>
      </c>
      <c r="B37" s="13">
        <v>80.3</v>
      </c>
      <c r="C37" s="13">
        <v>0.86199999999999999</v>
      </c>
      <c r="D37" s="13">
        <f t="shared" si="0"/>
        <v>75.989999999999995</v>
      </c>
      <c r="E37" s="9">
        <v>690340</v>
      </c>
      <c r="F37" s="12" t="s">
        <v>270</v>
      </c>
      <c r="G37" s="12" t="s">
        <v>570</v>
      </c>
      <c r="H37" s="12" t="s">
        <v>571</v>
      </c>
      <c r="I37" s="12" t="s">
        <v>572</v>
      </c>
      <c r="J37" s="12" t="s">
        <v>573</v>
      </c>
      <c r="K37" s="12" t="s">
        <v>330</v>
      </c>
      <c r="L37" s="12" t="s">
        <v>276</v>
      </c>
      <c r="M37" s="12" t="s">
        <v>573</v>
      </c>
      <c r="N37" s="13">
        <v>1.7685600945817701</v>
      </c>
      <c r="O37" s="13">
        <v>1.6496079676863284E-2</v>
      </c>
      <c r="P37" s="9">
        <v>0</v>
      </c>
      <c r="Q37" s="9">
        <v>0</v>
      </c>
      <c r="R37" s="12" t="s">
        <v>2591</v>
      </c>
      <c r="S37" s="12" t="s">
        <v>2593</v>
      </c>
      <c r="T37" s="38" t="s">
        <v>2597</v>
      </c>
      <c r="U37" s="38" t="s">
        <v>2597</v>
      </c>
      <c r="V37" s="12" t="s">
        <v>2597</v>
      </c>
      <c r="W37" s="9">
        <v>0</v>
      </c>
      <c r="X37" s="12" t="s">
        <v>2597</v>
      </c>
      <c r="Y37" s="9" t="s">
        <v>3413</v>
      </c>
    </row>
    <row r="38" spans="1:25" ht="15.75" x14ac:dyDescent="0.2">
      <c r="A38" s="12" t="s">
        <v>806</v>
      </c>
      <c r="B38" s="13">
        <v>55.26</v>
      </c>
      <c r="C38" s="13">
        <v>0.99</v>
      </c>
      <c r="D38" s="13">
        <f t="shared" si="0"/>
        <v>50.309999999999995</v>
      </c>
      <c r="E38" s="9">
        <v>629018</v>
      </c>
      <c r="F38" s="12" t="s">
        <v>270</v>
      </c>
      <c r="G38" s="12" t="s">
        <v>570</v>
      </c>
      <c r="H38" s="12" t="s">
        <v>807</v>
      </c>
      <c r="I38" s="12" t="s">
        <v>808</v>
      </c>
      <c r="J38" s="12" t="s">
        <v>809</v>
      </c>
      <c r="K38" s="12" t="s">
        <v>330</v>
      </c>
      <c r="L38" s="12" t="s">
        <v>276</v>
      </c>
      <c r="M38" s="12" t="s">
        <v>809</v>
      </c>
      <c r="N38" s="13">
        <v>0.68484548744502283</v>
      </c>
      <c r="O38" s="13">
        <v>4.3913525951132827E-3</v>
      </c>
      <c r="P38" s="9">
        <v>0</v>
      </c>
      <c r="Q38" s="9">
        <v>0</v>
      </c>
      <c r="R38" s="12" t="s">
        <v>2591</v>
      </c>
      <c r="S38" s="12" t="s">
        <v>2593</v>
      </c>
      <c r="T38" s="38" t="s">
        <v>2597</v>
      </c>
      <c r="U38" s="38" t="s">
        <v>2597</v>
      </c>
      <c r="V38" s="12" t="s">
        <v>2597</v>
      </c>
      <c r="W38" s="9">
        <v>0</v>
      </c>
      <c r="X38" s="12" t="s">
        <v>2597</v>
      </c>
      <c r="Y38" s="9" t="s">
        <v>3414</v>
      </c>
    </row>
    <row r="39" spans="1:25" ht="15.75" x14ac:dyDescent="0.2">
      <c r="A39" s="12" t="s">
        <v>386</v>
      </c>
      <c r="B39" s="13">
        <v>96.4</v>
      </c>
      <c r="C39" s="13">
        <v>2</v>
      </c>
      <c r="D39" s="13">
        <f t="shared" si="0"/>
        <v>86.4</v>
      </c>
      <c r="E39" s="9">
        <v>3046846</v>
      </c>
      <c r="F39" s="12" t="s">
        <v>270</v>
      </c>
      <c r="G39" s="12" t="s">
        <v>284</v>
      </c>
      <c r="H39" s="12" t="s">
        <v>285</v>
      </c>
      <c r="I39" s="12" t="s">
        <v>286</v>
      </c>
      <c r="J39" s="12" t="s">
        <v>287</v>
      </c>
      <c r="K39" s="12" t="s">
        <v>288</v>
      </c>
      <c r="L39" s="12" t="s">
        <v>276</v>
      </c>
      <c r="M39" s="12" t="s">
        <v>288</v>
      </c>
      <c r="N39" s="13">
        <v>2.1225391223367436</v>
      </c>
      <c r="O39" s="13">
        <v>1.3061580131239852</v>
      </c>
      <c r="P39" s="9">
        <v>4</v>
      </c>
      <c r="Q39" s="9">
        <v>2</v>
      </c>
      <c r="R39" s="12" t="s">
        <v>1760</v>
      </c>
      <c r="S39" s="12" t="s">
        <v>1791</v>
      </c>
      <c r="T39" s="14" t="s">
        <v>1792</v>
      </c>
      <c r="U39" s="14" t="s">
        <v>1793</v>
      </c>
      <c r="V39" s="12" t="s">
        <v>2597</v>
      </c>
      <c r="W39" s="9">
        <v>0</v>
      </c>
      <c r="X39" s="12" t="s">
        <v>2597</v>
      </c>
      <c r="Y39" s="9" t="s">
        <v>3415</v>
      </c>
    </row>
    <row r="40" spans="1:25" ht="15.75" x14ac:dyDescent="0.2">
      <c r="A40" s="12" t="s">
        <v>410</v>
      </c>
      <c r="B40" s="13">
        <v>96.07</v>
      </c>
      <c r="C40" s="13">
        <v>1.456</v>
      </c>
      <c r="D40" s="13">
        <f t="shared" si="0"/>
        <v>88.789999999999992</v>
      </c>
      <c r="E40" s="9">
        <v>2643119</v>
      </c>
      <c r="F40" s="12" t="s">
        <v>270</v>
      </c>
      <c r="G40" s="12" t="s">
        <v>305</v>
      </c>
      <c r="H40" s="12" t="s">
        <v>306</v>
      </c>
      <c r="I40" s="12" t="s">
        <v>307</v>
      </c>
      <c r="J40" s="12" t="s">
        <v>407</v>
      </c>
      <c r="K40" s="12" t="s">
        <v>408</v>
      </c>
      <c r="L40" s="12" t="s">
        <v>411</v>
      </c>
      <c r="M40" s="12" t="s">
        <v>411</v>
      </c>
      <c r="N40" s="13">
        <v>5.653238290315497</v>
      </c>
      <c r="O40" s="13">
        <v>9.023570121481109</v>
      </c>
      <c r="P40" s="9">
        <v>2</v>
      </c>
      <c r="Q40" s="9">
        <v>2</v>
      </c>
      <c r="R40" s="12" t="s">
        <v>1760</v>
      </c>
      <c r="S40" s="12" t="s">
        <v>1794</v>
      </c>
      <c r="T40" s="14" t="s">
        <v>1795</v>
      </c>
      <c r="U40" s="14" t="s">
        <v>1796</v>
      </c>
      <c r="V40" s="12" t="s">
        <v>2597</v>
      </c>
      <c r="W40" s="9">
        <v>0</v>
      </c>
      <c r="X40" s="12" t="s">
        <v>2597</v>
      </c>
      <c r="Y40" s="9" t="s">
        <v>3416</v>
      </c>
    </row>
    <row r="41" spans="1:25" ht="15.75" x14ac:dyDescent="0.2">
      <c r="A41" s="12" t="s">
        <v>616</v>
      </c>
      <c r="B41" s="13">
        <v>80.3</v>
      </c>
      <c r="C41" s="13">
        <v>0.86199999999999999</v>
      </c>
      <c r="D41" s="13">
        <f t="shared" si="0"/>
        <v>75.989999999999995</v>
      </c>
      <c r="E41" s="9">
        <v>620980</v>
      </c>
      <c r="F41" s="12" t="s">
        <v>270</v>
      </c>
      <c r="G41" s="12" t="s">
        <v>570</v>
      </c>
      <c r="H41" s="12" t="s">
        <v>571</v>
      </c>
      <c r="I41" s="12" t="s">
        <v>572</v>
      </c>
      <c r="J41" s="12" t="s">
        <v>573</v>
      </c>
      <c r="K41" s="12" t="s">
        <v>574</v>
      </c>
      <c r="L41" s="12" t="s">
        <v>276</v>
      </c>
      <c r="M41" s="12" t="s">
        <v>574</v>
      </c>
      <c r="N41" s="13">
        <v>0.80475074581395234</v>
      </c>
      <c r="O41" s="13">
        <v>1.982111733916055E-2</v>
      </c>
      <c r="P41" s="9">
        <v>0</v>
      </c>
      <c r="Q41" s="9">
        <v>0</v>
      </c>
      <c r="R41" s="12" t="s">
        <v>2591</v>
      </c>
      <c r="S41" s="12" t="s">
        <v>2593</v>
      </c>
      <c r="T41" s="38" t="s">
        <v>2597</v>
      </c>
      <c r="U41" s="38" t="s">
        <v>2597</v>
      </c>
      <c r="V41" s="12" t="s">
        <v>2597</v>
      </c>
      <c r="W41" s="9">
        <v>0</v>
      </c>
      <c r="X41" s="12" t="s">
        <v>2597</v>
      </c>
      <c r="Y41" s="9" t="s">
        <v>3417</v>
      </c>
    </row>
    <row r="42" spans="1:25" ht="15.75" x14ac:dyDescent="0.2">
      <c r="A42" s="12" t="s">
        <v>569</v>
      </c>
      <c r="B42" s="13">
        <v>85.47</v>
      </c>
      <c r="C42" s="13">
        <v>0</v>
      </c>
      <c r="D42" s="13">
        <f t="shared" si="0"/>
        <v>85.47</v>
      </c>
      <c r="E42" s="9">
        <v>647626</v>
      </c>
      <c r="F42" s="12" t="s">
        <v>270</v>
      </c>
      <c r="G42" s="12" t="s">
        <v>570</v>
      </c>
      <c r="H42" s="12" t="s">
        <v>571</v>
      </c>
      <c r="I42" s="12" t="s">
        <v>572</v>
      </c>
      <c r="J42" s="12" t="s">
        <v>573</v>
      </c>
      <c r="K42" s="12" t="s">
        <v>574</v>
      </c>
      <c r="L42" s="12" t="s">
        <v>276</v>
      </c>
      <c r="M42" s="12" t="s">
        <v>574</v>
      </c>
      <c r="N42" s="13">
        <v>2.7020900564278478</v>
      </c>
      <c r="O42" s="13">
        <v>0.10927583223659504</v>
      </c>
      <c r="P42" s="9">
        <v>0</v>
      </c>
      <c r="Q42" s="9">
        <v>0</v>
      </c>
      <c r="R42" s="12" t="s">
        <v>2591</v>
      </c>
      <c r="S42" s="12" t="s">
        <v>2593</v>
      </c>
      <c r="T42" s="38" t="s">
        <v>2597</v>
      </c>
      <c r="U42" s="38" t="s">
        <v>2597</v>
      </c>
      <c r="V42" s="12" t="s">
        <v>2597</v>
      </c>
      <c r="W42" s="9">
        <v>0</v>
      </c>
      <c r="X42" s="12" t="s">
        <v>2597</v>
      </c>
      <c r="Y42" s="9" t="s">
        <v>3418</v>
      </c>
    </row>
    <row r="43" spans="1:25" ht="15.75" x14ac:dyDescent="0.2">
      <c r="A43" s="12" t="s">
        <v>787</v>
      </c>
      <c r="B43" s="13">
        <v>58.94</v>
      </c>
      <c r="C43" s="13">
        <v>1.7090000000000001</v>
      </c>
      <c r="D43" s="13">
        <f t="shared" si="0"/>
        <v>50.394999999999996</v>
      </c>
      <c r="E43" s="9">
        <v>894775</v>
      </c>
      <c r="F43" s="12" t="s">
        <v>270</v>
      </c>
      <c r="G43" s="12" t="s">
        <v>570</v>
      </c>
      <c r="H43" s="12" t="s">
        <v>571</v>
      </c>
      <c r="I43" s="12" t="s">
        <v>572</v>
      </c>
      <c r="J43" s="12" t="s">
        <v>654</v>
      </c>
      <c r="K43" s="12" t="s">
        <v>788</v>
      </c>
      <c r="L43" s="12" t="s">
        <v>276</v>
      </c>
      <c r="M43" s="12" t="s">
        <v>788</v>
      </c>
      <c r="N43" s="13">
        <v>1.2934699228740485</v>
      </c>
      <c r="O43" s="13">
        <v>5.2546696738507648E-2</v>
      </c>
      <c r="P43" s="9">
        <v>0</v>
      </c>
      <c r="Q43" s="9">
        <v>0</v>
      </c>
      <c r="R43" s="12" t="s">
        <v>2591</v>
      </c>
      <c r="S43" s="12" t="s">
        <v>2593</v>
      </c>
      <c r="T43" s="38" t="s">
        <v>2597</v>
      </c>
      <c r="U43" s="38" t="s">
        <v>2597</v>
      </c>
      <c r="V43" s="12" t="s">
        <v>2597</v>
      </c>
      <c r="W43" s="9">
        <v>0</v>
      </c>
      <c r="X43" s="12" t="s">
        <v>2597</v>
      </c>
      <c r="Y43" s="9" t="s">
        <v>3419</v>
      </c>
    </row>
    <row r="44" spans="1:25" ht="15.75" x14ac:dyDescent="0.2">
      <c r="A44" s="12" t="s">
        <v>300</v>
      </c>
      <c r="B44" s="13">
        <v>98.82</v>
      </c>
      <c r="C44" s="13">
        <v>1.425</v>
      </c>
      <c r="D44" s="13">
        <f t="shared" si="0"/>
        <v>91.694999999999993</v>
      </c>
      <c r="E44" s="9">
        <v>2169711</v>
      </c>
      <c r="F44" s="12" t="s">
        <v>270</v>
      </c>
      <c r="G44" s="12" t="s">
        <v>278</v>
      </c>
      <c r="H44" s="12" t="s">
        <v>279</v>
      </c>
      <c r="I44" s="12" t="s">
        <v>301</v>
      </c>
      <c r="J44" s="12" t="s">
        <v>302</v>
      </c>
      <c r="K44" s="12" t="s">
        <v>303</v>
      </c>
      <c r="L44" s="12" t="s">
        <v>276</v>
      </c>
      <c r="M44" s="12" t="s">
        <v>303</v>
      </c>
      <c r="N44" s="13">
        <v>0.90045513549885037</v>
      </c>
      <c r="O44" s="13">
        <v>1.1204057256119031</v>
      </c>
      <c r="P44" s="9">
        <v>1</v>
      </c>
      <c r="Q44" s="9">
        <v>1</v>
      </c>
      <c r="R44" s="12" t="s">
        <v>1764</v>
      </c>
      <c r="S44" s="12" t="s">
        <v>1797</v>
      </c>
      <c r="T44" s="14" t="s">
        <v>1798</v>
      </c>
      <c r="U44" s="14" t="s">
        <v>1799</v>
      </c>
      <c r="V44" s="12" t="s">
        <v>2597</v>
      </c>
      <c r="W44" s="9">
        <v>0</v>
      </c>
      <c r="X44" s="12" t="s">
        <v>2597</v>
      </c>
      <c r="Y44" s="9" t="s">
        <v>3420</v>
      </c>
    </row>
    <row r="45" spans="1:25" ht="15.75" x14ac:dyDescent="0.2">
      <c r="A45" s="12" t="s">
        <v>365</v>
      </c>
      <c r="B45" s="13">
        <v>96.78</v>
      </c>
      <c r="C45" s="13">
        <v>1.3640000000000001</v>
      </c>
      <c r="D45" s="13">
        <f t="shared" si="0"/>
        <v>89.960000000000008</v>
      </c>
      <c r="E45" s="9">
        <v>2218541</v>
      </c>
      <c r="F45" s="12" t="s">
        <v>270</v>
      </c>
      <c r="G45" s="12" t="s">
        <v>305</v>
      </c>
      <c r="H45" s="12" t="s">
        <v>306</v>
      </c>
      <c r="I45" s="12" t="s">
        <v>366</v>
      </c>
      <c r="J45" s="12" t="s">
        <v>367</v>
      </c>
      <c r="K45" s="12" t="s">
        <v>368</v>
      </c>
      <c r="L45" s="12" t="s">
        <v>276</v>
      </c>
      <c r="M45" s="12" t="s">
        <v>368</v>
      </c>
      <c r="N45" s="13">
        <v>0.63916639629679872</v>
      </c>
      <c r="O45" s="13">
        <v>0.20584736647020394</v>
      </c>
      <c r="P45" s="9">
        <v>4</v>
      </c>
      <c r="Q45" s="9">
        <v>3</v>
      </c>
      <c r="R45" s="12" t="s">
        <v>1760</v>
      </c>
      <c r="S45" s="12" t="s">
        <v>1800</v>
      </c>
      <c r="T45" s="14" t="s">
        <v>1801</v>
      </c>
      <c r="U45" s="14" t="s">
        <v>1802</v>
      </c>
      <c r="V45" s="12" t="s">
        <v>2597</v>
      </c>
      <c r="W45" s="9">
        <v>0</v>
      </c>
      <c r="X45" s="12" t="s">
        <v>2597</v>
      </c>
      <c r="Y45" s="9" t="s">
        <v>3421</v>
      </c>
    </row>
    <row r="46" spans="1:25" ht="15.75" x14ac:dyDescent="0.2">
      <c r="A46" s="12" t="s">
        <v>639</v>
      </c>
      <c r="B46" s="13">
        <v>78.31</v>
      </c>
      <c r="C46" s="13">
        <v>3.07</v>
      </c>
      <c r="D46" s="13">
        <f t="shared" si="0"/>
        <v>62.96</v>
      </c>
      <c r="E46" s="9">
        <v>3247111</v>
      </c>
      <c r="F46" s="12" t="s">
        <v>270</v>
      </c>
      <c r="G46" s="12" t="s">
        <v>305</v>
      </c>
      <c r="H46" s="12" t="s">
        <v>306</v>
      </c>
      <c r="I46" s="12" t="s">
        <v>528</v>
      </c>
      <c r="J46" s="12" t="s">
        <v>529</v>
      </c>
      <c r="K46" s="12" t="s">
        <v>530</v>
      </c>
      <c r="L46" s="12" t="s">
        <v>531</v>
      </c>
      <c r="M46" s="12" t="s">
        <v>531</v>
      </c>
      <c r="N46" s="13">
        <v>7.6944793990152096</v>
      </c>
      <c r="O46" s="13">
        <v>20.340515115416359</v>
      </c>
      <c r="P46" s="9">
        <v>5</v>
      </c>
      <c r="Q46" s="9">
        <v>5</v>
      </c>
      <c r="R46" s="12" t="s">
        <v>1760</v>
      </c>
      <c r="S46" s="12" t="s">
        <v>1803</v>
      </c>
      <c r="T46" s="14" t="s">
        <v>1804</v>
      </c>
      <c r="U46" s="14" t="s">
        <v>1805</v>
      </c>
      <c r="V46" s="12" t="s">
        <v>2596</v>
      </c>
      <c r="W46" s="9">
        <v>5</v>
      </c>
      <c r="X46" s="12" t="s">
        <v>2604</v>
      </c>
      <c r="Y46" s="9" t="s">
        <v>3422</v>
      </c>
    </row>
    <row r="47" spans="1:25" ht="15.75" x14ac:dyDescent="0.2">
      <c r="A47" s="12" t="s">
        <v>693</v>
      </c>
      <c r="B47" s="13">
        <v>72.03</v>
      </c>
      <c r="C47" s="13">
        <v>2.802</v>
      </c>
      <c r="D47" s="13">
        <f t="shared" si="0"/>
        <v>58.02</v>
      </c>
      <c r="E47" s="9">
        <v>2340028</v>
      </c>
      <c r="F47" s="12" t="s">
        <v>270</v>
      </c>
      <c r="G47" s="12" t="s">
        <v>305</v>
      </c>
      <c r="H47" s="12" t="s">
        <v>306</v>
      </c>
      <c r="I47" s="12" t="s">
        <v>307</v>
      </c>
      <c r="J47" s="12" t="s">
        <v>322</v>
      </c>
      <c r="K47" s="12" t="s">
        <v>540</v>
      </c>
      <c r="L47" s="12" t="s">
        <v>541</v>
      </c>
      <c r="M47" s="12" t="s">
        <v>541</v>
      </c>
      <c r="N47" s="13">
        <v>20.523280463562191</v>
      </c>
      <c r="O47" s="13">
        <v>16.182604864518595</v>
      </c>
      <c r="P47" s="9">
        <v>2</v>
      </c>
      <c r="Q47" s="9">
        <v>2</v>
      </c>
      <c r="R47" s="12" t="s">
        <v>1760</v>
      </c>
      <c r="S47" s="12" t="s">
        <v>1806</v>
      </c>
      <c r="T47" s="14" t="s">
        <v>1807</v>
      </c>
      <c r="U47" s="14" t="s">
        <v>1808</v>
      </c>
      <c r="V47" s="12" t="s">
        <v>2596</v>
      </c>
      <c r="W47" s="9">
        <v>6</v>
      </c>
      <c r="X47" s="12" t="s">
        <v>2605</v>
      </c>
      <c r="Y47" s="9" t="s">
        <v>3423</v>
      </c>
    </row>
    <row r="48" spans="1:25" ht="15.75" x14ac:dyDescent="0.2">
      <c r="A48" s="12" t="s">
        <v>520</v>
      </c>
      <c r="B48" s="13">
        <v>90.37</v>
      </c>
      <c r="C48" s="13">
        <v>1.2190000000000001</v>
      </c>
      <c r="D48" s="13">
        <f t="shared" si="0"/>
        <v>84.275000000000006</v>
      </c>
      <c r="E48" s="9">
        <v>2031205</v>
      </c>
      <c r="F48" s="12" t="s">
        <v>270</v>
      </c>
      <c r="G48" s="12" t="s">
        <v>332</v>
      </c>
      <c r="H48" s="12" t="s">
        <v>333</v>
      </c>
      <c r="I48" s="12" t="s">
        <v>521</v>
      </c>
      <c r="J48" s="12" t="s">
        <v>522</v>
      </c>
      <c r="K48" s="12" t="s">
        <v>523</v>
      </c>
      <c r="L48" s="12" t="s">
        <v>524</v>
      </c>
      <c r="M48" s="12" t="s">
        <v>524</v>
      </c>
      <c r="N48" s="13">
        <v>4.6286106671216407</v>
      </c>
      <c r="O48" s="13">
        <v>0.55051480168079714</v>
      </c>
      <c r="P48" s="9">
        <v>3</v>
      </c>
      <c r="Q48" s="9">
        <v>2</v>
      </c>
      <c r="R48" s="12" t="s">
        <v>1760</v>
      </c>
      <c r="S48" s="12" t="s">
        <v>1809</v>
      </c>
      <c r="T48" s="14" t="s">
        <v>1810</v>
      </c>
      <c r="U48" s="14" t="s">
        <v>1811</v>
      </c>
      <c r="V48" s="12" t="s">
        <v>2597</v>
      </c>
      <c r="W48" s="9">
        <v>0</v>
      </c>
      <c r="X48" s="12" t="s">
        <v>2597</v>
      </c>
      <c r="Y48" s="9" t="s">
        <v>3424</v>
      </c>
    </row>
    <row r="49" spans="1:25" ht="15.75" x14ac:dyDescent="0.2">
      <c r="A49" s="12" t="s">
        <v>623</v>
      </c>
      <c r="B49" s="13">
        <v>79.31</v>
      </c>
      <c r="C49" s="13">
        <v>0</v>
      </c>
      <c r="D49" s="13">
        <f t="shared" si="0"/>
        <v>79.31</v>
      </c>
      <c r="E49" s="9">
        <v>2161051</v>
      </c>
      <c r="F49" s="12" t="s">
        <v>270</v>
      </c>
      <c r="G49" s="12" t="s">
        <v>305</v>
      </c>
      <c r="H49" s="12" t="s">
        <v>306</v>
      </c>
      <c r="I49" s="12" t="s">
        <v>307</v>
      </c>
      <c r="J49" s="12" t="s">
        <v>322</v>
      </c>
      <c r="K49" s="12" t="s">
        <v>624</v>
      </c>
      <c r="L49" s="12" t="s">
        <v>276</v>
      </c>
      <c r="M49" s="12" t="s">
        <v>624</v>
      </c>
      <c r="N49" s="13">
        <v>4.1080576405121123</v>
      </c>
      <c r="O49" s="13">
        <v>5.562967488008133</v>
      </c>
      <c r="P49" s="9">
        <v>2</v>
      </c>
      <c r="Q49" s="9">
        <v>2</v>
      </c>
      <c r="R49" s="12" t="s">
        <v>1760</v>
      </c>
      <c r="S49" s="12" t="s">
        <v>1812</v>
      </c>
      <c r="T49" s="14" t="s">
        <v>1813</v>
      </c>
      <c r="U49" s="14" t="s">
        <v>1814</v>
      </c>
      <c r="V49" s="12" t="s">
        <v>2596</v>
      </c>
      <c r="W49" s="9">
        <v>1</v>
      </c>
      <c r="X49" s="12" t="s">
        <v>2606</v>
      </c>
      <c r="Y49" s="9" t="s">
        <v>3425</v>
      </c>
    </row>
    <row r="50" spans="1:25" ht="15.75" x14ac:dyDescent="0.2">
      <c r="A50" s="12" t="s">
        <v>608</v>
      </c>
      <c r="B50" s="13">
        <v>81.16</v>
      </c>
      <c r="C50" s="13">
        <v>1.724</v>
      </c>
      <c r="D50" s="13">
        <f t="shared" si="0"/>
        <v>72.539999999999992</v>
      </c>
      <c r="E50" s="9">
        <v>641640</v>
      </c>
      <c r="F50" s="12" t="s">
        <v>270</v>
      </c>
      <c r="G50" s="12" t="s">
        <v>570</v>
      </c>
      <c r="H50" s="12" t="s">
        <v>571</v>
      </c>
      <c r="I50" s="12" t="s">
        <v>572</v>
      </c>
      <c r="J50" s="12" t="s">
        <v>573</v>
      </c>
      <c r="K50" s="12" t="s">
        <v>574</v>
      </c>
      <c r="L50" s="12" t="s">
        <v>276</v>
      </c>
      <c r="M50" s="12" t="s">
        <v>574</v>
      </c>
      <c r="N50" s="13">
        <v>0.67766913004009255</v>
      </c>
      <c r="O50" s="13">
        <v>1.3800416855806451E-2</v>
      </c>
      <c r="P50" s="9">
        <v>0</v>
      </c>
      <c r="Q50" s="9">
        <v>0</v>
      </c>
      <c r="R50" s="12" t="s">
        <v>2591</v>
      </c>
      <c r="S50" s="12" t="s">
        <v>2593</v>
      </c>
      <c r="T50" s="38" t="s">
        <v>2597</v>
      </c>
      <c r="U50" s="38" t="s">
        <v>2597</v>
      </c>
      <c r="V50" s="12" t="s">
        <v>2597</v>
      </c>
      <c r="W50" s="9">
        <v>0</v>
      </c>
      <c r="X50" s="12" t="s">
        <v>2597</v>
      </c>
      <c r="Y50" s="9" t="s">
        <v>3426</v>
      </c>
    </row>
    <row r="51" spans="1:25" ht="15.75" x14ac:dyDescent="0.2">
      <c r="A51" s="12" t="s">
        <v>716</v>
      </c>
      <c r="B51" s="13">
        <v>68.62</v>
      </c>
      <c r="C51" s="13">
        <v>0</v>
      </c>
      <c r="D51" s="13">
        <f t="shared" si="0"/>
        <v>68.62</v>
      </c>
      <c r="E51" s="9">
        <v>495873</v>
      </c>
      <c r="F51" s="12" t="s">
        <v>270</v>
      </c>
      <c r="G51" s="12" t="s">
        <v>570</v>
      </c>
      <c r="H51" s="12" t="s">
        <v>571</v>
      </c>
      <c r="I51" s="12" t="s">
        <v>572</v>
      </c>
      <c r="J51" s="12" t="s">
        <v>573</v>
      </c>
      <c r="K51" s="12" t="s">
        <v>330</v>
      </c>
      <c r="L51" s="12" t="s">
        <v>276</v>
      </c>
      <c r="M51" s="12" t="s">
        <v>573</v>
      </c>
      <c r="N51" s="13">
        <v>0.50808702690526264</v>
      </c>
      <c r="O51" s="13">
        <v>1.6532485924250093E-2</v>
      </c>
      <c r="P51" s="9">
        <v>0</v>
      </c>
      <c r="Q51" s="9">
        <v>0</v>
      </c>
      <c r="R51" s="12" t="s">
        <v>2591</v>
      </c>
      <c r="S51" s="12" t="s">
        <v>2593</v>
      </c>
      <c r="T51" s="38" t="s">
        <v>2597</v>
      </c>
      <c r="U51" s="38" t="s">
        <v>2597</v>
      </c>
      <c r="V51" s="12" t="s">
        <v>2597</v>
      </c>
      <c r="W51" s="9">
        <v>0</v>
      </c>
      <c r="X51" s="12" t="s">
        <v>2597</v>
      </c>
      <c r="Y51" s="9" t="s">
        <v>3427</v>
      </c>
    </row>
    <row r="52" spans="1:25" ht="15.75" x14ac:dyDescent="0.2">
      <c r="A52" s="12" t="s">
        <v>794</v>
      </c>
      <c r="B52" s="13">
        <v>58.2</v>
      </c>
      <c r="C52" s="13">
        <v>0.85399999999999998</v>
      </c>
      <c r="D52" s="13">
        <f t="shared" si="0"/>
        <v>53.930000000000007</v>
      </c>
      <c r="E52" s="9">
        <v>616160</v>
      </c>
      <c r="F52" s="12" t="s">
        <v>270</v>
      </c>
      <c r="G52" s="12" t="s">
        <v>570</v>
      </c>
      <c r="H52" s="12" t="s">
        <v>676</v>
      </c>
      <c r="I52" s="12" t="s">
        <v>699</v>
      </c>
      <c r="J52" s="12" t="s">
        <v>357</v>
      </c>
      <c r="K52" s="12" t="s">
        <v>330</v>
      </c>
      <c r="L52" s="12" t="s">
        <v>276</v>
      </c>
      <c r="M52" s="12" t="s">
        <v>699</v>
      </c>
      <c r="N52" s="13">
        <v>0.67016248371360232</v>
      </c>
      <c r="O52" s="13">
        <v>3.5914458165553415E-2</v>
      </c>
      <c r="P52" s="9">
        <v>0</v>
      </c>
      <c r="Q52" s="9">
        <v>0</v>
      </c>
      <c r="R52" s="12" t="s">
        <v>2591</v>
      </c>
      <c r="S52" s="12" t="s">
        <v>2593</v>
      </c>
      <c r="T52" s="38" t="s">
        <v>2597</v>
      </c>
      <c r="U52" s="38" t="s">
        <v>2597</v>
      </c>
      <c r="V52" s="12" t="s">
        <v>2597</v>
      </c>
      <c r="W52" s="9">
        <v>0</v>
      </c>
      <c r="X52" s="12" t="s">
        <v>2597</v>
      </c>
      <c r="Y52" s="9" t="s">
        <v>3428</v>
      </c>
    </row>
    <row r="53" spans="1:25" ht="15.75" x14ac:dyDescent="0.2">
      <c r="A53" s="12" t="s">
        <v>661</v>
      </c>
      <c r="B53" s="13">
        <v>75.209999999999994</v>
      </c>
      <c r="C53" s="13">
        <v>3.5579999999999998</v>
      </c>
      <c r="D53" s="13">
        <f t="shared" si="0"/>
        <v>57.419999999999995</v>
      </c>
      <c r="E53" s="9">
        <v>1003594</v>
      </c>
      <c r="F53" s="12" t="s">
        <v>270</v>
      </c>
      <c r="G53" s="12" t="s">
        <v>570</v>
      </c>
      <c r="H53" s="12" t="s">
        <v>662</v>
      </c>
      <c r="I53" s="12" t="s">
        <v>663</v>
      </c>
      <c r="J53" s="12" t="s">
        <v>664</v>
      </c>
      <c r="K53" s="12" t="s">
        <v>665</v>
      </c>
      <c r="L53" s="12" t="s">
        <v>276</v>
      </c>
      <c r="M53" s="12" t="s">
        <v>665</v>
      </c>
      <c r="N53" s="13">
        <v>0.55228841067062451</v>
      </c>
      <c r="O53" s="13">
        <v>5.9111350497990109E-3</v>
      </c>
      <c r="P53" s="9">
        <v>1</v>
      </c>
      <c r="Q53" s="9">
        <v>1</v>
      </c>
      <c r="R53" s="12" t="s">
        <v>1764</v>
      </c>
      <c r="S53" s="12" t="s">
        <v>1788</v>
      </c>
      <c r="T53" s="14" t="s">
        <v>1815</v>
      </c>
      <c r="U53" s="14" t="s">
        <v>1790</v>
      </c>
      <c r="V53" s="12" t="s">
        <v>2597</v>
      </c>
      <c r="W53" s="9">
        <v>0</v>
      </c>
      <c r="X53" s="12" t="s">
        <v>2597</v>
      </c>
      <c r="Y53" s="9" t="s">
        <v>3429</v>
      </c>
    </row>
    <row r="54" spans="1:25" ht="15.75" x14ac:dyDescent="0.2">
      <c r="A54" s="12" t="s">
        <v>596</v>
      </c>
      <c r="B54" s="13">
        <v>82.18</v>
      </c>
      <c r="C54" s="13">
        <v>0.86199999999999999</v>
      </c>
      <c r="D54" s="13">
        <f t="shared" si="0"/>
        <v>77.87</v>
      </c>
      <c r="E54" s="9">
        <v>701890</v>
      </c>
      <c r="F54" s="12" t="s">
        <v>270</v>
      </c>
      <c r="G54" s="12" t="s">
        <v>570</v>
      </c>
      <c r="H54" s="12" t="s">
        <v>571</v>
      </c>
      <c r="I54" s="12" t="s">
        <v>572</v>
      </c>
      <c r="J54" s="12" t="s">
        <v>597</v>
      </c>
      <c r="K54" s="12" t="s">
        <v>598</v>
      </c>
      <c r="L54" s="12" t="s">
        <v>276</v>
      </c>
      <c r="M54" s="12" t="s">
        <v>598</v>
      </c>
      <c r="N54" s="13">
        <v>0.83255937383407186</v>
      </c>
      <c r="O54" s="13">
        <v>1.3638241167818359E-2</v>
      </c>
      <c r="P54" s="9">
        <v>1</v>
      </c>
      <c r="Q54" s="9">
        <v>1</v>
      </c>
      <c r="R54" s="12" t="s">
        <v>1764</v>
      </c>
      <c r="S54" s="12" t="s">
        <v>1765</v>
      </c>
      <c r="T54" s="14" t="s">
        <v>1816</v>
      </c>
      <c r="U54" s="14" t="s">
        <v>1767</v>
      </c>
      <c r="V54" s="12" t="s">
        <v>2597</v>
      </c>
      <c r="W54" s="9">
        <v>0</v>
      </c>
      <c r="X54" s="12" t="s">
        <v>2597</v>
      </c>
      <c r="Y54" s="9" t="s">
        <v>3430</v>
      </c>
    </row>
    <row r="55" spans="1:25" ht="15.75" x14ac:dyDescent="0.2">
      <c r="A55" s="12" t="s">
        <v>810</v>
      </c>
      <c r="B55" s="13">
        <v>54.69</v>
      </c>
      <c r="C55" s="13">
        <v>0.60499999999999998</v>
      </c>
      <c r="D55" s="13">
        <f t="shared" si="0"/>
        <v>51.664999999999999</v>
      </c>
      <c r="E55" s="9">
        <v>803333</v>
      </c>
      <c r="F55" s="12" t="s">
        <v>270</v>
      </c>
      <c r="G55" s="12" t="s">
        <v>570</v>
      </c>
      <c r="H55" s="12" t="s">
        <v>761</v>
      </c>
      <c r="I55" s="12" t="s">
        <v>762</v>
      </c>
      <c r="J55" s="12" t="s">
        <v>811</v>
      </c>
      <c r="K55" s="12" t="s">
        <v>330</v>
      </c>
      <c r="L55" s="12" t="s">
        <v>276</v>
      </c>
      <c r="M55" s="12" t="s">
        <v>811</v>
      </c>
      <c r="N55" s="13">
        <v>0.32968543943934542</v>
      </c>
      <c r="O55" s="13">
        <v>2.4385247944688423E-2</v>
      </c>
      <c r="P55" s="9">
        <v>0</v>
      </c>
      <c r="Q55" s="9">
        <v>0</v>
      </c>
      <c r="R55" s="12" t="s">
        <v>2591</v>
      </c>
      <c r="S55" s="12" t="s">
        <v>2593</v>
      </c>
      <c r="T55" s="38" t="s">
        <v>2597</v>
      </c>
      <c r="U55" s="38" t="s">
        <v>2597</v>
      </c>
      <c r="V55" s="12" t="s">
        <v>2597</v>
      </c>
      <c r="W55" s="9">
        <v>0</v>
      </c>
      <c r="X55" s="12" t="s">
        <v>2597</v>
      </c>
      <c r="Y55" s="9" t="s">
        <v>3431</v>
      </c>
    </row>
    <row r="56" spans="1:25" ht="15.75" x14ac:dyDescent="0.2">
      <c r="A56" s="12" t="s">
        <v>590</v>
      </c>
      <c r="B56" s="13">
        <v>83.12</v>
      </c>
      <c r="C56" s="13">
        <v>0</v>
      </c>
      <c r="D56" s="13">
        <f t="shared" si="0"/>
        <v>83.12</v>
      </c>
      <c r="E56" s="9">
        <v>656230</v>
      </c>
      <c r="F56" s="12" t="s">
        <v>270</v>
      </c>
      <c r="G56" s="12" t="s">
        <v>570</v>
      </c>
      <c r="H56" s="12" t="s">
        <v>571</v>
      </c>
      <c r="I56" s="12" t="s">
        <v>572</v>
      </c>
      <c r="J56" s="12" t="s">
        <v>573</v>
      </c>
      <c r="K56" s="12" t="s">
        <v>330</v>
      </c>
      <c r="L56" s="12" t="s">
        <v>276</v>
      </c>
      <c r="M56" s="12" t="s">
        <v>573</v>
      </c>
      <c r="N56" s="13">
        <v>1.7735562135579399</v>
      </c>
      <c r="O56" s="13">
        <v>1.6159151159291698E-2</v>
      </c>
      <c r="P56" s="9">
        <v>0</v>
      </c>
      <c r="Q56" s="9">
        <v>0</v>
      </c>
      <c r="R56" s="12" t="s">
        <v>2591</v>
      </c>
      <c r="S56" s="12" t="s">
        <v>2593</v>
      </c>
      <c r="T56" s="38" t="s">
        <v>2597</v>
      </c>
      <c r="U56" s="38" t="s">
        <v>2597</v>
      </c>
      <c r="V56" s="12" t="s">
        <v>2597</v>
      </c>
      <c r="W56" s="9">
        <v>0</v>
      </c>
      <c r="X56" s="12" t="s">
        <v>2597</v>
      </c>
      <c r="Y56" s="9" t="s">
        <v>3432</v>
      </c>
    </row>
    <row r="57" spans="1:25" ht="15.75" x14ac:dyDescent="0.2">
      <c r="A57" s="12" t="s">
        <v>700</v>
      </c>
      <c r="B57" s="13">
        <v>71.05</v>
      </c>
      <c r="C57" s="13">
        <v>0.86199999999999999</v>
      </c>
      <c r="D57" s="13">
        <f t="shared" si="0"/>
        <v>66.739999999999995</v>
      </c>
      <c r="E57" s="9">
        <v>506027</v>
      </c>
      <c r="F57" s="12" t="s">
        <v>270</v>
      </c>
      <c r="G57" s="12" t="s">
        <v>570</v>
      </c>
      <c r="H57" s="12" t="s">
        <v>571</v>
      </c>
      <c r="I57" s="12" t="s">
        <v>572</v>
      </c>
      <c r="J57" s="12" t="s">
        <v>357</v>
      </c>
      <c r="K57" s="12" t="s">
        <v>330</v>
      </c>
      <c r="L57" s="12" t="s">
        <v>276</v>
      </c>
      <c r="M57" s="12" t="s">
        <v>572</v>
      </c>
      <c r="N57" s="13">
        <v>0.87173414597744725</v>
      </c>
      <c r="O57" s="13">
        <v>0.10109292669752111</v>
      </c>
      <c r="P57" s="9">
        <v>0</v>
      </c>
      <c r="Q57" s="9">
        <v>0</v>
      </c>
      <c r="R57" s="12" t="s">
        <v>2591</v>
      </c>
      <c r="S57" s="12" t="s">
        <v>2593</v>
      </c>
      <c r="T57" s="38" t="s">
        <v>2597</v>
      </c>
      <c r="U57" s="38" t="s">
        <v>2597</v>
      </c>
      <c r="V57" s="12" t="s">
        <v>2597</v>
      </c>
      <c r="W57" s="9">
        <v>0</v>
      </c>
      <c r="X57" s="12" t="s">
        <v>2597</v>
      </c>
      <c r="Y57" s="9" t="s">
        <v>3433</v>
      </c>
    </row>
    <row r="58" spans="1:25" ht="15.75" x14ac:dyDescent="0.2">
      <c r="A58" s="12" t="s">
        <v>283</v>
      </c>
      <c r="B58" s="13">
        <v>99.41</v>
      </c>
      <c r="C58" s="13">
        <v>0.86199999999999999</v>
      </c>
      <c r="D58" s="13">
        <f t="shared" si="0"/>
        <v>95.1</v>
      </c>
      <c r="E58" s="9">
        <v>3013955</v>
      </c>
      <c r="F58" s="12" t="s">
        <v>270</v>
      </c>
      <c r="G58" s="12" t="s">
        <v>284</v>
      </c>
      <c r="H58" s="12" t="s">
        <v>285</v>
      </c>
      <c r="I58" s="12" t="s">
        <v>286</v>
      </c>
      <c r="J58" s="12" t="s">
        <v>287</v>
      </c>
      <c r="K58" s="12" t="s">
        <v>288</v>
      </c>
      <c r="L58" s="12" t="s">
        <v>276</v>
      </c>
      <c r="M58" s="12" t="s">
        <v>288</v>
      </c>
      <c r="N58" s="13">
        <v>3.8189689359829795</v>
      </c>
      <c r="O58" s="13">
        <v>2.7312142808662885</v>
      </c>
      <c r="P58" s="9">
        <v>3</v>
      </c>
      <c r="Q58" s="9">
        <v>2</v>
      </c>
      <c r="R58" s="12" t="s">
        <v>1760</v>
      </c>
      <c r="S58" s="12" t="s">
        <v>1817</v>
      </c>
      <c r="T58" s="14" t="s">
        <v>1818</v>
      </c>
      <c r="U58" s="14" t="s">
        <v>1819</v>
      </c>
      <c r="V58" s="12" t="s">
        <v>2597</v>
      </c>
      <c r="W58" s="9">
        <v>0</v>
      </c>
      <c r="X58" s="12" t="s">
        <v>2597</v>
      </c>
      <c r="Y58" s="9" t="s">
        <v>3434</v>
      </c>
    </row>
    <row r="59" spans="1:25" ht="15.75" x14ac:dyDescent="0.2">
      <c r="A59" s="12" t="s">
        <v>719</v>
      </c>
      <c r="B59" s="13">
        <v>68.150000000000006</v>
      </c>
      <c r="C59" s="13">
        <v>2.0699999999999998</v>
      </c>
      <c r="D59" s="13">
        <f t="shared" si="0"/>
        <v>57.800000000000004</v>
      </c>
      <c r="E59" s="9">
        <v>980371</v>
      </c>
      <c r="F59" s="12" t="s">
        <v>270</v>
      </c>
      <c r="G59" s="12" t="s">
        <v>570</v>
      </c>
      <c r="H59" s="12" t="s">
        <v>720</v>
      </c>
      <c r="I59" s="12" t="s">
        <v>721</v>
      </c>
      <c r="J59" s="12" t="s">
        <v>722</v>
      </c>
      <c r="K59" s="12" t="s">
        <v>330</v>
      </c>
      <c r="L59" s="12" t="s">
        <v>276</v>
      </c>
      <c r="M59" s="12" t="s">
        <v>722</v>
      </c>
      <c r="N59" s="13">
        <v>0.75676859118573658</v>
      </c>
      <c r="O59" s="13">
        <v>2.0624040050385747E-2</v>
      </c>
      <c r="P59" s="9">
        <v>0</v>
      </c>
      <c r="Q59" s="9">
        <v>0</v>
      </c>
      <c r="R59" s="12" t="s">
        <v>2591</v>
      </c>
      <c r="S59" s="12" t="s">
        <v>2593</v>
      </c>
      <c r="T59" s="38" t="s">
        <v>2597</v>
      </c>
      <c r="U59" s="38" t="s">
        <v>2597</v>
      </c>
      <c r="V59" s="12" t="s">
        <v>2597</v>
      </c>
      <c r="W59" s="9">
        <v>0</v>
      </c>
      <c r="X59" s="12" t="s">
        <v>2597</v>
      </c>
      <c r="Y59" s="9" t="s">
        <v>3435</v>
      </c>
    </row>
    <row r="60" spans="1:25" ht="15.75" x14ac:dyDescent="0.2">
      <c r="A60" s="12" t="s">
        <v>744</v>
      </c>
      <c r="B60" s="13">
        <v>64.95</v>
      </c>
      <c r="C60" s="13">
        <v>1.7090000000000001</v>
      </c>
      <c r="D60" s="13">
        <f t="shared" si="0"/>
        <v>56.405000000000001</v>
      </c>
      <c r="E60" s="9">
        <v>975789</v>
      </c>
      <c r="F60" s="12" t="s">
        <v>270</v>
      </c>
      <c r="G60" s="12" t="s">
        <v>570</v>
      </c>
      <c r="H60" s="12" t="s">
        <v>676</v>
      </c>
      <c r="I60" s="12" t="s">
        <v>677</v>
      </c>
      <c r="J60" s="12" t="s">
        <v>685</v>
      </c>
      <c r="K60" s="12" t="s">
        <v>686</v>
      </c>
      <c r="L60" s="12" t="s">
        <v>276</v>
      </c>
      <c r="M60" s="12" t="s">
        <v>686</v>
      </c>
      <c r="N60" s="13">
        <v>2.2155338257987101</v>
      </c>
      <c r="O60" s="13">
        <v>4.9853687731752173E-2</v>
      </c>
      <c r="P60" s="9">
        <v>0</v>
      </c>
      <c r="Q60" s="9">
        <v>0</v>
      </c>
      <c r="R60" s="12" t="s">
        <v>2591</v>
      </c>
      <c r="S60" s="12" t="s">
        <v>2593</v>
      </c>
      <c r="T60" s="38" t="s">
        <v>2597</v>
      </c>
      <c r="U60" s="38" t="s">
        <v>2597</v>
      </c>
      <c r="V60" s="12" t="s">
        <v>2597</v>
      </c>
      <c r="W60" s="9">
        <v>0</v>
      </c>
      <c r="X60" s="12" t="s">
        <v>2597</v>
      </c>
      <c r="Y60" s="9" t="s">
        <v>3436</v>
      </c>
    </row>
    <row r="61" spans="1:25" ht="15.75" x14ac:dyDescent="0.2">
      <c r="A61" s="12" t="s">
        <v>784</v>
      </c>
      <c r="B61" s="13">
        <v>59.4</v>
      </c>
      <c r="C61" s="13">
        <v>0.85399999999999998</v>
      </c>
      <c r="D61" s="13">
        <f t="shared" si="0"/>
        <v>55.129999999999995</v>
      </c>
      <c r="E61" s="9">
        <v>766621</v>
      </c>
      <c r="F61" s="12" t="s">
        <v>270</v>
      </c>
      <c r="G61" s="12" t="s">
        <v>570</v>
      </c>
      <c r="H61" s="12" t="s">
        <v>676</v>
      </c>
      <c r="I61" s="12" t="s">
        <v>677</v>
      </c>
      <c r="J61" s="12" t="s">
        <v>750</v>
      </c>
      <c r="K61" s="12" t="s">
        <v>330</v>
      </c>
      <c r="L61" s="12" t="s">
        <v>276</v>
      </c>
      <c r="M61" s="12" t="s">
        <v>750</v>
      </c>
      <c r="N61" s="13">
        <v>1.013165542154614</v>
      </c>
      <c r="O61" s="13">
        <v>2.7309270594036109E-2</v>
      </c>
      <c r="P61" s="9">
        <v>0</v>
      </c>
      <c r="Q61" s="9">
        <v>0</v>
      </c>
      <c r="R61" s="12" t="s">
        <v>2591</v>
      </c>
      <c r="S61" s="12" t="s">
        <v>2593</v>
      </c>
      <c r="T61" s="38" t="s">
        <v>2597</v>
      </c>
      <c r="U61" s="38" t="s">
        <v>2597</v>
      </c>
      <c r="V61" s="12" t="s">
        <v>2597</v>
      </c>
      <c r="W61" s="9">
        <v>0</v>
      </c>
      <c r="X61" s="12" t="s">
        <v>2597</v>
      </c>
      <c r="Y61" s="9" t="s">
        <v>3437</v>
      </c>
    </row>
    <row r="62" spans="1:25" ht="15.75" x14ac:dyDescent="0.2">
      <c r="A62" s="12" t="s">
        <v>725</v>
      </c>
      <c r="B62" s="13">
        <v>67.03</v>
      </c>
      <c r="C62" s="13">
        <v>1.98</v>
      </c>
      <c r="D62" s="13">
        <f t="shared" si="0"/>
        <v>57.13</v>
      </c>
      <c r="E62" s="9">
        <v>790090</v>
      </c>
      <c r="F62" s="12" t="s">
        <v>270</v>
      </c>
      <c r="G62" s="12" t="s">
        <v>570</v>
      </c>
      <c r="H62" s="12" t="s">
        <v>662</v>
      </c>
      <c r="I62" s="12" t="s">
        <v>726</v>
      </c>
      <c r="J62" s="12" t="s">
        <v>727</v>
      </c>
      <c r="K62" s="12" t="s">
        <v>728</v>
      </c>
      <c r="L62" s="12" t="s">
        <v>276</v>
      </c>
      <c r="M62" s="12" t="s">
        <v>728</v>
      </c>
      <c r="N62" s="13">
        <v>0.44951460186657538</v>
      </c>
      <c r="O62" s="13">
        <v>3.0634680332986532E-2</v>
      </c>
      <c r="P62" s="9">
        <v>0</v>
      </c>
      <c r="Q62" s="9">
        <v>0</v>
      </c>
      <c r="R62" s="12" t="s">
        <v>2591</v>
      </c>
      <c r="S62" s="12" t="s">
        <v>2593</v>
      </c>
      <c r="T62" s="38" t="s">
        <v>2597</v>
      </c>
      <c r="U62" s="38" t="s">
        <v>2597</v>
      </c>
      <c r="V62" s="12" t="s">
        <v>2597</v>
      </c>
      <c r="W62" s="9">
        <v>0</v>
      </c>
      <c r="X62" s="12" t="s">
        <v>2597</v>
      </c>
      <c r="Y62" s="9" t="s">
        <v>3438</v>
      </c>
    </row>
    <row r="63" spans="1:25" ht="15.75" x14ac:dyDescent="0.2">
      <c r="A63" s="12" t="s">
        <v>656</v>
      </c>
      <c r="B63" s="13">
        <v>76.069999999999993</v>
      </c>
      <c r="C63" s="13">
        <v>2.5859999999999999</v>
      </c>
      <c r="D63" s="13">
        <f t="shared" si="0"/>
        <v>63.139999999999993</v>
      </c>
      <c r="E63" s="9">
        <v>953409</v>
      </c>
      <c r="F63" s="12" t="s">
        <v>270</v>
      </c>
      <c r="G63" s="12" t="s">
        <v>570</v>
      </c>
      <c r="H63" s="12" t="s">
        <v>571</v>
      </c>
      <c r="I63" s="12" t="s">
        <v>572</v>
      </c>
      <c r="J63" s="12" t="s">
        <v>654</v>
      </c>
      <c r="K63" s="12" t="s">
        <v>657</v>
      </c>
      <c r="L63" s="12" t="s">
        <v>276</v>
      </c>
      <c r="M63" s="12" t="s">
        <v>657</v>
      </c>
      <c r="N63" s="13">
        <v>0.69177693469910995</v>
      </c>
      <c r="O63" s="13">
        <v>2.0829652812351766E-2</v>
      </c>
      <c r="P63" s="9">
        <v>0</v>
      </c>
      <c r="Q63" s="9">
        <v>0</v>
      </c>
      <c r="R63" s="12" t="s">
        <v>2591</v>
      </c>
      <c r="S63" s="12" t="s">
        <v>2593</v>
      </c>
      <c r="T63" s="38" t="s">
        <v>2597</v>
      </c>
      <c r="U63" s="38" t="s">
        <v>2597</v>
      </c>
      <c r="V63" s="12" t="s">
        <v>2597</v>
      </c>
      <c r="W63" s="9">
        <v>0</v>
      </c>
      <c r="X63" s="12" t="s">
        <v>2597</v>
      </c>
      <c r="Y63" s="9" t="s">
        <v>3439</v>
      </c>
    </row>
    <row r="64" spans="1:25" ht="15.75" x14ac:dyDescent="0.2">
      <c r="A64" s="12" t="s">
        <v>734</v>
      </c>
      <c r="B64" s="13">
        <v>65.84</v>
      </c>
      <c r="C64" s="13">
        <v>0</v>
      </c>
      <c r="D64" s="13">
        <f t="shared" si="0"/>
        <v>65.84</v>
      </c>
      <c r="E64" s="9">
        <v>808892</v>
      </c>
      <c r="F64" s="12" t="s">
        <v>270</v>
      </c>
      <c r="G64" s="12" t="s">
        <v>570</v>
      </c>
      <c r="H64" s="12" t="s">
        <v>662</v>
      </c>
      <c r="I64" s="12" t="s">
        <v>735</v>
      </c>
      <c r="J64" s="12" t="s">
        <v>736</v>
      </c>
      <c r="K64" s="12" t="s">
        <v>737</v>
      </c>
      <c r="L64" s="12" t="s">
        <v>276</v>
      </c>
      <c r="M64" s="12" t="s">
        <v>737</v>
      </c>
      <c r="N64" s="13">
        <v>1.0670950489062259</v>
      </c>
      <c r="O64" s="13">
        <v>4.4535423070020522E-2</v>
      </c>
      <c r="P64" s="9">
        <v>0</v>
      </c>
      <c r="Q64" s="9">
        <v>0</v>
      </c>
      <c r="R64" s="12" t="s">
        <v>2591</v>
      </c>
      <c r="S64" s="12" t="s">
        <v>2593</v>
      </c>
      <c r="T64" s="38" t="s">
        <v>2597</v>
      </c>
      <c r="U64" s="38" t="s">
        <v>2597</v>
      </c>
      <c r="V64" s="12" t="s">
        <v>2597</v>
      </c>
      <c r="W64" s="9">
        <v>0</v>
      </c>
      <c r="X64" s="12" t="s">
        <v>2597</v>
      </c>
      <c r="Y64" s="9" t="s">
        <v>3440</v>
      </c>
    </row>
    <row r="65" spans="1:25" ht="15.75" x14ac:dyDescent="0.2">
      <c r="A65" s="12" t="s">
        <v>701</v>
      </c>
      <c r="B65" s="13">
        <v>70.97</v>
      </c>
      <c r="C65" s="13">
        <v>1.724</v>
      </c>
      <c r="D65" s="13">
        <f t="shared" si="0"/>
        <v>62.35</v>
      </c>
      <c r="E65" s="9">
        <v>712800</v>
      </c>
      <c r="F65" s="12" t="s">
        <v>270</v>
      </c>
      <c r="G65" s="12" t="s">
        <v>570</v>
      </c>
      <c r="H65" s="12" t="s">
        <v>571</v>
      </c>
      <c r="I65" s="12" t="s">
        <v>572</v>
      </c>
      <c r="J65" s="12" t="s">
        <v>573</v>
      </c>
      <c r="K65" s="12" t="s">
        <v>330</v>
      </c>
      <c r="L65" s="12" t="s">
        <v>276</v>
      </c>
      <c r="M65" s="12" t="s">
        <v>573</v>
      </c>
      <c r="N65" s="13">
        <v>1.6319555066875981</v>
      </c>
      <c r="O65" s="13">
        <v>5.2299397674677485E-2</v>
      </c>
      <c r="P65" s="9">
        <v>0</v>
      </c>
      <c r="Q65" s="9">
        <v>0</v>
      </c>
      <c r="R65" s="12" t="s">
        <v>2591</v>
      </c>
      <c r="S65" s="12" t="s">
        <v>2593</v>
      </c>
      <c r="T65" s="38" t="s">
        <v>2597</v>
      </c>
      <c r="U65" s="38" t="s">
        <v>2597</v>
      </c>
      <c r="V65" s="12" t="s">
        <v>2597</v>
      </c>
      <c r="W65" s="9">
        <v>0</v>
      </c>
      <c r="X65" s="12" t="s">
        <v>2597</v>
      </c>
      <c r="Y65" s="9" t="s">
        <v>3441</v>
      </c>
    </row>
    <row r="66" spans="1:25" ht="15.75" x14ac:dyDescent="0.2">
      <c r="A66" s="12" t="s">
        <v>289</v>
      </c>
      <c r="B66" s="13">
        <v>99.25</v>
      </c>
      <c r="C66" s="13">
        <v>2.0590000000000002</v>
      </c>
      <c r="D66" s="13">
        <f t="shared" si="0"/>
        <v>88.954999999999998</v>
      </c>
      <c r="E66" s="9">
        <v>2448617</v>
      </c>
      <c r="F66" s="12" t="s">
        <v>270</v>
      </c>
      <c r="G66" s="12" t="s">
        <v>290</v>
      </c>
      <c r="H66" s="12" t="s">
        <v>291</v>
      </c>
      <c r="I66" s="12" t="s">
        <v>292</v>
      </c>
      <c r="J66" s="12" t="s">
        <v>293</v>
      </c>
      <c r="K66" s="12" t="s">
        <v>294</v>
      </c>
      <c r="L66" s="12" t="s">
        <v>276</v>
      </c>
      <c r="M66" s="12" t="s">
        <v>294</v>
      </c>
      <c r="N66" s="13">
        <v>0.98360063263176556</v>
      </c>
      <c r="O66" s="13">
        <v>1.1180683752420937</v>
      </c>
      <c r="P66" s="9">
        <v>8</v>
      </c>
      <c r="Q66" s="9">
        <v>5</v>
      </c>
      <c r="R66" s="12" t="s">
        <v>1760</v>
      </c>
      <c r="S66" s="12" t="s">
        <v>2663</v>
      </c>
      <c r="T66" s="14" t="s">
        <v>1820</v>
      </c>
      <c r="U66" s="14" t="s">
        <v>1821</v>
      </c>
      <c r="V66" s="12" t="s">
        <v>2597</v>
      </c>
      <c r="W66" s="9">
        <v>0</v>
      </c>
      <c r="X66" s="12" t="s">
        <v>2597</v>
      </c>
      <c r="Y66" s="9" t="s">
        <v>3442</v>
      </c>
    </row>
    <row r="67" spans="1:25" ht="15.75" x14ac:dyDescent="0.2">
      <c r="A67" s="12" t="s">
        <v>625</v>
      </c>
      <c r="B67" s="13">
        <v>79.31</v>
      </c>
      <c r="C67" s="13">
        <v>0</v>
      </c>
      <c r="D67" s="13">
        <f t="shared" si="0"/>
        <v>79.31</v>
      </c>
      <c r="E67" s="9">
        <v>1279807</v>
      </c>
      <c r="F67" s="12" t="s">
        <v>270</v>
      </c>
      <c r="G67" s="12" t="s">
        <v>626</v>
      </c>
      <c r="H67" s="12" t="s">
        <v>627</v>
      </c>
      <c r="I67" s="12" t="s">
        <v>628</v>
      </c>
      <c r="J67" s="12" t="s">
        <v>629</v>
      </c>
      <c r="K67" s="12" t="s">
        <v>630</v>
      </c>
      <c r="L67" s="12" t="s">
        <v>276</v>
      </c>
      <c r="M67" s="12" t="s">
        <v>630</v>
      </c>
      <c r="N67" s="13">
        <v>2.2738549830589361</v>
      </c>
      <c r="O67" s="13">
        <v>4.4326192291272877</v>
      </c>
      <c r="P67" s="9">
        <v>0</v>
      </c>
      <c r="Q67" s="9">
        <v>0</v>
      </c>
      <c r="R67" s="12" t="s">
        <v>2591</v>
      </c>
      <c r="S67" s="12" t="s">
        <v>2593</v>
      </c>
      <c r="T67" s="38" t="s">
        <v>2597</v>
      </c>
      <c r="U67" s="38" t="s">
        <v>2597</v>
      </c>
      <c r="V67" s="12" t="s">
        <v>2597</v>
      </c>
      <c r="W67" s="9">
        <v>0</v>
      </c>
      <c r="X67" s="12" t="s">
        <v>2597</v>
      </c>
      <c r="Y67" s="9" t="s">
        <v>3443</v>
      </c>
    </row>
    <row r="68" spans="1:25" ht="15.75" x14ac:dyDescent="0.2">
      <c r="A68" s="12" t="s">
        <v>568</v>
      </c>
      <c r="B68" s="13">
        <v>85.48</v>
      </c>
      <c r="C68" s="13">
        <v>2.68</v>
      </c>
      <c r="D68" s="13">
        <f t="shared" ref="D68:D131" si="1">B68-5*C68</f>
        <v>72.08</v>
      </c>
      <c r="E68" s="9">
        <v>3592593</v>
      </c>
      <c r="F68" s="12" t="s">
        <v>270</v>
      </c>
      <c r="G68" s="12" t="s">
        <v>305</v>
      </c>
      <c r="H68" s="12" t="s">
        <v>306</v>
      </c>
      <c r="I68" s="12" t="s">
        <v>528</v>
      </c>
      <c r="J68" s="12" t="s">
        <v>529</v>
      </c>
      <c r="K68" s="12" t="s">
        <v>530</v>
      </c>
      <c r="L68" s="12" t="s">
        <v>531</v>
      </c>
      <c r="M68" s="12" t="s">
        <v>531</v>
      </c>
      <c r="N68" s="13">
        <v>8.0992554249127533</v>
      </c>
      <c r="O68" s="13">
        <v>24.125006668657381</v>
      </c>
      <c r="P68" s="9">
        <v>9</v>
      </c>
      <c r="Q68" s="9">
        <v>8</v>
      </c>
      <c r="R68" s="12" t="s">
        <v>1760</v>
      </c>
      <c r="S68" s="12" t="s">
        <v>1822</v>
      </c>
      <c r="T68" s="14" t="s">
        <v>1823</v>
      </c>
      <c r="U68" s="14" t="s">
        <v>1824</v>
      </c>
      <c r="V68" s="12" t="s">
        <v>2596</v>
      </c>
      <c r="W68" s="9">
        <v>3</v>
      </c>
      <c r="X68" s="12" t="s">
        <v>2602</v>
      </c>
      <c r="Y68" s="9" t="s">
        <v>3444</v>
      </c>
    </row>
    <row r="69" spans="1:25" ht="15.75" x14ac:dyDescent="0.2">
      <c r="A69" s="12" t="s">
        <v>660</v>
      </c>
      <c r="B69" s="13">
        <v>75.34</v>
      </c>
      <c r="C69" s="13">
        <v>4.4249999999999998</v>
      </c>
      <c r="D69" s="13">
        <f t="shared" si="1"/>
        <v>53.215000000000003</v>
      </c>
      <c r="E69" s="9">
        <v>2423946</v>
      </c>
      <c r="F69" s="12" t="s">
        <v>270</v>
      </c>
      <c r="G69" s="12" t="s">
        <v>305</v>
      </c>
      <c r="H69" s="12" t="s">
        <v>306</v>
      </c>
      <c r="I69" s="12" t="s">
        <v>341</v>
      </c>
      <c r="J69" s="12" t="s">
        <v>342</v>
      </c>
      <c r="K69" s="12" t="s">
        <v>535</v>
      </c>
      <c r="L69" s="12" t="s">
        <v>536</v>
      </c>
      <c r="M69" s="12" t="s">
        <v>536</v>
      </c>
      <c r="N69" s="13">
        <v>11.326074133267918</v>
      </c>
      <c r="O69" s="13">
        <v>25.594139888449941</v>
      </c>
      <c r="P69" s="9">
        <v>9</v>
      </c>
      <c r="Q69" s="9">
        <v>6</v>
      </c>
      <c r="R69" s="12" t="s">
        <v>1760</v>
      </c>
      <c r="S69" s="12" t="s">
        <v>1825</v>
      </c>
      <c r="T69" s="14" t="s">
        <v>1826</v>
      </c>
      <c r="U69" s="14" t="s">
        <v>1827</v>
      </c>
      <c r="V69" s="12" t="s">
        <v>2596</v>
      </c>
      <c r="W69" s="9">
        <v>1</v>
      </c>
      <c r="X69" s="12" t="s">
        <v>2603</v>
      </c>
      <c r="Y69" s="9" t="s">
        <v>3445</v>
      </c>
    </row>
    <row r="70" spans="1:25" ht="15.75" x14ac:dyDescent="0.2">
      <c r="A70" s="12" t="s">
        <v>414</v>
      </c>
      <c r="B70" s="13">
        <v>95.84</v>
      </c>
      <c r="C70" s="13">
        <v>0.69099999999999995</v>
      </c>
      <c r="D70" s="13">
        <f t="shared" si="1"/>
        <v>92.385000000000005</v>
      </c>
      <c r="E70" s="9">
        <v>1946249</v>
      </c>
      <c r="F70" s="12" t="s">
        <v>270</v>
      </c>
      <c r="G70" s="12" t="s">
        <v>290</v>
      </c>
      <c r="H70" s="12" t="s">
        <v>291</v>
      </c>
      <c r="I70" s="12" t="s">
        <v>292</v>
      </c>
      <c r="J70" s="12" t="s">
        <v>293</v>
      </c>
      <c r="K70" s="12" t="s">
        <v>415</v>
      </c>
      <c r="L70" s="12" t="s">
        <v>416</v>
      </c>
      <c r="M70" s="12" t="s">
        <v>416</v>
      </c>
      <c r="N70" s="13">
        <v>3.103860717258637</v>
      </c>
      <c r="O70" s="13">
        <v>5.6436703793763909</v>
      </c>
      <c r="P70" s="9">
        <v>5</v>
      </c>
      <c r="Q70" s="9">
        <v>4</v>
      </c>
      <c r="R70" s="12" t="s">
        <v>1760</v>
      </c>
      <c r="S70" s="12" t="s">
        <v>1828</v>
      </c>
      <c r="T70" s="14" t="s">
        <v>1829</v>
      </c>
      <c r="U70" s="14" t="s">
        <v>1830</v>
      </c>
      <c r="V70" s="12" t="s">
        <v>2597</v>
      </c>
      <c r="W70" s="9">
        <v>0</v>
      </c>
      <c r="X70" s="12" t="s">
        <v>2597</v>
      </c>
      <c r="Y70" s="9" t="s">
        <v>3446</v>
      </c>
    </row>
    <row r="71" spans="1:25" ht="15.75" x14ac:dyDescent="0.2">
      <c r="A71" s="12" t="s">
        <v>564</v>
      </c>
      <c r="B71" s="13">
        <v>85.55</v>
      </c>
      <c r="C71" s="13">
        <v>2.1419999999999999</v>
      </c>
      <c r="D71" s="13">
        <f t="shared" si="1"/>
        <v>74.84</v>
      </c>
      <c r="E71" s="9">
        <v>3694055</v>
      </c>
      <c r="F71" s="12" t="s">
        <v>270</v>
      </c>
      <c r="G71" s="12" t="s">
        <v>305</v>
      </c>
      <c r="H71" s="12" t="s">
        <v>306</v>
      </c>
      <c r="I71" s="12" t="s">
        <v>307</v>
      </c>
      <c r="J71" s="12" t="s">
        <v>322</v>
      </c>
      <c r="K71" s="12" t="s">
        <v>423</v>
      </c>
      <c r="L71" s="12" t="s">
        <v>276</v>
      </c>
      <c r="M71" s="12" t="s">
        <v>423</v>
      </c>
      <c r="N71" s="13">
        <v>2.2424340346532023</v>
      </c>
      <c r="O71" s="13">
        <v>1.9269101384279892</v>
      </c>
      <c r="P71" s="9">
        <v>3</v>
      </c>
      <c r="Q71" s="9">
        <v>3</v>
      </c>
      <c r="R71" s="12" t="s">
        <v>1760</v>
      </c>
      <c r="S71" s="12" t="s">
        <v>1831</v>
      </c>
      <c r="T71" s="14" t="s">
        <v>1832</v>
      </c>
      <c r="U71" s="14" t="s">
        <v>1833</v>
      </c>
      <c r="V71" s="12" t="s">
        <v>2596</v>
      </c>
      <c r="W71" s="9">
        <v>4</v>
      </c>
      <c r="X71" s="12" t="s">
        <v>2607</v>
      </c>
      <c r="Y71" s="9" t="s">
        <v>3447</v>
      </c>
    </row>
    <row r="72" spans="1:25" ht="15.75" x14ac:dyDescent="0.2">
      <c r="A72" s="12" t="s">
        <v>406</v>
      </c>
      <c r="B72" s="13">
        <v>96.08</v>
      </c>
      <c r="C72" s="13">
        <v>3.9220000000000002</v>
      </c>
      <c r="D72" s="13">
        <f t="shared" si="1"/>
        <v>76.47</v>
      </c>
      <c r="E72" s="9">
        <v>3369076</v>
      </c>
      <c r="F72" s="12" t="s">
        <v>270</v>
      </c>
      <c r="G72" s="12" t="s">
        <v>305</v>
      </c>
      <c r="H72" s="12" t="s">
        <v>306</v>
      </c>
      <c r="I72" s="12" t="s">
        <v>307</v>
      </c>
      <c r="J72" s="12" t="s">
        <v>407</v>
      </c>
      <c r="K72" s="12" t="s">
        <v>408</v>
      </c>
      <c r="L72" s="12" t="s">
        <v>276</v>
      </c>
      <c r="M72" s="12" t="s">
        <v>408</v>
      </c>
      <c r="N72" s="13">
        <v>3.171611118313912</v>
      </c>
      <c r="O72" s="13">
        <v>5.0551203250257855</v>
      </c>
      <c r="P72" s="9">
        <v>2</v>
      </c>
      <c r="Q72" s="9">
        <v>2</v>
      </c>
      <c r="R72" s="12" t="s">
        <v>1760</v>
      </c>
      <c r="S72" s="12" t="s">
        <v>1794</v>
      </c>
      <c r="T72" s="14" t="s">
        <v>1834</v>
      </c>
      <c r="U72" s="14" t="s">
        <v>1835</v>
      </c>
      <c r="V72" s="12" t="s">
        <v>2597</v>
      </c>
      <c r="W72" s="9">
        <v>0</v>
      </c>
      <c r="X72" s="12" t="s">
        <v>2597</v>
      </c>
      <c r="Y72" s="9" t="s">
        <v>3448</v>
      </c>
    </row>
    <row r="73" spans="1:25" ht="15.75" x14ac:dyDescent="0.2">
      <c r="A73" s="12" t="s">
        <v>712</v>
      </c>
      <c r="B73" s="13">
        <v>69.099999999999994</v>
      </c>
      <c r="C73" s="13">
        <v>2.4860000000000002</v>
      </c>
      <c r="D73" s="13">
        <f t="shared" si="1"/>
        <v>56.669999999999995</v>
      </c>
      <c r="E73" s="9">
        <v>1823574</v>
      </c>
      <c r="F73" s="12" t="s">
        <v>270</v>
      </c>
      <c r="G73" s="12" t="s">
        <v>305</v>
      </c>
      <c r="H73" s="12" t="s">
        <v>578</v>
      </c>
      <c r="I73" s="12" t="s">
        <v>713</v>
      </c>
      <c r="J73" s="12" t="s">
        <v>714</v>
      </c>
      <c r="K73" s="12" t="s">
        <v>715</v>
      </c>
      <c r="L73" s="12" t="s">
        <v>276</v>
      </c>
      <c r="M73" s="12" t="s">
        <v>715</v>
      </c>
      <c r="N73" s="13">
        <v>0.93010855967683603</v>
      </c>
      <c r="O73" s="13">
        <v>1.4550516332672112</v>
      </c>
      <c r="P73" s="9">
        <v>3</v>
      </c>
      <c r="Q73" s="9">
        <v>1</v>
      </c>
      <c r="R73" s="12" t="s">
        <v>1764</v>
      </c>
      <c r="S73" s="12" t="s">
        <v>1788</v>
      </c>
      <c r="T73" s="14" t="s">
        <v>1836</v>
      </c>
      <c r="U73" s="14" t="s">
        <v>1837</v>
      </c>
      <c r="V73" s="12" t="s">
        <v>2597</v>
      </c>
      <c r="W73" s="9">
        <v>0</v>
      </c>
      <c r="X73" s="12" t="s">
        <v>2597</v>
      </c>
      <c r="Y73" s="9" t="s">
        <v>3449</v>
      </c>
    </row>
    <row r="74" spans="1:25" ht="15.75" x14ac:dyDescent="0.2">
      <c r="A74" s="12" t="s">
        <v>804</v>
      </c>
      <c r="B74" s="13">
        <v>56.06</v>
      </c>
      <c r="C74" s="13">
        <v>0.85399999999999998</v>
      </c>
      <c r="D74" s="13">
        <f t="shared" si="1"/>
        <v>51.790000000000006</v>
      </c>
      <c r="E74" s="9">
        <v>860925</v>
      </c>
      <c r="F74" s="12" t="s">
        <v>270</v>
      </c>
      <c r="G74" s="12" t="s">
        <v>570</v>
      </c>
      <c r="H74" s="12" t="s">
        <v>611</v>
      </c>
      <c r="I74" s="12" t="s">
        <v>758</v>
      </c>
      <c r="J74" s="12" t="s">
        <v>357</v>
      </c>
      <c r="K74" s="12" t="s">
        <v>330</v>
      </c>
      <c r="L74" s="12" t="s">
        <v>276</v>
      </c>
      <c r="M74" s="12" t="s">
        <v>758</v>
      </c>
      <c r="N74" s="13">
        <v>1.1039837837682838</v>
      </c>
      <c r="O74" s="13">
        <v>2.7617988115104866E-2</v>
      </c>
      <c r="P74" s="9">
        <v>0</v>
      </c>
      <c r="Q74" s="9">
        <v>0</v>
      </c>
      <c r="R74" s="12" t="s">
        <v>2591</v>
      </c>
      <c r="S74" s="12" t="s">
        <v>2593</v>
      </c>
      <c r="T74" s="38" t="s">
        <v>2597</v>
      </c>
      <c r="U74" s="38" t="s">
        <v>2597</v>
      </c>
      <c r="V74" s="12" t="s">
        <v>2597</v>
      </c>
      <c r="W74" s="9">
        <v>0</v>
      </c>
      <c r="X74" s="12" t="s">
        <v>2597</v>
      </c>
      <c r="Y74" s="9" t="s">
        <v>3450</v>
      </c>
    </row>
    <row r="75" spans="1:25" ht="15.75" x14ac:dyDescent="0.2">
      <c r="A75" s="12" t="s">
        <v>543</v>
      </c>
      <c r="B75" s="13">
        <v>88.6</v>
      </c>
      <c r="C75" s="13">
        <v>5.3140000000000001</v>
      </c>
      <c r="D75" s="13">
        <f t="shared" si="1"/>
        <v>62.029999999999994</v>
      </c>
      <c r="E75" s="9">
        <v>2809927</v>
      </c>
      <c r="F75" s="12" t="s">
        <v>270</v>
      </c>
      <c r="G75" s="12" t="s">
        <v>305</v>
      </c>
      <c r="H75" s="12" t="s">
        <v>306</v>
      </c>
      <c r="I75" s="12" t="s">
        <v>341</v>
      </c>
      <c r="J75" s="12" t="s">
        <v>342</v>
      </c>
      <c r="K75" s="12" t="s">
        <v>535</v>
      </c>
      <c r="L75" s="12" t="s">
        <v>536</v>
      </c>
      <c r="M75" s="12" t="s">
        <v>536</v>
      </c>
      <c r="N75" s="13">
        <v>11.630456462068251</v>
      </c>
      <c r="O75" s="13">
        <v>28.866961775983654</v>
      </c>
      <c r="P75" s="9">
        <v>6</v>
      </c>
      <c r="Q75" s="9">
        <v>3</v>
      </c>
      <c r="R75" s="12" t="s">
        <v>1760</v>
      </c>
      <c r="S75" s="12" t="s">
        <v>1838</v>
      </c>
      <c r="T75" s="14" t="s">
        <v>1839</v>
      </c>
      <c r="U75" s="14" t="s">
        <v>1840</v>
      </c>
      <c r="V75" s="12" t="s">
        <v>2596</v>
      </c>
      <c r="W75" s="9">
        <v>1</v>
      </c>
      <c r="X75" s="12" t="s">
        <v>2603</v>
      </c>
      <c r="Y75" s="9" t="s">
        <v>3451</v>
      </c>
    </row>
    <row r="76" spans="1:25" ht="15.75" x14ac:dyDescent="0.2">
      <c r="A76" s="12" t="s">
        <v>587</v>
      </c>
      <c r="B76" s="13">
        <v>83.45</v>
      </c>
      <c r="C76" s="13">
        <v>1.97</v>
      </c>
      <c r="D76" s="13">
        <f t="shared" si="1"/>
        <v>73.600000000000009</v>
      </c>
      <c r="E76" s="9">
        <v>2319705</v>
      </c>
      <c r="F76" s="12" t="s">
        <v>270</v>
      </c>
      <c r="G76" s="12" t="s">
        <v>278</v>
      </c>
      <c r="H76" s="12" t="s">
        <v>279</v>
      </c>
      <c r="I76" s="12" t="s">
        <v>280</v>
      </c>
      <c r="J76" s="12" t="s">
        <v>281</v>
      </c>
      <c r="K76" s="12" t="s">
        <v>588</v>
      </c>
      <c r="L76" s="12" t="s">
        <v>276</v>
      </c>
      <c r="M76" s="12" t="s">
        <v>588</v>
      </c>
      <c r="N76" s="13">
        <v>3.4998417246266835</v>
      </c>
      <c r="O76" s="13">
        <v>1.428609568051683</v>
      </c>
      <c r="P76" s="9">
        <v>0</v>
      </c>
      <c r="Q76" s="9">
        <v>0</v>
      </c>
      <c r="R76" s="12" t="s">
        <v>2591</v>
      </c>
      <c r="S76" s="12" t="s">
        <v>2593</v>
      </c>
      <c r="T76" s="38" t="s">
        <v>2597</v>
      </c>
      <c r="U76" s="38" t="s">
        <v>2597</v>
      </c>
      <c r="V76" s="12" t="s">
        <v>2597</v>
      </c>
      <c r="W76" s="9">
        <v>0</v>
      </c>
      <c r="X76" s="12" t="s">
        <v>2597</v>
      </c>
      <c r="Y76" s="9" t="s">
        <v>3452</v>
      </c>
    </row>
    <row r="77" spans="1:25" ht="15.75" x14ac:dyDescent="0.2">
      <c r="A77" s="12" t="s">
        <v>609</v>
      </c>
      <c r="B77" s="13">
        <v>81.03</v>
      </c>
      <c r="C77" s="13">
        <v>3.448</v>
      </c>
      <c r="D77" s="13">
        <f t="shared" si="1"/>
        <v>63.790000000000006</v>
      </c>
      <c r="E77" s="9">
        <v>4200408</v>
      </c>
      <c r="F77" s="12" t="s">
        <v>270</v>
      </c>
      <c r="G77" s="12" t="s">
        <v>305</v>
      </c>
      <c r="H77" s="12" t="s">
        <v>306</v>
      </c>
      <c r="I77" s="12" t="s">
        <v>528</v>
      </c>
      <c r="J77" s="12" t="s">
        <v>529</v>
      </c>
      <c r="K77" s="12" t="s">
        <v>530</v>
      </c>
      <c r="L77" s="12" t="s">
        <v>531</v>
      </c>
      <c r="M77" s="12" t="s">
        <v>531</v>
      </c>
      <c r="N77" s="13">
        <v>7.1331022456481881</v>
      </c>
      <c r="O77" s="13">
        <v>17.799033705920809</v>
      </c>
      <c r="P77" s="9">
        <v>11</v>
      </c>
      <c r="Q77" s="9">
        <v>9</v>
      </c>
      <c r="R77" s="12" t="s">
        <v>1760</v>
      </c>
      <c r="S77" s="12" t="s">
        <v>1841</v>
      </c>
      <c r="T77" s="14" t="s">
        <v>1842</v>
      </c>
      <c r="U77" s="14" t="s">
        <v>1843</v>
      </c>
      <c r="V77" s="12" t="s">
        <v>2596</v>
      </c>
      <c r="W77" s="9">
        <v>3</v>
      </c>
      <c r="X77" s="12" t="s">
        <v>2602</v>
      </c>
      <c r="Y77" s="9" t="s">
        <v>3453</v>
      </c>
    </row>
    <row r="78" spans="1:25" ht="15.75" x14ac:dyDescent="0.2">
      <c r="A78" s="12" t="s">
        <v>683</v>
      </c>
      <c r="B78" s="13">
        <v>74.05</v>
      </c>
      <c r="C78" s="13">
        <v>0</v>
      </c>
      <c r="D78" s="13">
        <f t="shared" si="1"/>
        <v>74.05</v>
      </c>
      <c r="E78" s="9">
        <v>3326448</v>
      </c>
      <c r="F78" s="12" t="s">
        <v>270</v>
      </c>
      <c r="G78" s="12" t="s">
        <v>305</v>
      </c>
      <c r="H78" s="12" t="s">
        <v>306</v>
      </c>
      <c r="I78" s="12" t="s">
        <v>307</v>
      </c>
      <c r="J78" s="12" t="s">
        <v>322</v>
      </c>
      <c r="K78" s="12" t="s">
        <v>330</v>
      </c>
      <c r="L78" s="12" t="s">
        <v>276</v>
      </c>
      <c r="M78" s="12" t="s">
        <v>322</v>
      </c>
      <c r="N78" s="13">
        <v>4.3539323486055119</v>
      </c>
      <c r="O78" s="13">
        <v>2.1781861970557386</v>
      </c>
      <c r="P78" s="9">
        <v>2</v>
      </c>
      <c r="Q78" s="9">
        <v>2</v>
      </c>
      <c r="R78" s="12" t="s">
        <v>1760</v>
      </c>
      <c r="S78" s="12" t="s">
        <v>1844</v>
      </c>
      <c r="T78" s="14" t="s">
        <v>1845</v>
      </c>
      <c r="U78" s="14" t="s">
        <v>1846</v>
      </c>
      <c r="V78" s="12" t="s">
        <v>2596</v>
      </c>
      <c r="W78" s="9">
        <v>4</v>
      </c>
      <c r="X78" s="12" t="s">
        <v>2608</v>
      </c>
      <c r="Y78" s="9" t="s">
        <v>3454</v>
      </c>
    </row>
    <row r="79" spans="1:25" ht="15.75" x14ac:dyDescent="0.2">
      <c r="A79" s="12" t="s">
        <v>636</v>
      </c>
      <c r="B79" s="13">
        <v>78.36</v>
      </c>
      <c r="C79" s="13">
        <v>2.4279999999999999</v>
      </c>
      <c r="D79" s="13">
        <f t="shared" si="1"/>
        <v>66.22</v>
      </c>
      <c r="E79" s="9">
        <v>3082698</v>
      </c>
      <c r="F79" s="12" t="s">
        <v>270</v>
      </c>
      <c r="G79" s="12" t="s">
        <v>278</v>
      </c>
      <c r="H79" s="12" t="s">
        <v>279</v>
      </c>
      <c r="I79" s="12" t="s">
        <v>442</v>
      </c>
      <c r="J79" s="12" t="s">
        <v>488</v>
      </c>
      <c r="K79" s="12" t="s">
        <v>637</v>
      </c>
      <c r="L79" s="12" t="s">
        <v>638</v>
      </c>
      <c r="M79" s="12" t="s">
        <v>638</v>
      </c>
      <c r="N79" s="13">
        <v>5.3590013943197494</v>
      </c>
      <c r="O79" s="13">
        <v>1.0965631263123601</v>
      </c>
      <c r="P79" s="9">
        <v>2</v>
      </c>
      <c r="Q79" s="9">
        <v>2</v>
      </c>
      <c r="R79" s="12" t="s">
        <v>1760</v>
      </c>
      <c r="S79" s="12" t="s">
        <v>1847</v>
      </c>
      <c r="T79" s="14" t="s">
        <v>1848</v>
      </c>
      <c r="U79" s="14" t="s">
        <v>1849</v>
      </c>
      <c r="V79" s="12" t="s">
        <v>2597</v>
      </c>
      <c r="W79" s="9">
        <v>0</v>
      </c>
      <c r="X79" s="12" t="s">
        <v>2597</v>
      </c>
      <c r="Y79" s="9" t="s">
        <v>3455</v>
      </c>
    </row>
    <row r="80" spans="1:25" ht="15.75" x14ac:dyDescent="0.2">
      <c r="A80" s="12" t="s">
        <v>599</v>
      </c>
      <c r="B80" s="13">
        <v>81.81</v>
      </c>
      <c r="C80" s="13">
        <v>3.3809999999999998</v>
      </c>
      <c r="D80" s="13">
        <f t="shared" si="1"/>
        <v>64.905000000000001</v>
      </c>
      <c r="E80" s="9">
        <v>2520634</v>
      </c>
      <c r="F80" s="12" t="s">
        <v>270</v>
      </c>
      <c r="G80" s="12" t="s">
        <v>278</v>
      </c>
      <c r="H80" s="12" t="s">
        <v>279</v>
      </c>
      <c r="I80" s="12" t="s">
        <v>442</v>
      </c>
      <c r="J80" s="12" t="s">
        <v>474</v>
      </c>
      <c r="K80" s="12" t="s">
        <v>475</v>
      </c>
      <c r="L80" s="12" t="s">
        <v>600</v>
      </c>
      <c r="M80" s="12" t="s">
        <v>600</v>
      </c>
      <c r="N80" s="13">
        <v>2.2189374655280942</v>
      </c>
      <c r="O80" s="13">
        <v>0.21239457382843152</v>
      </c>
      <c r="P80" s="9">
        <v>1</v>
      </c>
      <c r="Q80" s="9">
        <v>1</v>
      </c>
      <c r="R80" s="12" t="s">
        <v>1764</v>
      </c>
      <c r="S80" s="12" t="s">
        <v>1797</v>
      </c>
      <c r="T80" s="14" t="s">
        <v>1850</v>
      </c>
      <c r="U80" s="14" t="s">
        <v>1799</v>
      </c>
      <c r="V80" s="12" t="s">
        <v>2597</v>
      </c>
      <c r="W80" s="9">
        <v>0</v>
      </c>
      <c r="X80" s="12" t="s">
        <v>2597</v>
      </c>
      <c r="Y80" s="9" t="s">
        <v>3456</v>
      </c>
    </row>
    <row r="81" spans="1:25" ht="15.75" x14ac:dyDescent="0.2">
      <c r="A81" s="12" t="s">
        <v>434</v>
      </c>
      <c r="B81" s="13">
        <v>94.79</v>
      </c>
      <c r="C81" s="13">
        <v>3.5619999999999998</v>
      </c>
      <c r="D81" s="13">
        <f t="shared" si="1"/>
        <v>76.98</v>
      </c>
      <c r="E81" s="9">
        <v>4193889</v>
      </c>
      <c r="F81" s="12" t="s">
        <v>270</v>
      </c>
      <c r="G81" s="12" t="s">
        <v>305</v>
      </c>
      <c r="H81" s="12" t="s">
        <v>306</v>
      </c>
      <c r="I81" s="12" t="s">
        <v>307</v>
      </c>
      <c r="J81" s="12" t="s">
        <v>435</v>
      </c>
      <c r="K81" s="12" t="s">
        <v>330</v>
      </c>
      <c r="L81" s="12" t="s">
        <v>276</v>
      </c>
      <c r="M81" s="12" t="s">
        <v>325</v>
      </c>
      <c r="N81" s="13">
        <v>11.391807243431332</v>
      </c>
      <c r="O81" s="13">
        <v>4.915872133176987</v>
      </c>
      <c r="P81" s="9">
        <v>5</v>
      </c>
      <c r="Q81" s="9">
        <v>3</v>
      </c>
      <c r="R81" s="12" t="s">
        <v>1760</v>
      </c>
      <c r="S81" s="12" t="s">
        <v>1851</v>
      </c>
      <c r="T81" s="14" t="s">
        <v>1852</v>
      </c>
      <c r="U81" s="14" t="s">
        <v>1853</v>
      </c>
      <c r="V81" s="12" t="s">
        <v>2596</v>
      </c>
      <c r="W81" s="9">
        <v>8</v>
      </c>
      <c r="X81" s="12" t="s">
        <v>2609</v>
      </c>
      <c r="Y81" s="9" t="s">
        <v>3457</v>
      </c>
    </row>
    <row r="82" spans="1:25" ht="15.75" x14ac:dyDescent="0.2">
      <c r="A82" s="12" t="s">
        <v>400</v>
      </c>
      <c r="B82" s="13">
        <v>96.09</v>
      </c>
      <c r="C82" s="13">
        <v>1.149</v>
      </c>
      <c r="D82" s="13">
        <f t="shared" si="1"/>
        <v>90.344999999999999</v>
      </c>
      <c r="E82" s="9">
        <v>3038089</v>
      </c>
      <c r="F82" s="12" t="s">
        <v>270</v>
      </c>
      <c r="G82" s="12" t="s">
        <v>305</v>
      </c>
      <c r="H82" s="12" t="s">
        <v>306</v>
      </c>
      <c r="I82" s="12" t="s">
        <v>328</v>
      </c>
      <c r="J82" s="12" t="s">
        <v>388</v>
      </c>
      <c r="K82" s="12" t="s">
        <v>401</v>
      </c>
      <c r="L82" s="12" t="s">
        <v>276</v>
      </c>
      <c r="M82" s="12" t="s">
        <v>401</v>
      </c>
      <c r="N82" s="13">
        <v>0.7941371155374739</v>
      </c>
      <c r="O82" s="13">
        <v>0.26456950169661497</v>
      </c>
      <c r="P82" s="9">
        <v>1</v>
      </c>
      <c r="Q82" s="9">
        <v>1</v>
      </c>
      <c r="R82" s="12" t="s">
        <v>1764</v>
      </c>
      <c r="S82" s="12" t="s">
        <v>1797</v>
      </c>
      <c r="T82" s="14" t="s">
        <v>1854</v>
      </c>
      <c r="U82" s="14" t="s">
        <v>1855</v>
      </c>
      <c r="V82" s="12" t="s">
        <v>2597</v>
      </c>
      <c r="W82" s="9">
        <v>0</v>
      </c>
      <c r="X82" s="12" t="s">
        <v>2597</v>
      </c>
      <c r="Y82" s="9" t="s">
        <v>3458</v>
      </c>
    </row>
    <row r="83" spans="1:25" ht="15.75" x14ac:dyDescent="0.2">
      <c r="A83" s="12" t="s">
        <v>458</v>
      </c>
      <c r="B83" s="13">
        <v>94.01</v>
      </c>
      <c r="C83" s="13">
        <v>2.1840000000000002</v>
      </c>
      <c r="D83" s="13">
        <f t="shared" si="1"/>
        <v>83.09</v>
      </c>
      <c r="E83" s="9">
        <v>3991635</v>
      </c>
      <c r="F83" s="12" t="s">
        <v>270</v>
      </c>
      <c r="G83" s="12" t="s">
        <v>284</v>
      </c>
      <c r="H83" s="12" t="s">
        <v>296</v>
      </c>
      <c r="I83" s="12" t="s">
        <v>297</v>
      </c>
      <c r="J83" s="12" t="s">
        <v>298</v>
      </c>
      <c r="K83" s="12" t="s">
        <v>459</v>
      </c>
      <c r="L83" s="12" t="s">
        <v>460</v>
      </c>
      <c r="M83" s="12" t="s">
        <v>460</v>
      </c>
      <c r="N83" s="13">
        <v>14.10773819309499</v>
      </c>
      <c r="O83" s="13">
        <v>6.071614865302899</v>
      </c>
      <c r="P83" s="9">
        <v>3</v>
      </c>
      <c r="Q83" s="9">
        <v>2</v>
      </c>
      <c r="R83" s="12" t="s">
        <v>1760</v>
      </c>
      <c r="S83" s="12" t="s">
        <v>2595</v>
      </c>
      <c r="T83" s="14" t="s">
        <v>1856</v>
      </c>
      <c r="U83" s="14" t="s">
        <v>1857</v>
      </c>
      <c r="V83" s="12" t="s">
        <v>2597</v>
      </c>
      <c r="W83" s="9">
        <v>0</v>
      </c>
      <c r="X83" s="12" t="s">
        <v>2597</v>
      </c>
      <c r="Y83" s="9" t="s">
        <v>3459</v>
      </c>
    </row>
    <row r="84" spans="1:25" ht="15.75" x14ac:dyDescent="0.2">
      <c r="A84" s="12" t="s">
        <v>782</v>
      </c>
      <c r="B84" s="13">
        <v>59.94</v>
      </c>
      <c r="C84" s="13">
        <v>0.85399999999999998</v>
      </c>
      <c r="D84" s="13">
        <f t="shared" si="1"/>
        <v>55.67</v>
      </c>
      <c r="E84" s="9">
        <v>649049</v>
      </c>
      <c r="F84" s="12" t="s">
        <v>270</v>
      </c>
      <c r="G84" s="12" t="s">
        <v>570</v>
      </c>
      <c r="H84" s="12" t="s">
        <v>571</v>
      </c>
      <c r="I84" s="12" t="s">
        <v>572</v>
      </c>
      <c r="J84" s="12" t="s">
        <v>573</v>
      </c>
      <c r="K84" s="12" t="s">
        <v>330</v>
      </c>
      <c r="L84" s="12" t="s">
        <v>276</v>
      </c>
      <c r="M84" s="12" t="s">
        <v>573</v>
      </c>
      <c r="N84" s="13">
        <v>2.603398985190831</v>
      </c>
      <c r="O84" s="13">
        <v>0.23682311447573706</v>
      </c>
      <c r="P84" s="9">
        <v>0</v>
      </c>
      <c r="Q84" s="9">
        <v>0</v>
      </c>
      <c r="R84" s="12" t="s">
        <v>2591</v>
      </c>
      <c r="S84" s="12" t="s">
        <v>2593</v>
      </c>
      <c r="T84" s="38" t="s">
        <v>2597</v>
      </c>
      <c r="U84" s="38" t="s">
        <v>2597</v>
      </c>
      <c r="V84" s="12" t="s">
        <v>2597</v>
      </c>
      <c r="W84" s="9">
        <v>0</v>
      </c>
      <c r="X84" s="12" t="s">
        <v>2597</v>
      </c>
      <c r="Y84" s="9" t="s">
        <v>3460</v>
      </c>
    </row>
    <row r="85" spans="1:25" ht="15.75" x14ac:dyDescent="0.2">
      <c r="A85" s="12" t="s">
        <v>576</v>
      </c>
      <c r="B85" s="13">
        <v>85.13</v>
      </c>
      <c r="C85" s="13">
        <v>4.7169999999999996</v>
      </c>
      <c r="D85" s="13">
        <f t="shared" si="1"/>
        <v>61.545000000000002</v>
      </c>
      <c r="E85" s="9">
        <v>3866763</v>
      </c>
      <c r="F85" s="12" t="s">
        <v>270</v>
      </c>
      <c r="G85" s="12" t="s">
        <v>305</v>
      </c>
      <c r="H85" s="12" t="s">
        <v>306</v>
      </c>
      <c r="I85" s="12" t="s">
        <v>307</v>
      </c>
      <c r="J85" s="12" t="s">
        <v>325</v>
      </c>
      <c r="K85" s="12" t="s">
        <v>326</v>
      </c>
      <c r="L85" s="12" t="s">
        <v>276</v>
      </c>
      <c r="M85" s="12" t="s">
        <v>326</v>
      </c>
      <c r="N85" s="13">
        <v>7.4395876087826824</v>
      </c>
      <c r="O85" s="13">
        <v>9.2642485683726754</v>
      </c>
      <c r="P85" s="9">
        <v>2</v>
      </c>
      <c r="Q85" s="9">
        <v>2</v>
      </c>
      <c r="R85" s="12" t="s">
        <v>1760</v>
      </c>
      <c r="S85" s="12" t="s">
        <v>1858</v>
      </c>
      <c r="T85" s="14" t="s">
        <v>1859</v>
      </c>
      <c r="U85" s="14" t="s">
        <v>1860</v>
      </c>
      <c r="V85" s="12" t="s">
        <v>2596</v>
      </c>
      <c r="W85" s="9">
        <v>3</v>
      </c>
      <c r="X85" s="12" t="s">
        <v>2610</v>
      </c>
      <c r="Y85" s="9" t="s">
        <v>3461</v>
      </c>
    </row>
    <row r="86" spans="1:25" ht="15.75" x14ac:dyDescent="0.2">
      <c r="A86" s="12" t="s">
        <v>561</v>
      </c>
      <c r="B86" s="13">
        <v>85.96</v>
      </c>
      <c r="C86" s="13">
        <v>5.41</v>
      </c>
      <c r="D86" s="13">
        <f t="shared" si="1"/>
        <v>58.91</v>
      </c>
      <c r="E86" s="9">
        <v>3676296</v>
      </c>
      <c r="F86" s="12" t="s">
        <v>270</v>
      </c>
      <c r="G86" s="12" t="s">
        <v>278</v>
      </c>
      <c r="H86" s="12" t="s">
        <v>279</v>
      </c>
      <c r="I86" s="12" t="s">
        <v>280</v>
      </c>
      <c r="J86" s="12" t="s">
        <v>397</v>
      </c>
      <c r="K86" s="12" t="s">
        <v>398</v>
      </c>
      <c r="L86" s="12" t="s">
        <v>276</v>
      </c>
      <c r="M86" s="12" t="s">
        <v>398</v>
      </c>
      <c r="N86" s="13">
        <v>4.5714309942429017</v>
      </c>
      <c r="O86" s="13">
        <v>1.4019934916715895</v>
      </c>
      <c r="P86" s="9">
        <v>1</v>
      </c>
      <c r="Q86" s="9">
        <v>1</v>
      </c>
      <c r="R86" s="12" t="s">
        <v>1764</v>
      </c>
      <c r="S86" s="12" t="s">
        <v>1861</v>
      </c>
      <c r="T86" s="14" t="s">
        <v>1862</v>
      </c>
      <c r="U86" s="14" t="s">
        <v>1863</v>
      </c>
      <c r="V86" s="12" t="s">
        <v>2597</v>
      </c>
      <c r="W86" s="9">
        <v>0</v>
      </c>
      <c r="X86" s="12" t="s">
        <v>2597</v>
      </c>
      <c r="Y86" s="9" t="s">
        <v>3462</v>
      </c>
    </row>
    <row r="87" spans="1:25" ht="15.75" x14ac:dyDescent="0.2">
      <c r="A87" s="12" t="s">
        <v>724</v>
      </c>
      <c r="B87" s="13">
        <v>67.58</v>
      </c>
      <c r="C87" s="13">
        <v>1.724</v>
      </c>
      <c r="D87" s="13">
        <f t="shared" si="1"/>
        <v>58.96</v>
      </c>
      <c r="E87" s="9">
        <v>4366450</v>
      </c>
      <c r="F87" s="12" t="s">
        <v>270</v>
      </c>
      <c r="G87" s="12" t="s">
        <v>305</v>
      </c>
      <c r="H87" s="12" t="s">
        <v>306</v>
      </c>
      <c r="I87" s="12" t="s">
        <v>307</v>
      </c>
      <c r="J87" s="12" t="s">
        <v>325</v>
      </c>
      <c r="K87" s="12" t="s">
        <v>326</v>
      </c>
      <c r="L87" s="12" t="s">
        <v>276</v>
      </c>
      <c r="M87" s="12" t="s">
        <v>326</v>
      </c>
      <c r="N87" s="13">
        <v>1.5396392066708353</v>
      </c>
      <c r="O87" s="13">
        <v>1.2738712874733122</v>
      </c>
      <c r="P87" s="9">
        <v>4</v>
      </c>
      <c r="Q87" s="9">
        <v>4</v>
      </c>
      <c r="R87" s="12" t="s">
        <v>1760</v>
      </c>
      <c r="S87" s="12" t="s">
        <v>1864</v>
      </c>
      <c r="T87" s="14" t="s">
        <v>1865</v>
      </c>
      <c r="U87" s="14" t="s">
        <v>1866</v>
      </c>
      <c r="V87" s="12" t="s">
        <v>2596</v>
      </c>
      <c r="W87" s="9">
        <v>5</v>
      </c>
      <c r="X87" s="12" t="s">
        <v>2611</v>
      </c>
      <c r="Y87" s="9" t="s">
        <v>3463</v>
      </c>
    </row>
    <row r="88" spans="1:25" ht="15.75" x14ac:dyDescent="0.2">
      <c r="A88" s="12" t="s">
        <v>679</v>
      </c>
      <c r="B88" s="13">
        <v>74.16</v>
      </c>
      <c r="C88" s="13">
        <v>2.3069999999999999</v>
      </c>
      <c r="D88" s="13">
        <f t="shared" si="1"/>
        <v>62.625</v>
      </c>
      <c r="E88" s="9">
        <v>3167754</v>
      </c>
      <c r="F88" s="12" t="s">
        <v>270</v>
      </c>
      <c r="G88" s="12" t="s">
        <v>284</v>
      </c>
      <c r="H88" s="12" t="s">
        <v>296</v>
      </c>
      <c r="I88" s="12" t="s">
        <v>297</v>
      </c>
      <c r="J88" s="12" t="s">
        <v>680</v>
      </c>
      <c r="K88" s="12" t="s">
        <v>681</v>
      </c>
      <c r="L88" s="12" t="s">
        <v>682</v>
      </c>
      <c r="M88" s="12" t="s">
        <v>682</v>
      </c>
      <c r="N88" s="13">
        <v>2.644428971766891</v>
      </c>
      <c r="O88" s="13">
        <v>1.0359948972849484</v>
      </c>
      <c r="P88" s="9">
        <v>0</v>
      </c>
      <c r="Q88" s="9">
        <v>0</v>
      </c>
      <c r="R88" s="12" t="s">
        <v>2591</v>
      </c>
      <c r="S88" s="12" t="s">
        <v>2593</v>
      </c>
      <c r="T88" s="38" t="s">
        <v>2597</v>
      </c>
      <c r="U88" s="38" t="s">
        <v>2597</v>
      </c>
      <c r="V88" s="12" t="s">
        <v>2597</v>
      </c>
      <c r="W88" s="9">
        <v>0</v>
      </c>
      <c r="X88" s="12" t="s">
        <v>2597</v>
      </c>
      <c r="Y88" s="9" t="s">
        <v>3464</v>
      </c>
    </row>
    <row r="89" spans="1:25" ht="15.75" x14ac:dyDescent="0.2">
      <c r="A89" s="12" t="s">
        <v>818</v>
      </c>
      <c r="B89" s="13">
        <v>53.6</v>
      </c>
      <c r="C89" s="13">
        <v>0</v>
      </c>
      <c r="D89" s="13">
        <f t="shared" si="1"/>
        <v>53.6</v>
      </c>
      <c r="E89" s="9">
        <v>2492130</v>
      </c>
      <c r="F89" s="12" t="s">
        <v>270</v>
      </c>
      <c r="G89" s="12" t="s">
        <v>305</v>
      </c>
      <c r="H89" s="12" t="s">
        <v>306</v>
      </c>
      <c r="I89" s="12" t="s">
        <v>307</v>
      </c>
      <c r="J89" s="12" t="s">
        <v>322</v>
      </c>
      <c r="K89" s="12" t="s">
        <v>540</v>
      </c>
      <c r="L89" s="12" t="s">
        <v>541</v>
      </c>
      <c r="M89" s="12" t="s">
        <v>541</v>
      </c>
      <c r="N89" s="13">
        <v>19.444660829171045</v>
      </c>
      <c r="O89" s="13">
        <v>11.66206963269418</v>
      </c>
      <c r="P89" s="9">
        <v>3</v>
      </c>
      <c r="Q89" s="9">
        <v>3</v>
      </c>
      <c r="R89" s="12" t="s">
        <v>1760</v>
      </c>
      <c r="S89" s="12" t="s">
        <v>1831</v>
      </c>
      <c r="T89" s="14" t="s">
        <v>1867</v>
      </c>
      <c r="U89" s="14" t="s">
        <v>1833</v>
      </c>
      <c r="V89" s="12" t="s">
        <v>2596</v>
      </c>
      <c r="W89" s="9">
        <v>6</v>
      </c>
      <c r="X89" s="12" t="s">
        <v>2612</v>
      </c>
      <c r="Y89" s="9" t="s">
        <v>3465</v>
      </c>
    </row>
    <row r="90" spans="1:25" ht="15.75" x14ac:dyDescent="0.2">
      <c r="A90" s="12" t="s">
        <v>534</v>
      </c>
      <c r="B90" s="13">
        <v>90.01</v>
      </c>
      <c r="C90" s="13">
        <v>5.694</v>
      </c>
      <c r="D90" s="13">
        <f t="shared" si="1"/>
        <v>61.540000000000006</v>
      </c>
      <c r="E90" s="9">
        <v>2996795</v>
      </c>
      <c r="F90" s="12" t="s">
        <v>270</v>
      </c>
      <c r="G90" s="12" t="s">
        <v>305</v>
      </c>
      <c r="H90" s="12" t="s">
        <v>306</v>
      </c>
      <c r="I90" s="12" t="s">
        <v>341</v>
      </c>
      <c r="J90" s="12" t="s">
        <v>342</v>
      </c>
      <c r="K90" s="12" t="s">
        <v>535</v>
      </c>
      <c r="L90" s="12" t="s">
        <v>536</v>
      </c>
      <c r="M90" s="12" t="s">
        <v>536</v>
      </c>
      <c r="N90" s="13">
        <v>11.058526478667625</v>
      </c>
      <c r="O90" s="13">
        <v>22.867539741062977</v>
      </c>
      <c r="P90" s="9">
        <v>7</v>
      </c>
      <c r="Q90" s="9">
        <v>5</v>
      </c>
      <c r="R90" s="12" t="s">
        <v>1760</v>
      </c>
      <c r="S90" s="12" t="s">
        <v>1868</v>
      </c>
      <c r="T90" s="14" t="s">
        <v>1869</v>
      </c>
      <c r="U90" s="14" t="s">
        <v>1870</v>
      </c>
      <c r="V90" s="12" t="s">
        <v>2597</v>
      </c>
      <c r="W90" s="9">
        <v>0</v>
      </c>
      <c r="X90" s="12" t="s">
        <v>2597</v>
      </c>
      <c r="Y90" s="9" t="s">
        <v>3466</v>
      </c>
    </row>
    <row r="91" spans="1:25" ht="15.75" x14ac:dyDescent="0.2">
      <c r="A91" s="12" t="s">
        <v>709</v>
      </c>
      <c r="B91" s="13">
        <v>69.3</v>
      </c>
      <c r="C91" s="13">
        <v>0.64200000000000002</v>
      </c>
      <c r="D91" s="13">
        <f t="shared" si="1"/>
        <v>66.09</v>
      </c>
      <c r="E91" s="9">
        <v>1767301</v>
      </c>
      <c r="F91" s="12" t="s">
        <v>270</v>
      </c>
      <c r="G91" s="12" t="s">
        <v>305</v>
      </c>
      <c r="H91" s="12" t="s">
        <v>306</v>
      </c>
      <c r="I91" s="12" t="s">
        <v>341</v>
      </c>
      <c r="J91" s="12" t="s">
        <v>342</v>
      </c>
      <c r="K91" s="12" t="s">
        <v>710</v>
      </c>
      <c r="L91" s="12" t="s">
        <v>276</v>
      </c>
      <c r="M91" s="12" t="s">
        <v>710</v>
      </c>
      <c r="N91" s="13">
        <v>1.7074587644777386</v>
      </c>
      <c r="O91" s="13">
        <v>3.4537909382934653</v>
      </c>
      <c r="P91" s="9">
        <v>2</v>
      </c>
      <c r="Q91" s="9">
        <v>2</v>
      </c>
      <c r="R91" s="12" t="s">
        <v>1760</v>
      </c>
      <c r="S91" s="12" t="s">
        <v>1871</v>
      </c>
      <c r="T91" s="14" t="s">
        <v>1872</v>
      </c>
      <c r="U91" s="14" t="s">
        <v>1873</v>
      </c>
      <c r="V91" s="12" t="s">
        <v>2596</v>
      </c>
      <c r="W91" s="9">
        <v>2</v>
      </c>
      <c r="X91" s="12" t="s">
        <v>2601</v>
      </c>
      <c r="Y91" s="9" t="s">
        <v>3467</v>
      </c>
    </row>
    <row r="92" spans="1:25" ht="15.75" x14ac:dyDescent="0.2">
      <c r="A92" s="12" t="s">
        <v>697</v>
      </c>
      <c r="B92" s="13">
        <v>71.680000000000007</v>
      </c>
      <c r="C92" s="13">
        <v>1.724</v>
      </c>
      <c r="D92" s="13">
        <f t="shared" si="1"/>
        <v>63.060000000000009</v>
      </c>
      <c r="E92" s="9">
        <v>737491</v>
      </c>
      <c r="F92" s="12" t="s">
        <v>270</v>
      </c>
      <c r="G92" s="12" t="s">
        <v>570</v>
      </c>
      <c r="H92" s="12" t="s">
        <v>571</v>
      </c>
      <c r="I92" s="12" t="s">
        <v>572</v>
      </c>
      <c r="J92" s="12" t="s">
        <v>597</v>
      </c>
      <c r="K92" s="12" t="s">
        <v>598</v>
      </c>
      <c r="L92" s="12" t="s">
        <v>276</v>
      </c>
      <c r="M92" s="12" t="s">
        <v>598</v>
      </c>
      <c r="N92" s="13">
        <v>0.82615738768436087</v>
      </c>
      <c r="O92" s="13">
        <v>5.5415039012253711E-2</v>
      </c>
      <c r="P92" s="9">
        <v>0</v>
      </c>
      <c r="Q92" s="9">
        <v>0</v>
      </c>
      <c r="R92" s="12" t="s">
        <v>2591</v>
      </c>
      <c r="S92" s="12" t="s">
        <v>2593</v>
      </c>
      <c r="T92" s="38" t="s">
        <v>2597</v>
      </c>
      <c r="U92" s="38" t="s">
        <v>2597</v>
      </c>
      <c r="V92" s="12" t="s">
        <v>2597</v>
      </c>
      <c r="W92" s="9">
        <v>0</v>
      </c>
      <c r="X92" s="12" t="s">
        <v>2597</v>
      </c>
      <c r="Y92" s="9" t="s">
        <v>3468</v>
      </c>
    </row>
    <row r="93" spans="1:25" ht="15.75" x14ac:dyDescent="0.2">
      <c r="A93" s="12" t="s">
        <v>324</v>
      </c>
      <c r="B93" s="13">
        <v>98.31</v>
      </c>
      <c r="C93" s="13">
        <v>1.452</v>
      </c>
      <c r="D93" s="13">
        <f t="shared" si="1"/>
        <v>91.05</v>
      </c>
      <c r="E93" s="9">
        <v>6748783</v>
      </c>
      <c r="F93" s="12" t="s">
        <v>270</v>
      </c>
      <c r="G93" s="12" t="s">
        <v>305</v>
      </c>
      <c r="H93" s="12" t="s">
        <v>306</v>
      </c>
      <c r="I93" s="12" t="s">
        <v>307</v>
      </c>
      <c r="J93" s="12" t="s">
        <v>325</v>
      </c>
      <c r="K93" s="12" t="s">
        <v>326</v>
      </c>
      <c r="L93" s="12" t="s">
        <v>276</v>
      </c>
      <c r="M93" s="12" t="s">
        <v>326</v>
      </c>
      <c r="N93" s="13">
        <v>8.0517044615707203</v>
      </c>
      <c r="O93" s="13">
        <v>8.8090998628204211</v>
      </c>
      <c r="P93" s="9">
        <v>3</v>
      </c>
      <c r="Q93" s="9">
        <v>3</v>
      </c>
      <c r="R93" s="12" t="s">
        <v>1760</v>
      </c>
      <c r="S93" s="12" t="s">
        <v>1874</v>
      </c>
      <c r="T93" s="14" t="s">
        <v>1875</v>
      </c>
      <c r="U93" s="14" t="s">
        <v>1876</v>
      </c>
      <c r="V93" s="12" t="s">
        <v>2596</v>
      </c>
      <c r="W93" s="9">
        <v>4</v>
      </c>
      <c r="X93" s="12" t="s">
        <v>2613</v>
      </c>
      <c r="Y93" s="9" t="s">
        <v>3469</v>
      </c>
    </row>
    <row r="94" spans="1:25" ht="15.75" x14ac:dyDescent="0.2">
      <c r="A94" s="12" t="s">
        <v>422</v>
      </c>
      <c r="B94" s="13">
        <v>95.69</v>
      </c>
      <c r="C94" s="13">
        <v>6.9729999999999999</v>
      </c>
      <c r="D94" s="13">
        <f t="shared" si="1"/>
        <v>60.824999999999996</v>
      </c>
      <c r="E94" s="9">
        <v>4379520</v>
      </c>
      <c r="F94" s="12" t="s">
        <v>270</v>
      </c>
      <c r="G94" s="12" t="s">
        <v>305</v>
      </c>
      <c r="H94" s="12" t="s">
        <v>306</v>
      </c>
      <c r="I94" s="12" t="s">
        <v>307</v>
      </c>
      <c r="J94" s="12" t="s">
        <v>322</v>
      </c>
      <c r="K94" s="12" t="s">
        <v>423</v>
      </c>
      <c r="L94" s="12" t="s">
        <v>276</v>
      </c>
      <c r="M94" s="12" t="s">
        <v>423</v>
      </c>
      <c r="N94" s="13">
        <v>2.375233915322585</v>
      </c>
      <c r="O94" s="13">
        <v>2.2485165047880176</v>
      </c>
      <c r="P94" s="9">
        <v>3</v>
      </c>
      <c r="Q94" s="9">
        <v>3</v>
      </c>
      <c r="R94" s="12" t="s">
        <v>1760</v>
      </c>
      <c r="S94" s="12" t="s">
        <v>1877</v>
      </c>
      <c r="T94" s="14" t="s">
        <v>1878</v>
      </c>
      <c r="U94" s="14" t="s">
        <v>1879</v>
      </c>
      <c r="V94" s="12" t="s">
        <v>2596</v>
      </c>
      <c r="W94" s="9">
        <v>3</v>
      </c>
      <c r="X94" s="12" t="s">
        <v>2614</v>
      </c>
      <c r="Y94" s="9" t="s">
        <v>3470</v>
      </c>
    </row>
    <row r="95" spans="1:25" ht="15.75" x14ac:dyDescent="0.2">
      <c r="A95" s="12" t="s">
        <v>684</v>
      </c>
      <c r="B95" s="13">
        <v>73.56</v>
      </c>
      <c r="C95" s="13">
        <v>0.99</v>
      </c>
      <c r="D95" s="13">
        <f t="shared" si="1"/>
        <v>68.61</v>
      </c>
      <c r="E95" s="9">
        <v>1116748</v>
      </c>
      <c r="F95" s="12" t="s">
        <v>270</v>
      </c>
      <c r="G95" s="12" t="s">
        <v>570</v>
      </c>
      <c r="H95" s="12" t="s">
        <v>676</v>
      </c>
      <c r="I95" s="12" t="s">
        <v>677</v>
      </c>
      <c r="J95" s="12" t="s">
        <v>685</v>
      </c>
      <c r="K95" s="12" t="s">
        <v>686</v>
      </c>
      <c r="L95" s="12" t="s">
        <v>276</v>
      </c>
      <c r="M95" s="12" t="s">
        <v>686</v>
      </c>
      <c r="N95" s="13">
        <v>0.74307752116661197</v>
      </c>
      <c r="O95" s="13">
        <v>2.0907057451039483E-2</v>
      </c>
      <c r="P95" s="9">
        <v>0</v>
      </c>
      <c r="Q95" s="9">
        <v>0</v>
      </c>
      <c r="R95" s="12" t="s">
        <v>2591</v>
      </c>
      <c r="S95" s="12" t="s">
        <v>2593</v>
      </c>
      <c r="T95" s="38" t="s">
        <v>2597</v>
      </c>
      <c r="U95" s="38" t="s">
        <v>2597</v>
      </c>
      <c r="V95" s="12" t="s">
        <v>2597</v>
      </c>
      <c r="W95" s="9">
        <v>0</v>
      </c>
      <c r="X95" s="12" t="s">
        <v>2597</v>
      </c>
      <c r="Y95" s="9" t="s">
        <v>3471</v>
      </c>
    </row>
    <row r="96" spans="1:25" ht="15.75" x14ac:dyDescent="0.2">
      <c r="A96" s="12" t="s">
        <v>754</v>
      </c>
      <c r="B96" s="13">
        <v>64.180000000000007</v>
      </c>
      <c r="C96" s="13">
        <v>2.298</v>
      </c>
      <c r="D96" s="13">
        <f t="shared" si="1"/>
        <v>52.690000000000005</v>
      </c>
      <c r="E96" s="9">
        <v>905444</v>
      </c>
      <c r="F96" s="12" t="s">
        <v>270</v>
      </c>
      <c r="G96" s="12" t="s">
        <v>570</v>
      </c>
      <c r="H96" s="12" t="s">
        <v>676</v>
      </c>
      <c r="I96" s="12" t="s">
        <v>677</v>
      </c>
      <c r="J96" s="12" t="s">
        <v>703</v>
      </c>
      <c r="K96" s="12" t="s">
        <v>753</v>
      </c>
      <c r="L96" s="12" t="s">
        <v>276</v>
      </c>
      <c r="M96" s="12" t="s">
        <v>753</v>
      </c>
      <c r="N96" s="13">
        <v>1.164452703265737</v>
      </c>
      <c r="O96" s="13">
        <v>0.12342671807211904</v>
      </c>
      <c r="P96" s="9">
        <v>0</v>
      </c>
      <c r="Q96" s="9">
        <v>0</v>
      </c>
      <c r="R96" s="12" t="s">
        <v>2591</v>
      </c>
      <c r="S96" s="12" t="s">
        <v>2593</v>
      </c>
      <c r="T96" s="38" t="s">
        <v>2597</v>
      </c>
      <c r="U96" s="38" t="s">
        <v>2597</v>
      </c>
      <c r="V96" s="12" t="s">
        <v>2597</v>
      </c>
      <c r="W96" s="9">
        <v>0</v>
      </c>
      <c r="X96" s="12" t="s">
        <v>2597</v>
      </c>
      <c r="Y96" s="9" t="s">
        <v>3472</v>
      </c>
    </row>
    <row r="97" spans="1:25" ht="15.75" x14ac:dyDescent="0.2">
      <c r="A97" s="12" t="s">
        <v>501</v>
      </c>
      <c r="B97" s="13">
        <v>91.9</v>
      </c>
      <c r="C97" s="13">
        <v>0.89</v>
      </c>
      <c r="D97" s="13">
        <f t="shared" si="1"/>
        <v>87.45</v>
      </c>
      <c r="E97" s="9">
        <v>3308613</v>
      </c>
      <c r="F97" s="12" t="s">
        <v>270</v>
      </c>
      <c r="G97" s="12" t="s">
        <v>305</v>
      </c>
      <c r="H97" s="12" t="s">
        <v>306</v>
      </c>
      <c r="I97" s="12" t="s">
        <v>307</v>
      </c>
      <c r="J97" s="12" t="s">
        <v>357</v>
      </c>
      <c r="K97" s="12" t="s">
        <v>330</v>
      </c>
      <c r="L97" s="12" t="s">
        <v>276</v>
      </c>
      <c r="M97" s="12" t="s">
        <v>307</v>
      </c>
      <c r="N97" s="13">
        <v>0.93862700142075728</v>
      </c>
      <c r="O97" s="13">
        <v>2.5053595500040569</v>
      </c>
      <c r="P97" s="9">
        <v>6</v>
      </c>
      <c r="Q97" s="9">
        <v>6</v>
      </c>
      <c r="R97" s="12" t="s">
        <v>1760</v>
      </c>
      <c r="S97" s="12" t="s">
        <v>1880</v>
      </c>
      <c r="T97" s="14" t="s">
        <v>1881</v>
      </c>
      <c r="U97" s="14" t="s">
        <v>1882</v>
      </c>
      <c r="V97" s="12" t="s">
        <v>2596</v>
      </c>
      <c r="W97" s="9">
        <v>2</v>
      </c>
      <c r="X97" s="12" t="s">
        <v>2615</v>
      </c>
      <c r="Y97" s="9" t="s">
        <v>3473</v>
      </c>
    </row>
    <row r="98" spans="1:25" ht="15.75" x14ac:dyDescent="0.2">
      <c r="A98" s="12" t="s">
        <v>498</v>
      </c>
      <c r="B98" s="13">
        <v>92.11</v>
      </c>
      <c r="C98" s="13">
        <v>5.69</v>
      </c>
      <c r="D98" s="13">
        <f t="shared" si="1"/>
        <v>63.66</v>
      </c>
      <c r="E98" s="9">
        <v>6763737</v>
      </c>
      <c r="F98" s="12" t="s">
        <v>270</v>
      </c>
      <c r="G98" s="12" t="s">
        <v>284</v>
      </c>
      <c r="H98" s="12" t="s">
        <v>285</v>
      </c>
      <c r="I98" s="12" t="s">
        <v>286</v>
      </c>
      <c r="J98" s="12" t="s">
        <v>499</v>
      </c>
      <c r="K98" s="12" t="s">
        <v>500</v>
      </c>
      <c r="L98" s="12" t="s">
        <v>276</v>
      </c>
      <c r="M98" s="12" t="s">
        <v>500</v>
      </c>
      <c r="N98" s="13">
        <v>2.5666385142871144</v>
      </c>
      <c r="O98" s="13">
        <v>1.0616975259418746</v>
      </c>
      <c r="P98" s="9">
        <v>2</v>
      </c>
      <c r="Q98" s="9">
        <v>2</v>
      </c>
      <c r="R98" s="12" t="s">
        <v>1760</v>
      </c>
      <c r="S98" s="12" t="s">
        <v>1817</v>
      </c>
      <c r="T98" s="14" t="s">
        <v>1883</v>
      </c>
      <c r="U98" s="14" t="s">
        <v>1884</v>
      </c>
      <c r="V98" s="12" t="s">
        <v>2596</v>
      </c>
      <c r="W98" s="9">
        <v>2</v>
      </c>
      <c r="X98" s="12" t="s">
        <v>2601</v>
      </c>
      <c r="Y98" s="9" t="s">
        <v>3474</v>
      </c>
    </row>
    <row r="99" spans="1:25" ht="15.75" x14ac:dyDescent="0.2">
      <c r="A99" s="12" t="s">
        <v>775</v>
      </c>
      <c r="B99" s="13">
        <v>60.36</v>
      </c>
      <c r="C99" s="13">
        <v>0</v>
      </c>
      <c r="D99" s="13">
        <f t="shared" si="1"/>
        <v>60.36</v>
      </c>
      <c r="E99" s="9">
        <v>620713</v>
      </c>
      <c r="F99" s="12" t="s">
        <v>270</v>
      </c>
      <c r="G99" s="12" t="s">
        <v>570</v>
      </c>
      <c r="H99" s="12" t="s">
        <v>571</v>
      </c>
      <c r="I99" s="12" t="s">
        <v>766</v>
      </c>
      <c r="J99" s="12" t="s">
        <v>357</v>
      </c>
      <c r="K99" s="12" t="s">
        <v>330</v>
      </c>
      <c r="L99" s="12" t="s">
        <v>276</v>
      </c>
      <c r="M99" s="12" t="s">
        <v>766</v>
      </c>
      <c r="N99" s="13">
        <v>0.67282933552698243</v>
      </c>
      <c r="O99" s="13">
        <v>2.9927469664679698E-2</v>
      </c>
      <c r="P99" s="9">
        <v>0</v>
      </c>
      <c r="Q99" s="9">
        <v>0</v>
      </c>
      <c r="R99" s="12" t="s">
        <v>2591</v>
      </c>
      <c r="S99" s="12" t="s">
        <v>2593</v>
      </c>
      <c r="T99" s="38" t="s">
        <v>2597</v>
      </c>
      <c r="U99" s="38" t="s">
        <v>2597</v>
      </c>
      <c r="V99" s="12" t="s">
        <v>2597</v>
      </c>
      <c r="W99" s="9">
        <v>0</v>
      </c>
      <c r="X99" s="12" t="s">
        <v>2597</v>
      </c>
      <c r="Y99" s="9" t="s">
        <v>3475</v>
      </c>
    </row>
    <row r="100" spans="1:25" ht="15.75" x14ac:dyDescent="0.2">
      <c r="A100" s="12" t="s">
        <v>765</v>
      </c>
      <c r="B100" s="13">
        <v>62.93</v>
      </c>
      <c r="C100" s="13">
        <v>0</v>
      </c>
      <c r="D100" s="13">
        <f t="shared" si="1"/>
        <v>62.93</v>
      </c>
      <c r="E100" s="9">
        <v>742393</v>
      </c>
      <c r="F100" s="12" t="s">
        <v>270</v>
      </c>
      <c r="G100" s="12" t="s">
        <v>570</v>
      </c>
      <c r="H100" s="12" t="s">
        <v>571</v>
      </c>
      <c r="I100" s="12" t="s">
        <v>766</v>
      </c>
      <c r="J100" s="12" t="s">
        <v>357</v>
      </c>
      <c r="K100" s="12" t="s">
        <v>330</v>
      </c>
      <c r="L100" s="12" t="s">
        <v>276</v>
      </c>
      <c r="M100" s="12" t="s">
        <v>766</v>
      </c>
      <c r="N100" s="13">
        <v>0.81837191810173626</v>
      </c>
      <c r="O100" s="13">
        <v>1.4507954358027972E-2</v>
      </c>
      <c r="P100" s="9">
        <v>0</v>
      </c>
      <c r="Q100" s="9">
        <v>0</v>
      </c>
      <c r="R100" s="12" t="s">
        <v>2591</v>
      </c>
      <c r="S100" s="12" t="s">
        <v>2593</v>
      </c>
      <c r="T100" s="38" t="s">
        <v>2597</v>
      </c>
      <c r="U100" s="38" t="s">
        <v>2597</v>
      </c>
      <c r="V100" s="12" t="s">
        <v>2597</v>
      </c>
      <c r="W100" s="9">
        <v>0</v>
      </c>
      <c r="X100" s="12" t="s">
        <v>2597</v>
      </c>
      <c r="Y100" s="9" t="s">
        <v>3476</v>
      </c>
    </row>
    <row r="101" spans="1:25" ht="15.75" x14ac:dyDescent="0.2">
      <c r="A101" s="12" t="s">
        <v>317</v>
      </c>
      <c r="B101" s="13">
        <v>98.45</v>
      </c>
      <c r="C101" s="13">
        <v>0.40200000000000002</v>
      </c>
      <c r="D101" s="13">
        <f t="shared" si="1"/>
        <v>96.44</v>
      </c>
      <c r="E101" s="9">
        <v>4073353</v>
      </c>
      <c r="F101" s="12" t="s">
        <v>270</v>
      </c>
      <c r="G101" s="12" t="s">
        <v>284</v>
      </c>
      <c r="H101" s="12" t="s">
        <v>285</v>
      </c>
      <c r="I101" s="12" t="s">
        <v>318</v>
      </c>
      <c r="J101" s="12" t="s">
        <v>319</v>
      </c>
      <c r="K101" s="12" t="s">
        <v>320</v>
      </c>
      <c r="L101" s="12" t="s">
        <v>276</v>
      </c>
      <c r="M101" s="12" t="s">
        <v>320</v>
      </c>
      <c r="N101" s="13">
        <v>1.86267339933086</v>
      </c>
      <c r="O101" s="13">
        <v>2.6640080962280845</v>
      </c>
      <c r="P101" s="9">
        <v>5</v>
      </c>
      <c r="Q101" s="9">
        <v>5</v>
      </c>
      <c r="R101" s="12" t="s">
        <v>1760</v>
      </c>
      <c r="S101" s="12" t="s">
        <v>1885</v>
      </c>
      <c r="T101" s="14" t="s">
        <v>1886</v>
      </c>
      <c r="U101" s="14" t="s">
        <v>1887</v>
      </c>
      <c r="V101" s="12" t="s">
        <v>2597</v>
      </c>
      <c r="W101" s="9">
        <v>0</v>
      </c>
      <c r="X101" s="12" t="s">
        <v>2597</v>
      </c>
      <c r="Y101" s="9" t="s">
        <v>3477</v>
      </c>
    </row>
    <row r="102" spans="1:25" ht="15.75" x14ac:dyDescent="0.2">
      <c r="A102" s="12" t="s">
        <v>812</v>
      </c>
      <c r="B102" s="13">
        <v>54.36</v>
      </c>
      <c r="C102" s="13">
        <v>0.65800000000000003</v>
      </c>
      <c r="D102" s="13">
        <f t="shared" si="1"/>
        <v>51.07</v>
      </c>
      <c r="E102" s="9">
        <v>409234</v>
      </c>
      <c r="F102" s="12" t="s">
        <v>270</v>
      </c>
      <c r="G102" s="12" t="s">
        <v>570</v>
      </c>
      <c r="H102" s="12" t="s">
        <v>571</v>
      </c>
      <c r="I102" s="12" t="s">
        <v>572</v>
      </c>
      <c r="J102" s="12" t="s">
        <v>654</v>
      </c>
      <c r="K102" s="12" t="s">
        <v>655</v>
      </c>
      <c r="L102" s="12" t="s">
        <v>276</v>
      </c>
      <c r="M102" s="12" t="s">
        <v>655</v>
      </c>
      <c r="N102" s="13">
        <v>0.35501098559982369</v>
      </c>
      <c r="O102" s="13">
        <v>5.3711179121925254E-3</v>
      </c>
      <c r="P102" s="9">
        <v>0</v>
      </c>
      <c r="Q102" s="9">
        <v>0</v>
      </c>
      <c r="R102" s="12" t="s">
        <v>2591</v>
      </c>
      <c r="S102" s="12" t="s">
        <v>2593</v>
      </c>
      <c r="T102" s="38" t="s">
        <v>2597</v>
      </c>
      <c r="U102" s="38" t="s">
        <v>2597</v>
      </c>
      <c r="V102" s="12" t="s">
        <v>2597</v>
      </c>
      <c r="W102" s="9">
        <v>0</v>
      </c>
      <c r="X102" s="12" t="s">
        <v>2597</v>
      </c>
      <c r="Y102" s="9" t="s">
        <v>3478</v>
      </c>
    </row>
    <row r="103" spans="1:25" ht="15.75" x14ac:dyDescent="0.2">
      <c r="A103" s="12" t="s">
        <v>471</v>
      </c>
      <c r="B103" s="13">
        <v>93.36</v>
      </c>
      <c r="C103" s="13">
        <v>4.9790000000000001</v>
      </c>
      <c r="D103" s="13">
        <f t="shared" si="1"/>
        <v>68.465000000000003</v>
      </c>
      <c r="E103" s="9">
        <v>3262194</v>
      </c>
      <c r="F103" s="12" t="s">
        <v>270</v>
      </c>
      <c r="G103" s="12" t="s">
        <v>305</v>
      </c>
      <c r="H103" s="12" t="s">
        <v>306</v>
      </c>
      <c r="I103" s="12" t="s">
        <v>307</v>
      </c>
      <c r="J103" s="12" t="s">
        <v>325</v>
      </c>
      <c r="K103" s="12" t="s">
        <v>330</v>
      </c>
      <c r="L103" s="12" t="s">
        <v>276</v>
      </c>
      <c r="M103" s="12" t="s">
        <v>325</v>
      </c>
      <c r="N103" s="13">
        <v>3.0181537433388024</v>
      </c>
      <c r="O103" s="13">
        <v>0.62833084383774052</v>
      </c>
      <c r="P103" s="9">
        <v>2</v>
      </c>
      <c r="Q103" s="9">
        <v>2</v>
      </c>
      <c r="R103" s="12" t="s">
        <v>1760</v>
      </c>
      <c r="S103" s="12" t="s">
        <v>1888</v>
      </c>
      <c r="T103" s="14" t="s">
        <v>1889</v>
      </c>
      <c r="U103" s="14" t="s">
        <v>1890</v>
      </c>
      <c r="V103" s="12" t="s">
        <v>2597</v>
      </c>
      <c r="W103" s="9">
        <v>0</v>
      </c>
      <c r="X103" s="12" t="s">
        <v>2597</v>
      </c>
      <c r="Y103" s="9" t="s">
        <v>3479</v>
      </c>
    </row>
    <row r="104" spans="1:25" ht="15.75" x14ac:dyDescent="0.2">
      <c r="A104" s="12" t="s">
        <v>436</v>
      </c>
      <c r="B104" s="13">
        <v>94.59</v>
      </c>
      <c r="C104" s="13">
        <v>4.577</v>
      </c>
      <c r="D104" s="13">
        <f t="shared" si="1"/>
        <v>71.705000000000013</v>
      </c>
      <c r="E104" s="9">
        <v>3784427</v>
      </c>
      <c r="F104" s="12" t="s">
        <v>270</v>
      </c>
      <c r="G104" s="12" t="s">
        <v>305</v>
      </c>
      <c r="H104" s="12" t="s">
        <v>306</v>
      </c>
      <c r="I104" s="12" t="s">
        <v>437</v>
      </c>
      <c r="J104" s="12" t="s">
        <v>438</v>
      </c>
      <c r="K104" s="12" t="s">
        <v>439</v>
      </c>
      <c r="L104" s="12" t="s">
        <v>276</v>
      </c>
      <c r="M104" s="12" t="s">
        <v>439</v>
      </c>
      <c r="N104" s="13">
        <v>1.1327633323471917</v>
      </c>
      <c r="O104" s="13">
        <v>5.5063233158646723</v>
      </c>
      <c r="P104" s="9">
        <v>3</v>
      </c>
      <c r="Q104" s="9">
        <v>2</v>
      </c>
      <c r="R104" s="12" t="s">
        <v>1760</v>
      </c>
      <c r="S104" s="12" t="s">
        <v>1806</v>
      </c>
      <c r="T104" s="14" t="s">
        <v>1891</v>
      </c>
      <c r="U104" s="14" t="s">
        <v>1892</v>
      </c>
      <c r="V104" s="12" t="s">
        <v>2596</v>
      </c>
      <c r="W104" s="9">
        <v>5</v>
      </c>
      <c r="X104" s="12" t="s">
        <v>2616</v>
      </c>
      <c r="Y104" s="9" t="s">
        <v>3480</v>
      </c>
    </row>
    <row r="105" spans="1:25" ht="15.75" x14ac:dyDescent="0.2">
      <c r="A105" s="12" t="s">
        <v>731</v>
      </c>
      <c r="B105" s="13">
        <v>66.37</v>
      </c>
      <c r="C105" s="13">
        <v>1.724</v>
      </c>
      <c r="D105" s="13">
        <f t="shared" si="1"/>
        <v>57.750000000000007</v>
      </c>
      <c r="E105" s="9">
        <v>3978115</v>
      </c>
      <c r="F105" s="12" t="s">
        <v>270</v>
      </c>
      <c r="G105" s="12" t="s">
        <v>305</v>
      </c>
      <c r="H105" s="12" t="s">
        <v>306</v>
      </c>
      <c r="I105" s="12" t="s">
        <v>528</v>
      </c>
      <c r="J105" s="12" t="s">
        <v>529</v>
      </c>
      <c r="K105" s="12" t="s">
        <v>530</v>
      </c>
      <c r="L105" s="12" t="s">
        <v>531</v>
      </c>
      <c r="M105" s="12" t="s">
        <v>531</v>
      </c>
      <c r="N105" s="13">
        <v>7.6555605783761642</v>
      </c>
      <c r="O105" s="13">
        <v>18.83896255481644</v>
      </c>
      <c r="P105" s="9">
        <v>9</v>
      </c>
      <c r="Q105" s="9">
        <v>8</v>
      </c>
      <c r="R105" s="12" t="s">
        <v>1760</v>
      </c>
      <c r="S105" s="12" t="s">
        <v>1822</v>
      </c>
      <c r="T105" s="14" t="s">
        <v>1893</v>
      </c>
      <c r="U105" s="14" t="s">
        <v>1894</v>
      </c>
      <c r="V105" s="12" t="s">
        <v>2596</v>
      </c>
      <c r="W105" s="9">
        <v>3</v>
      </c>
      <c r="X105" s="12" t="s">
        <v>2617</v>
      </c>
      <c r="Y105" s="9" t="s">
        <v>3481</v>
      </c>
    </row>
    <row r="106" spans="1:25" ht="15.75" x14ac:dyDescent="0.2">
      <c r="A106" s="12" t="s">
        <v>672</v>
      </c>
      <c r="B106" s="13">
        <v>74.599999999999994</v>
      </c>
      <c r="C106" s="13">
        <v>1.724</v>
      </c>
      <c r="D106" s="13">
        <f t="shared" si="1"/>
        <v>65.97999999999999</v>
      </c>
      <c r="E106" s="9">
        <v>3004003</v>
      </c>
      <c r="F106" s="12" t="s">
        <v>270</v>
      </c>
      <c r="G106" s="12" t="s">
        <v>305</v>
      </c>
      <c r="H106" s="12" t="s">
        <v>306</v>
      </c>
      <c r="I106" s="12" t="s">
        <v>341</v>
      </c>
      <c r="J106" s="12" t="s">
        <v>342</v>
      </c>
      <c r="K106" s="12" t="s">
        <v>535</v>
      </c>
      <c r="L106" s="12" t="s">
        <v>536</v>
      </c>
      <c r="M106" s="12" t="s">
        <v>536</v>
      </c>
      <c r="N106" s="13">
        <v>11.377409509175026</v>
      </c>
      <c r="O106" s="13">
        <v>22.050693812383123</v>
      </c>
      <c r="P106" s="9">
        <v>10</v>
      </c>
      <c r="Q106" s="9">
        <v>6</v>
      </c>
      <c r="R106" s="12" t="s">
        <v>1760</v>
      </c>
      <c r="S106" s="12" t="s">
        <v>1895</v>
      </c>
      <c r="T106" s="14" t="s">
        <v>1896</v>
      </c>
      <c r="U106" s="14" t="s">
        <v>1897</v>
      </c>
      <c r="V106" s="12" t="s">
        <v>2596</v>
      </c>
      <c r="W106" s="9">
        <v>1</v>
      </c>
      <c r="X106" s="12" t="s">
        <v>2603</v>
      </c>
      <c r="Y106" s="9" t="s">
        <v>3482</v>
      </c>
    </row>
    <row r="107" spans="1:25" ht="15.75" x14ac:dyDescent="0.2">
      <c r="A107" s="12" t="s">
        <v>774</v>
      </c>
      <c r="B107" s="13">
        <v>60.82</v>
      </c>
      <c r="C107" s="13">
        <v>0</v>
      </c>
      <c r="D107" s="13">
        <f t="shared" si="1"/>
        <v>60.82</v>
      </c>
      <c r="E107" s="9">
        <v>1015226</v>
      </c>
      <c r="F107" s="12" t="s">
        <v>270</v>
      </c>
      <c r="G107" s="12" t="s">
        <v>570</v>
      </c>
      <c r="H107" s="12" t="s">
        <v>676</v>
      </c>
      <c r="I107" s="12" t="s">
        <v>677</v>
      </c>
      <c r="J107" s="12" t="s">
        <v>750</v>
      </c>
      <c r="K107" s="12" t="s">
        <v>330</v>
      </c>
      <c r="L107" s="12" t="s">
        <v>276</v>
      </c>
      <c r="M107" s="12" t="s">
        <v>750</v>
      </c>
      <c r="N107" s="13">
        <v>7.776714856454034</v>
      </c>
      <c r="O107" s="13">
        <v>0.28251550775492607</v>
      </c>
      <c r="P107" s="9">
        <v>0</v>
      </c>
      <c r="Q107" s="9">
        <v>0</v>
      </c>
      <c r="R107" s="12" t="s">
        <v>2591</v>
      </c>
      <c r="S107" s="12" t="s">
        <v>2593</v>
      </c>
      <c r="T107" s="38" t="s">
        <v>2597</v>
      </c>
      <c r="U107" s="38" t="s">
        <v>2597</v>
      </c>
      <c r="V107" s="12" t="s">
        <v>2597</v>
      </c>
      <c r="W107" s="9">
        <v>0</v>
      </c>
      <c r="X107" s="12" t="s">
        <v>2597</v>
      </c>
      <c r="Y107" s="9" t="s">
        <v>3483</v>
      </c>
    </row>
    <row r="108" spans="1:25" ht="15.75" x14ac:dyDescent="0.2">
      <c r="A108" s="12" t="s">
        <v>375</v>
      </c>
      <c r="B108" s="13">
        <v>96.59</v>
      </c>
      <c r="C108" s="13">
        <v>0.496</v>
      </c>
      <c r="D108" s="13">
        <f t="shared" si="1"/>
        <v>94.11</v>
      </c>
      <c r="E108" s="9">
        <v>2951098</v>
      </c>
      <c r="F108" s="12" t="s">
        <v>270</v>
      </c>
      <c r="G108" s="12" t="s">
        <v>305</v>
      </c>
      <c r="H108" s="12" t="s">
        <v>306</v>
      </c>
      <c r="I108" s="12" t="s">
        <v>307</v>
      </c>
      <c r="J108" s="12" t="s">
        <v>322</v>
      </c>
      <c r="K108" s="12" t="s">
        <v>376</v>
      </c>
      <c r="L108" s="12" t="s">
        <v>377</v>
      </c>
      <c r="M108" s="12" t="s">
        <v>377</v>
      </c>
      <c r="N108" s="13">
        <v>24.2342281265413</v>
      </c>
      <c r="O108" s="13">
        <v>23.225206422410032</v>
      </c>
      <c r="P108" s="9">
        <v>4</v>
      </c>
      <c r="Q108" s="9">
        <v>4</v>
      </c>
      <c r="R108" s="12" t="s">
        <v>1760</v>
      </c>
      <c r="S108" s="12" t="s">
        <v>1898</v>
      </c>
      <c r="T108" s="14" t="s">
        <v>1899</v>
      </c>
      <c r="U108" s="14" t="s">
        <v>1900</v>
      </c>
      <c r="V108" s="12" t="s">
        <v>2596</v>
      </c>
      <c r="W108" s="9">
        <v>2</v>
      </c>
      <c r="X108" s="12" t="s">
        <v>2618</v>
      </c>
      <c r="Y108" s="9" t="s">
        <v>3484</v>
      </c>
    </row>
    <row r="109" spans="1:25" ht="15.75" x14ac:dyDescent="0.2">
      <c r="A109" s="12" t="s">
        <v>819</v>
      </c>
      <c r="B109" s="13">
        <v>52.98</v>
      </c>
      <c r="C109" s="13">
        <v>0.56100000000000005</v>
      </c>
      <c r="D109" s="13">
        <f t="shared" si="1"/>
        <v>50.174999999999997</v>
      </c>
      <c r="E109" s="9">
        <v>394648</v>
      </c>
      <c r="F109" s="12" t="s">
        <v>270</v>
      </c>
      <c r="G109" s="12" t="s">
        <v>570</v>
      </c>
      <c r="H109" s="12" t="s">
        <v>571</v>
      </c>
      <c r="I109" s="12" t="s">
        <v>572</v>
      </c>
      <c r="J109" s="12" t="s">
        <v>573</v>
      </c>
      <c r="K109" s="12" t="s">
        <v>574</v>
      </c>
      <c r="L109" s="12" t="s">
        <v>276</v>
      </c>
      <c r="M109" s="12" t="s">
        <v>574</v>
      </c>
      <c r="N109" s="13">
        <v>0.3934574237052425</v>
      </c>
      <c r="O109" s="13">
        <v>1.1643974614982089E-2</v>
      </c>
      <c r="P109" s="9">
        <v>0</v>
      </c>
      <c r="Q109" s="9">
        <v>0</v>
      </c>
      <c r="R109" s="12" t="s">
        <v>2591</v>
      </c>
      <c r="S109" s="12" t="s">
        <v>2593</v>
      </c>
      <c r="T109" s="38" t="s">
        <v>2597</v>
      </c>
      <c r="U109" s="38" t="s">
        <v>2597</v>
      </c>
      <c r="V109" s="12" t="s">
        <v>2597</v>
      </c>
      <c r="W109" s="9">
        <v>0</v>
      </c>
      <c r="X109" s="12" t="s">
        <v>2597</v>
      </c>
      <c r="Y109" s="9" t="s">
        <v>3485</v>
      </c>
    </row>
    <row r="110" spans="1:25" ht="15.75" x14ac:dyDescent="0.2">
      <c r="A110" s="12" t="s">
        <v>718</v>
      </c>
      <c r="B110" s="13">
        <v>68.260000000000005</v>
      </c>
      <c r="C110" s="13">
        <v>0</v>
      </c>
      <c r="D110" s="13">
        <f t="shared" si="1"/>
        <v>68.260000000000005</v>
      </c>
      <c r="E110" s="9">
        <v>1396545</v>
      </c>
      <c r="F110" s="12" t="s">
        <v>270</v>
      </c>
      <c r="G110" s="12" t="s">
        <v>305</v>
      </c>
      <c r="H110" s="12" t="s">
        <v>306</v>
      </c>
      <c r="I110" s="12" t="s">
        <v>307</v>
      </c>
      <c r="J110" s="12" t="s">
        <v>325</v>
      </c>
      <c r="K110" s="12" t="s">
        <v>330</v>
      </c>
      <c r="L110" s="12" t="s">
        <v>276</v>
      </c>
      <c r="M110" s="12" t="s">
        <v>325</v>
      </c>
      <c r="N110" s="13">
        <v>2.0221649088567513</v>
      </c>
      <c r="O110" s="13">
        <v>1.2105051977590597</v>
      </c>
      <c r="P110" s="9">
        <v>2</v>
      </c>
      <c r="Q110" s="9">
        <v>2</v>
      </c>
      <c r="R110" s="12" t="s">
        <v>1760</v>
      </c>
      <c r="S110" s="12" t="s">
        <v>1888</v>
      </c>
      <c r="T110" s="14" t="s">
        <v>1901</v>
      </c>
      <c r="U110" s="14" t="s">
        <v>1902</v>
      </c>
      <c r="V110" s="12" t="s">
        <v>2597</v>
      </c>
      <c r="W110" s="9">
        <v>0</v>
      </c>
      <c r="X110" s="12" t="s">
        <v>2597</v>
      </c>
      <c r="Y110" s="9" t="s">
        <v>3486</v>
      </c>
    </row>
    <row r="111" spans="1:25" ht="15.75" x14ac:dyDescent="0.2">
      <c r="A111" s="12" t="s">
        <v>631</v>
      </c>
      <c r="B111" s="13">
        <v>79.150000000000006</v>
      </c>
      <c r="C111" s="13">
        <v>5.5640000000000001</v>
      </c>
      <c r="D111" s="13">
        <f t="shared" si="1"/>
        <v>51.330000000000005</v>
      </c>
      <c r="E111" s="9">
        <v>2954545</v>
      </c>
      <c r="F111" s="12" t="s">
        <v>270</v>
      </c>
      <c r="G111" s="12" t="s">
        <v>278</v>
      </c>
      <c r="H111" s="12" t="s">
        <v>279</v>
      </c>
      <c r="I111" s="12" t="s">
        <v>301</v>
      </c>
      <c r="J111" s="12" t="s">
        <v>302</v>
      </c>
      <c r="K111" s="12" t="s">
        <v>303</v>
      </c>
      <c r="L111" s="12" t="s">
        <v>276</v>
      </c>
      <c r="M111" s="12" t="s">
        <v>303</v>
      </c>
      <c r="N111" s="13">
        <v>3.5587446939899041</v>
      </c>
      <c r="O111" s="13">
        <v>2.8194141565902178</v>
      </c>
      <c r="P111" s="9">
        <v>3</v>
      </c>
      <c r="Q111" s="9">
        <v>2</v>
      </c>
      <c r="R111" s="12" t="s">
        <v>1760</v>
      </c>
      <c r="S111" s="12" t="s">
        <v>1903</v>
      </c>
      <c r="T111" s="14" t="s">
        <v>1904</v>
      </c>
      <c r="U111" s="14" t="s">
        <v>1905</v>
      </c>
      <c r="V111" s="12" t="s">
        <v>2596</v>
      </c>
      <c r="W111" s="9">
        <v>2</v>
      </c>
      <c r="X111" s="12" t="s">
        <v>2619</v>
      </c>
      <c r="Y111" s="9" t="s">
        <v>3487</v>
      </c>
    </row>
    <row r="112" spans="1:25" ht="15.75" x14ac:dyDescent="0.2">
      <c r="A112" s="12" t="s">
        <v>527</v>
      </c>
      <c r="B112" s="13">
        <v>90.16</v>
      </c>
      <c r="C112" s="13">
        <v>7.335</v>
      </c>
      <c r="D112" s="13">
        <f t="shared" si="1"/>
        <v>53.484999999999999</v>
      </c>
      <c r="E112" s="9">
        <v>4116208</v>
      </c>
      <c r="F112" s="12" t="s">
        <v>270</v>
      </c>
      <c r="G112" s="12" t="s">
        <v>305</v>
      </c>
      <c r="H112" s="12" t="s">
        <v>306</v>
      </c>
      <c r="I112" s="12" t="s">
        <v>528</v>
      </c>
      <c r="J112" s="12" t="s">
        <v>529</v>
      </c>
      <c r="K112" s="12" t="s">
        <v>530</v>
      </c>
      <c r="L112" s="12" t="s">
        <v>531</v>
      </c>
      <c r="M112" s="12" t="s">
        <v>531</v>
      </c>
      <c r="N112" s="13">
        <v>7.3741063907763484</v>
      </c>
      <c r="O112" s="13">
        <v>18.43718585576487</v>
      </c>
      <c r="P112" s="9">
        <v>10</v>
      </c>
      <c r="Q112" s="9">
        <v>8</v>
      </c>
      <c r="R112" s="12" t="s">
        <v>1760</v>
      </c>
      <c r="S112" s="12" t="s">
        <v>1822</v>
      </c>
      <c r="T112" s="14" t="s">
        <v>1906</v>
      </c>
      <c r="U112" s="14" t="s">
        <v>1907</v>
      </c>
      <c r="V112" s="12" t="s">
        <v>2596</v>
      </c>
      <c r="W112" s="9">
        <v>3</v>
      </c>
      <c r="X112" s="12" t="s">
        <v>2617</v>
      </c>
      <c r="Y112" s="9" t="s">
        <v>3488</v>
      </c>
    </row>
    <row r="113" spans="1:25" ht="15.75" x14ac:dyDescent="0.2">
      <c r="A113" s="12" t="s">
        <v>502</v>
      </c>
      <c r="B113" s="13">
        <v>91.53</v>
      </c>
      <c r="C113" s="13">
        <v>4.6639999999999997</v>
      </c>
      <c r="D113" s="13">
        <f t="shared" si="1"/>
        <v>68.210000000000008</v>
      </c>
      <c r="E113" s="9">
        <v>3015068</v>
      </c>
      <c r="F113" s="12" t="s">
        <v>270</v>
      </c>
      <c r="G113" s="12" t="s">
        <v>305</v>
      </c>
      <c r="H113" s="12" t="s">
        <v>306</v>
      </c>
      <c r="I113" s="12" t="s">
        <v>307</v>
      </c>
      <c r="J113" s="12" t="s">
        <v>325</v>
      </c>
      <c r="K113" s="12" t="s">
        <v>330</v>
      </c>
      <c r="L113" s="12" t="s">
        <v>276</v>
      </c>
      <c r="M113" s="12" t="s">
        <v>325</v>
      </c>
      <c r="N113" s="13">
        <v>4.443943461853487</v>
      </c>
      <c r="O113" s="13">
        <v>0.96293281584220325</v>
      </c>
      <c r="P113" s="9">
        <v>1</v>
      </c>
      <c r="Q113" s="9">
        <v>1</v>
      </c>
      <c r="R113" s="12" t="s">
        <v>1764</v>
      </c>
      <c r="S113" s="12" t="s">
        <v>1768</v>
      </c>
      <c r="T113" s="14" t="s">
        <v>1908</v>
      </c>
      <c r="U113" s="14" t="s">
        <v>1770</v>
      </c>
      <c r="V113" s="12" t="s">
        <v>2597</v>
      </c>
      <c r="W113" s="9">
        <v>0</v>
      </c>
      <c r="X113" s="12" t="s">
        <v>2597</v>
      </c>
      <c r="Y113" s="9" t="s">
        <v>3489</v>
      </c>
    </row>
    <row r="114" spans="1:25" ht="15.75" x14ac:dyDescent="0.2">
      <c r="A114" s="12" t="s">
        <v>555</v>
      </c>
      <c r="B114" s="13">
        <v>86.36</v>
      </c>
      <c r="C114" s="13">
        <v>6.7290000000000001</v>
      </c>
      <c r="D114" s="13">
        <f t="shared" si="1"/>
        <v>52.714999999999996</v>
      </c>
      <c r="E114" s="9">
        <v>1842780</v>
      </c>
      <c r="F114" s="12" t="s">
        <v>270</v>
      </c>
      <c r="G114" s="12" t="s">
        <v>556</v>
      </c>
      <c r="H114" s="12" t="s">
        <v>557</v>
      </c>
      <c r="I114" s="12" t="s">
        <v>558</v>
      </c>
      <c r="J114" s="12" t="s">
        <v>559</v>
      </c>
      <c r="K114" s="12" t="s">
        <v>560</v>
      </c>
      <c r="L114" s="12" t="s">
        <v>276</v>
      </c>
      <c r="M114" s="12" t="s">
        <v>560</v>
      </c>
      <c r="N114" s="13">
        <v>1.1000264542410769</v>
      </c>
      <c r="O114" s="13">
        <v>0.49398248439887693</v>
      </c>
      <c r="P114" s="9">
        <v>3</v>
      </c>
      <c r="Q114" s="9">
        <v>2</v>
      </c>
      <c r="R114" s="12" t="s">
        <v>1760</v>
      </c>
      <c r="S114" s="12" t="s">
        <v>1794</v>
      </c>
      <c r="T114" s="14" t="s">
        <v>1909</v>
      </c>
      <c r="U114" s="14" t="s">
        <v>1910</v>
      </c>
      <c r="V114" s="12" t="s">
        <v>2597</v>
      </c>
      <c r="W114" s="9">
        <v>0</v>
      </c>
      <c r="X114" s="12" t="s">
        <v>2597</v>
      </c>
      <c r="Y114" s="9" t="s">
        <v>3490</v>
      </c>
    </row>
    <row r="115" spans="1:25" ht="15.75" x14ac:dyDescent="0.2">
      <c r="A115" s="12" t="s">
        <v>575</v>
      </c>
      <c r="B115" s="13">
        <v>85.34</v>
      </c>
      <c r="C115" s="13">
        <v>6.9370000000000003</v>
      </c>
      <c r="D115" s="13">
        <f t="shared" si="1"/>
        <v>50.655000000000001</v>
      </c>
      <c r="E115" s="9">
        <v>2025798</v>
      </c>
      <c r="F115" s="12" t="s">
        <v>270</v>
      </c>
      <c r="G115" s="12" t="s">
        <v>513</v>
      </c>
      <c r="H115" s="12" t="s">
        <v>514</v>
      </c>
      <c r="I115" s="12" t="s">
        <v>515</v>
      </c>
      <c r="J115" s="12" t="s">
        <v>516</v>
      </c>
      <c r="K115" s="12" t="s">
        <v>517</v>
      </c>
      <c r="L115" s="12" t="s">
        <v>518</v>
      </c>
      <c r="M115" s="12" t="s">
        <v>518</v>
      </c>
      <c r="N115" s="13">
        <v>18.630155790993399</v>
      </c>
      <c r="O115" s="13">
        <v>37.803054679669486</v>
      </c>
      <c r="P115" s="9">
        <v>0</v>
      </c>
      <c r="Q115" s="9">
        <v>0</v>
      </c>
      <c r="R115" s="12" t="s">
        <v>2591</v>
      </c>
      <c r="S115" s="12" t="s">
        <v>2593</v>
      </c>
      <c r="T115" s="38" t="s">
        <v>2597</v>
      </c>
      <c r="U115" s="38" t="s">
        <v>2597</v>
      </c>
      <c r="V115" s="12" t="s">
        <v>2596</v>
      </c>
      <c r="W115" s="9">
        <v>4</v>
      </c>
      <c r="X115" s="12" t="s">
        <v>2620</v>
      </c>
      <c r="Y115" s="9" t="s">
        <v>3491</v>
      </c>
    </row>
    <row r="116" spans="1:25" ht="15.75" x14ac:dyDescent="0.2">
      <c r="A116" s="12" t="s">
        <v>473</v>
      </c>
      <c r="B116" s="13">
        <v>93.01</v>
      </c>
      <c r="C116" s="13">
        <v>3.125</v>
      </c>
      <c r="D116" s="13">
        <f t="shared" si="1"/>
        <v>77.385000000000005</v>
      </c>
      <c r="E116" s="9">
        <v>1874512</v>
      </c>
      <c r="F116" s="12" t="s">
        <v>270</v>
      </c>
      <c r="G116" s="12" t="s">
        <v>278</v>
      </c>
      <c r="H116" s="12" t="s">
        <v>279</v>
      </c>
      <c r="I116" s="12" t="s">
        <v>442</v>
      </c>
      <c r="J116" s="12" t="s">
        <v>474</v>
      </c>
      <c r="K116" s="12" t="s">
        <v>475</v>
      </c>
      <c r="L116" s="12" t="s">
        <v>476</v>
      </c>
      <c r="M116" s="12" t="s">
        <v>476</v>
      </c>
      <c r="N116" s="13">
        <v>3.4380888737973248</v>
      </c>
      <c r="O116" s="13">
        <v>0.53859822218841558</v>
      </c>
      <c r="P116" s="9">
        <v>1</v>
      </c>
      <c r="Q116" s="9">
        <v>1</v>
      </c>
      <c r="R116" s="12" t="s">
        <v>1764</v>
      </c>
      <c r="S116" s="12" t="s">
        <v>1911</v>
      </c>
      <c r="T116" s="14" t="s">
        <v>1912</v>
      </c>
      <c r="U116" s="14" t="s">
        <v>1913</v>
      </c>
      <c r="V116" s="12" t="s">
        <v>2597</v>
      </c>
      <c r="W116" s="9">
        <v>0</v>
      </c>
      <c r="X116" s="12" t="s">
        <v>2597</v>
      </c>
      <c r="Y116" s="9" t="s">
        <v>3492</v>
      </c>
    </row>
    <row r="117" spans="1:25" ht="15.75" x14ac:dyDescent="0.2">
      <c r="A117" s="12" t="s">
        <v>741</v>
      </c>
      <c r="B117" s="13">
        <v>65.209999999999994</v>
      </c>
      <c r="C117" s="13">
        <v>0.85399999999999998</v>
      </c>
      <c r="D117" s="13">
        <f t="shared" si="1"/>
        <v>60.94</v>
      </c>
      <c r="E117" s="9">
        <v>748331</v>
      </c>
      <c r="F117" s="12" t="s">
        <v>270</v>
      </c>
      <c r="G117" s="12" t="s">
        <v>570</v>
      </c>
      <c r="H117" s="12" t="s">
        <v>571</v>
      </c>
      <c r="I117" s="12" t="s">
        <v>572</v>
      </c>
      <c r="J117" s="12" t="s">
        <v>573</v>
      </c>
      <c r="K117" s="12" t="s">
        <v>574</v>
      </c>
      <c r="L117" s="12" t="s">
        <v>276</v>
      </c>
      <c r="M117" s="12" t="s">
        <v>574</v>
      </c>
      <c r="N117" s="13">
        <v>0.74551340944167932</v>
      </c>
      <c r="O117" s="13">
        <v>4.5410084318540822E-2</v>
      </c>
      <c r="P117" s="9">
        <v>0</v>
      </c>
      <c r="Q117" s="9">
        <v>0</v>
      </c>
      <c r="R117" s="12" t="s">
        <v>2591</v>
      </c>
      <c r="S117" s="12" t="s">
        <v>2593</v>
      </c>
      <c r="T117" s="38" t="s">
        <v>2597</v>
      </c>
      <c r="U117" s="38" t="s">
        <v>2597</v>
      </c>
      <c r="V117" s="12" t="s">
        <v>2597</v>
      </c>
      <c r="W117" s="9">
        <v>0</v>
      </c>
      <c r="X117" s="12" t="s">
        <v>2597</v>
      </c>
      <c r="Y117" s="9" t="s">
        <v>3493</v>
      </c>
    </row>
    <row r="118" spans="1:25" ht="15.75" x14ac:dyDescent="0.2">
      <c r="A118" s="12" t="s">
        <v>461</v>
      </c>
      <c r="B118" s="13">
        <v>94.01</v>
      </c>
      <c r="C118" s="13">
        <v>0.85399999999999998</v>
      </c>
      <c r="D118" s="13">
        <f t="shared" si="1"/>
        <v>89.740000000000009</v>
      </c>
      <c r="E118" s="9">
        <v>4198122</v>
      </c>
      <c r="F118" s="12" t="s">
        <v>270</v>
      </c>
      <c r="G118" s="12" t="s">
        <v>284</v>
      </c>
      <c r="H118" s="12" t="s">
        <v>296</v>
      </c>
      <c r="I118" s="12" t="s">
        <v>297</v>
      </c>
      <c r="J118" s="12" t="s">
        <v>298</v>
      </c>
      <c r="K118" s="12" t="s">
        <v>459</v>
      </c>
      <c r="L118" s="12" t="s">
        <v>462</v>
      </c>
      <c r="M118" s="12" t="s">
        <v>462</v>
      </c>
      <c r="N118" s="13">
        <v>34.189307621302547</v>
      </c>
      <c r="O118" s="13">
        <v>20.731870663333979</v>
      </c>
      <c r="P118" s="9">
        <v>3</v>
      </c>
      <c r="Q118" s="9">
        <v>2</v>
      </c>
      <c r="R118" s="12" t="s">
        <v>1760</v>
      </c>
      <c r="S118" s="12" t="s">
        <v>1761</v>
      </c>
      <c r="T118" s="14" t="s">
        <v>1914</v>
      </c>
      <c r="U118" s="14" t="s">
        <v>1915</v>
      </c>
      <c r="V118" s="12" t="s">
        <v>2597</v>
      </c>
      <c r="W118" s="9">
        <v>0</v>
      </c>
      <c r="X118" s="12" t="s">
        <v>2597</v>
      </c>
      <c r="Y118" s="9" t="s">
        <v>3494</v>
      </c>
    </row>
    <row r="119" spans="1:25" ht="15.75" x14ac:dyDescent="0.2">
      <c r="A119" s="12" t="s">
        <v>617</v>
      </c>
      <c r="B119" s="13">
        <v>80.3</v>
      </c>
      <c r="C119" s="13">
        <v>0.86199999999999999</v>
      </c>
      <c r="D119" s="13">
        <f t="shared" si="1"/>
        <v>75.989999999999995</v>
      </c>
      <c r="E119" s="9">
        <v>627998</v>
      </c>
      <c r="F119" s="12" t="s">
        <v>270</v>
      </c>
      <c r="G119" s="12" t="s">
        <v>570</v>
      </c>
      <c r="H119" s="12" t="s">
        <v>571</v>
      </c>
      <c r="I119" s="12" t="s">
        <v>572</v>
      </c>
      <c r="J119" s="12" t="s">
        <v>573</v>
      </c>
      <c r="K119" s="12" t="s">
        <v>574</v>
      </c>
      <c r="L119" s="12" t="s">
        <v>276</v>
      </c>
      <c r="M119" s="12" t="s">
        <v>574</v>
      </c>
      <c r="N119" s="13">
        <v>0.77053771295555507</v>
      </c>
      <c r="O119" s="13">
        <v>3.3849768779533246E-2</v>
      </c>
      <c r="P119" s="9">
        <v>0</v>
      </c>
      <c r="Q119" s="9">
        <v>0</v>
      </c>
      <c r="R119" s="12" t="s">
        <v>2591</v>
      </c>
      <c r="S119" s="12" t="s">
        <v>2593</v>
      </c>
      <c r="T119" s="38" t="s">
        <v>2597</v>
      </c>
      <c r="U119" s="38" t="s">
        <v>2597</v>
      </c>
      <c r="V119" s="12" t="s">
        <v>2597</v>
      </c>
      <c r="W119" s="9">
        <v>0</v>
      </c>
      <c r="X119" s="12" t="s">
        <v>2597</v>
      </c>
      <c r="Y119" s="9" t="s">
        <v>3495</v>
      </c>
    </row>
    <row r="120" spans="1:25" ht="15.75" x14ac:dyDescent="0.2">
      <c r="A120" s="12" t="s">
        <v>770</v>
      </c>
      <c r="B120" s="13">
        <v>61.57</v>
      </c>
      <c r="C120" s="13">
        <v>1.234</v>
      </c>
      <c r="D120" s="13">
        <f t="shared" si="1"/>
        <v>55.4</v>
      </c>
      <c r="E120" s="9">
        <v>636176</v>
      </c>
      <c r="F120" s="12" t="s">
        <v>270</v>
      </c>
      <c r="G120" s="12" t="s">
        <v>570</v>
      </c>
      <c r="H120" s="12" t="s">
        <v>571</v>
      </c>
      <c r="I120" s="12" t="s">
        <v>572</v>
      </c>
      <c r="J120" s="12" t="s">
        <v>573</v>
      </c>
      <c r="K120" s="12" t="s">
        <v>330</v>
      </c>
      <c r="L120" s="12" t="s">
        <v>276</v>
      </c>
      <c r="M120" s="12" t="s">
        <v>573</v>
      </c>
      <c r="N120" s="13">
        <v>0.99124307192924466</v>
      </c>
      <c r="O120" s="13">
        <v>4.4881519841527669E-2</v>
      </c>
      <c r="P120" s="9">
        <v>0</v>
      </c>
      <c r="Q120" s="9">
        <v>0</v>
      </c>
      <c r="R120" s="12" t="s">
        <v>2591</v>
      </c>
      <c r="S120" s="12" t="s">
        <v>2593</v>
      </c>
      <c r="T120" s="38" t="s">
        <v>2597</v>
      </c>
      <c r="U120" s="38" t="s">
        <v>2597</v>
      </c>
      <c r="V120" s="12" t="s">
        <v>2597</v>
      </c>
      <c r="W120" s="9">
        <v>0</v>
      </c>
      <c r="X120" s="12" t="s">
        <v>2597</v>
      </c>
      <c r="Y120" s="9" t="s">
        <v>3496</v>
      </c>
    </row>
    <row r="121" spans="1:25" ht="15.75" x14ac:dyDescent="0.2">
      <c r="A121" s="12" t="s">
        <v>785</v>
      </c>
      <c r="B121" s="13">
        <v>59.02</v>
      </c>
      <c r="C121" s="13">
        <v>0</v>
      </c>
      <c r="D121" s="13">
        <f t="shared" si="1"/>
        <v>59.02</v>
      </c>
      <c r="E121" s="9">
        <v>713301</v>
      </c>
      <c r="F121" s="12" t="s">
        <v>270</v>
      </c>
      <c r="G121" s="12" t="s">
        <v>570</v>
      </c>
      <c r="H121" s="12" t="s">
        <v>676</v>
      </c>
      <c r="I121" s="12" t="s">
        <v>677</v>
      </c>
      <c r="J121" s="12" t="s">
        <v>750</v>
      </c>
      <c r="K121" s="12" t="s">
        <v>786</v>
      </c>
      <c r="L121" s="12" t="s">
        <v>276</v>
      </c>
      <c r="M121" s="12" t="s">
        <v>786</v>
      </c>
      <c r="N121" s="13">
        <v>0.49840452895705051</v>
      </c>
      <c r="O121" s="13">
        <v>7.6035924752522431E-3</v>
      </c>
      <c r="P121" s="9">
        <v>1</v>
      </c>
      <c r="Q121" s="9">
        <v>1</v>
      </c>
      <c r="R121" s="12" t="s">
        <v>1764</v>
      </c>
      <c r="S121" s="12" t="s">
        <v>1765</v>
      </c>
      <c r="T121" s="14" t="s">
        <v>1916</v>
      </c>
      <c r="U121" s="14" t="s">
        <v>1767</v>
      </c>
      <c r="V121" s="12" t="s">
        <v>2597</v>
      </c>
      <c r="W121" s="9">
        <v>0</v>
      </c>
      <c r="X121" s="12" t="s">
        <v>2597</v>
      </c>
      <c r="Y121" s="9" t="s">
        <v>3497</v>
      </c>
    </row>
    <row r="122" spans="1:25" ht="15.75" x14ac:dyDescent="0.2">
      <c r="A122" s="12" t="s">
        <v>801</v>
      </c>
      <c r="B122" s="13">
        <v>56.2</v>
      </c>
      <c r="C122" s="13">
        <v>0.45100000000000001</v>
      </c>
      <c r="D122" s="13">
        <f t="shared" si="1"/>
        <v>53.945</v>
      </c>
      <c r="E122" s="9">
        <v>1219700</v>
      </c>
      <c r="F122" s="12" t="s">
        <v>270</v>
      </c>
      <c r="G122" s="12" t="s">
        <v>305</v>
      </c>
      <c r="H122" s="12" t="s">
        <v>306</v>
      </c>
      <c r="I122" s="12" t="s">
        <v>307</v>
      </c>
      <c r="J122" s="12" t="s">
        <v>802</v>
      </c>
      <c r="K122" s="12" t="s">
        <v>803</v>
      </c>
      <c r="L122" s="12" t="s">
        <v>276</v>
      </c>
      <c r="M122" s="12" t="s">
        <v>803</v>
      </c>
      <c r="N122" s="13">
        <v>1.0754495341399202</v>
      </c>
      <c r="O122" s="13">
        <v>1.8898207193541807</v>
      </c>
      <c r="P122" s="9">
        <v>4</v>
      </c>
      <c r="Q122" s="9">
        <v>4</v>
      </c>
      <c r="R122" s="12" t="s">
        <v>1760</v>
      </c>
      <c r="S122" s="12" t="s">
        <v>1917</v>
      </c>
      <c r="T122" s="14" t="s">
        <v>1918</v>
      </c>
      <c r="U122" s="14" t="s">
        <v>1919</v>
      </c>
      <c r="V122" s="12" t="s">
        <v>2596</v>
      </c>
      <c r="W122" s="9">
        <v>3</v>
      </c>
      <c r="X122" s="12" t="s">
        <v>2621</v>
      </c>
      <c r="Y122" s="9" t="s">
        <v>3498</v>
      </c>
    </row>
    <row r="123" spans="1:25" ht="15.75" x14ac:dyDescent="0.2">
      <c r="A123" s="12" t="s">
        <v>816</v>
      </c>
      <c r="B123" s="13">
        <v>53.81</v>
      </c>
      <c r="C123" s="13">
        <v>0.46400000000000002</v>
      </c>
      <c r="D123" s="13">
        <f t="shared" si="1"/>
        <v>51.49</v>
      </c>
      <c r="E123" s="9">
        <v>2673905</v>
      </c>
      <c r="F123" s="12" t="s">
        <v>270</v>
      </c>
      <c r="G123" s="12" t="s">
        <v>556</v>
      </c>
      <c r="H123" s="12" t="s">
        <v>557</v>
      </c>
      <c r="I123" s="12" t="s">
        <v>817</v>
      </c>
      <c r="J123" s="12" t="s">
        <v>357</v>
      </c>
      <c r="K123" s="12" t="s">
        <v>330</v>
      </c>
      <c r="L123" s="12" t="s">
        <v>276</v>
      </c>
      <c r="M123" s="12" t="s">
        <v>817</v>
      </c>
      <c r="N123" s="13">
        <v>0.46734542044948024</v>
      </c>
      <c r="O123" s="13">
        <v>0.37944411504899028</v>
      </c>
      <c r="P123" s="9">
        <v>1</v>
      </c>
      <c r="Q123" s="9">
        <v>1</v>
      </c>
      <c r="R123" s="12" t="s">
        <v>1764</v>
      </c>
      <c r="S123" s="12" t="s">
        <v>1768</v>
      </c>
      <c r="T123" s="14" t="s">
        <v>1920</v>
      </c>
      <c r="U123" s="14" t="s">
        <v>1770</v>
      </c>
      <c r="V123" s="12" t="s">
        <v>2598</v>
      </c>
      <c r="W123" s="9">
        <v>2</v>
      </c>
      <c r="X123" s="12" t="s">
        <v>2622</v>
      </c>
      <c r="Y123" s="9" t="s">
        <v>3499</v>
      </c>
    </row>
    <row r="124" spans="1:25" ht="15.75" x14ac:dyDescent="0.2">
      <c r="A124" s="12" t="s">
        <v>687</v>
      </c>
      <c r="B124" s="13">
        <v>73.27</v>
      </c>
      <c r="C124" s="13">
        <v>1.724</v>
      </c>
      <c r="D124" s="13">
        <f t="shared" si="1"/>
        <v>64.649999999999991</v>
      </c>
      <c r="E124" s="9">
        <v>2854219</v>
      </c>
      <c r="F124" s="12" t="s">
        <v>270</v>
      </c>
      <c r="G124" s="12" t="s">
        <v>305</v>
      </c>
      <c r="H124" s="12" t="s">
        <v>306</v>
      </c>
      <c r="I124" s="12" t="s">
        <v>528</v>
      </c>
      <c r="J124" s="12" t="s">
        <v>529</v>
      </c>
      <c r="K124" s="12" t="s">
        <v>530</v>
      </c>
      <c r="L124" s="12" t="s">
        <v>531</v>
      </c>
      <c r="M124" s="12" t="s">
        <v>531</v>
      </c>
      <c r="N124" s="13">
        <v>8.2193827523076575</v>
      </c>
      <c r="O124" s="13">
        <v>20.632122862957427</v>
      </c>
      <c r="P124" s="9">
        <v>8</v>
      </c>
      <c r="Q124" s="9">
        <v>7</v>
      </c>
      <c r="R124" s="12" t="s">
        <v>1760</v>
      </c>
      <c r="S124" s="12" t="s">
        <v>1921</v>
      </c>
      <c r="T124" s="14" t="s">
        <v>1922</v>
      </c>
      <c r="U124" s="14" t="s">
        <v>1923</v>
      </c>
      <c r="V124" s="12" t="s">
        <v>2596</v>
      </c>
      <c r="W124" s="9">
        <v>4</v>
      </c>
      <c r="X124" s="12" t="s">
        <v>2623</v>
      </c>
      <c r="Y124" s="9" t="s">
        <v>3500</v>
      </c>
    </row>
    <row r="125" spans="1:25" ht="15.75" x14ac:dyDescent="0.2">
      <c r="A125" s="12" t="s">
        <v>331</v>
      </c>
      <c r="B125" s="13">
        <v>97.98</v>
      </c>
      <c r="C125" s="13">
        <v>2.0129999999999999</v>
      </c>
      <c r="D125" s="13">
        <f t="shared" si="1"/>
        <v>87.915000000000006</v>
      </c>
      <c r="E125" s="9">
        <v>1746107</v>
      </c>
      <c r="F125" s="12" t="s">
        <v>270</v>
      </c>
      <c r="G125" s="12" t="s">
        <v>332</v>
      </c>
      <c r="H125" s="12" t="s">
        <v>333</v>
      </c>
      <c r="I125" s="12" t="s">
        <v>334</v>
      </c>
      <c r="J125" s="12" t="s">
        <v>335</v>
      </c>
      <c r="K125" s="12" t="s">
        <v>336</v>
      </c>
      <c r="L125" s="12" t="s">
        <v>337</v>
      </c>
      <c r="M125" s="12" t="s">
        <v>337</v>
      </c>
      <c r="N125" s="13">
        <v>4.3291173116428476</v>
      </c>
      <c r="O125" s="13">
        <v>1.9721175269000504</v>
      </c>
      <c r="P125" s="9">
        <v>2</v>
      </c>
      <c r="Q125" s="9">
        <v>2</v>
      </c>
      <c r="R125" s="12" t="s">
        <v>1760</v>
      </c>
      <c r="S125" s="12" t="s">
        <v>1924</v>
      </c>
      <c r="T125" s="14" t="s">
        <v>1925</v>
      </c>
      <c r="U125" s="14" t="s">
        <v>1926</v>
      </c>
      <c r="V125" s="12" t="s">
        <v>2597</v>
      </c>
      <c r="W125" s="9">
        <v>0</v>
      </c>
      <c r="X125" s="12" t="s">
        <v>2597</v>
      </c>
      <c r="Y125" s="9" t="s">
        <v>3501</v>
      </c>
    </row>
    <row r="126" spans="1:25" ht="15.75" x14ac:dyDescent="0.2">
      <c r="A126" s="12" t="s">
        <v>717</v>
      </c>
      <c r="B126" s="13">
        <v>68.47</v>
      </c>
      <c r="C126" s="13">
        <v>0.73499999999999999</v>
      </c>
      <c r="D126" s="13">
        <f t="shared" si="1"/>
        <v>64.795000000000002</v>
      </c>
      <c r="E126" s="9">
        <v>1939909</v>
      </c>
      <c r="F126" s="12" t="s">
        <v>270</v>
      </c>
      <c r="G126" s="12" t="s">
        <v>278</v>
      </c>
      <c r="H126" s="12" t="s">
        <v>279</v>
      </c>
      <c r="I126" s="12" t="s">
        <v>301</v>
      </c>
      <c r="J126" s="12" t="s">
        <v>633</v>
      </c>
      <c r="K126" s="12" t="s">
        <v>634</v>
      </c>
      <c r="L126" s="12" t="s">
        <v>635</v>
      </c>
      <c r="M126" s="12" t="s">
        <v>635</v>
      </c>
      <c r="N126" s="13">
        <v>4.4265052888989578</v>
      </c>
      <c r="O126" s="13">
        <v>3.2377872545312596</v>
      </c>
      <c r="P126" s="9">
        <v>0</v>
      </c>
      <c r="Q126" s="9">
        <v>0</v>
      </c>
      <c r="R126" s="12" t="s">
        <v>2591</v>
      </c>
      <c r="S126" s="12" t="s">
        <v>2593</v>
      </c>
      <c r="T126" s="38" t="s">
        <v>2597</v>
      </c>
      <c r="U126" s="38" t="s">
        <v>2597</v>
      </c>
      <c r="V126" s="12" t="s">
        <v>2596</v>
      </c>
      <c r="W126" s="9">
        <v>1</v>
      </c>
      <c r="X126" s="12" t="s">
        <v>2624</v>
      </c>
      <c r="Y126" s="9" t="s">
        <v>3502</v>
      </c>
    </row>
    <row r="127" spans="1:25" ht="15.75" x14ac:dyDescent="0.2">
      <c r="A127" s="12" t="s">
        <v>340</v>
      </c>
      <c r="B127" s="13">
        <v>97.8</v>
      </c>
      <c r="C127" s="13">
        <v>0.41199999999999998</v>
      </c>
      <c r="D127" s="13">
        <f t="shared" si="1"/>
        <v>95.74</v>
      </c>
      <c r="E127" s="9">
        <v>1912247</v>
      </c>
      <c r="F127" s="12" t="s">
        <v>270</v>
      </c>
      <c r="G127" s="12" t="s">
        <v>305</v>
      </c>
      <c r="H127" s="12" t="s">
        <v>306</v>
      </c>
      <c r="I127" s="12" t="s">
        <v>341</v>
      </c>
      <c r="J127" s="12" t="s">
        <v>342</v>
      </c>
      <c r="K127" s="12" t="s">
        <v>343</v>
      </c>
      <c r="L127" s="12" t="s">
        <v>344</v>
      </c>
      <c r="M127" s="12" t="s">
        <v>344</v>
      </c>
      <c r="N127" s="13">
        <v>1.085908306446935</v>
      </c>
      <c r="O127" s="13">
        <v>3.6875553572220685</v>
      </c>
      <c r="P127" s="9">
        <v>1</v>
      </c>
      <c r="Q127" s="9">
        <v>1</v>
      </c>
      <c r="R127" s="12" t="s">
        <v>1764</v>
      </c>
      <c r="S127" s="12" t="s">
        <v>1788</v>
      </c>
      <c r="T127" s="14" t="s">
        <v>1927</v>
      </c>
      <c r="U127" s="14" t="s">
        <v>1928</v>
      </c>
      <c r="V127" s="12" t="s">
        <v>2596</v>
      </c>
      <c r="W127" s="9">
        <v>2</v>
      </c>
      <c r="X127" s="12" t="s">
        <v>2601</v>
      </c>
      <c r="Y127" s="9" t="s">
        <v>3503</v>
      </c>
    </row>
    <row r="128" spans="1:25" ht="15.75" x14ac:dyDescent="0.2">
      <c r="A128" s="12" t="s">
        <v>470</v>
      </c>
      <c r="B128" s="13">
        <v>93.44</v>
      </c>
      <c r="C128" s="13">
        <v>0.56100000000000005</v>
      </c>
      <c r="D128" s="13">
        <f t="shared" si="1"/>
        <v>90.634999999999991</v>
      </c>
      <c r="E128" s="9">
        <v>1852892</v>
      </c>
      <c r="F128" s="12" t="s">
        <v>270</v>
      </c>
      <c r="G128" s="12" t="s">
        <v>290</v>
      </c>
      <c r="H128" s="12" t="s">
        <v>291</v>
      </c>
      <c r="I128" s="12" t="s">
        <v>292</v>
      </c>
      <c r="J128" s="12" t="s">
        <v>293</v>
      </c>
      <c r="K128" s="12" t="s">
        <v>294</v>
      </c>
      <c r="L128" s="12" t="s">
        <v>346</v>
      </c>
      <c r="M128" s="12" t="s">
        <v>346</v>
      </c>
      <c r="N128" s="13">
        <v>2.8569110760840961</v>
      </c>
      <c r="O128" s="13">
        <v>11.181698749809728</v>
      </c>
      <c r="P128" s="9">
        <v>7</v>
      </c>
      <c r="Q128" s="9">
        <v>4</v>
      </c>
      <c r="R128" s="12" t="s">
        <v>1760</v>
      </c>
      <c r="S128" s="12" t="s">
        <v>1917</v>
      </c>
      <c r="T128" s="14" t="s">
        <v>1929</v>
      </c>
      <c r="U128" s="14" t="s">
        <v>1930</v>
      </c>
      <c r="V128" s="12" t="s">
        <v>2597</v>
      </c>
      <c r="W128" s="9">
        <v>0</v>
      </c>
      <c r="X128" s="12" t="s">
        <v>2597</v>
      </c>
      <c r="Y128" s="9" t="s">
        <v>3504</v>
      </c>
    </row>
    <row r="129" spans="1:25" ht="15.75" x14ac:dyDescent="0.2">
      <c r="A129" s="12" t="s">
        <v>813</v>
      </c>
      <c r="B129" s="13">
        <v>53.9</v>
      </c>
      <c r="C129" s="13">
        <v>0.33500000000000002</v>
      </c>
      <c r="D129" s="13">
        <f t="shared" si="1"/>
        <v>52.225000000000001</v>
      </c>
      <c r="E129" s="9">
        <v>1013474</v>
      </c>
      <c r="F129" s="12" t="s">
        <v>270</v>
      </c>
      <c r="G129" s="12" t="s">
        <v>332</v>
      </c>
      <c r="H129" s="12" t="s">
        <v>333</v>
      </c>
      <c r="I129" s="12" t="s">
        <v>521</v>
      </c>
      <c r="J129" s="12" t="s">
        <v>522</v>
      </c>
      <c r="K129" s="12" t="s">
        <v>814</v>
      </c>
      <c r="L129" s="12" t="s">
        <v>815</v>
      </c>
      <c r="M129" s="12" t="s">
        <v>815</v>
      </c>
      <c r="N129" s="13">
        <v>1.4255231571533267</v>
      </c>
      <c r="O129" s="13">
        <v>0.36967854510154902</v>
      </c>
      <c r="P129" s="9">
        <v>2</v>
      </c>
      <c r="Q129" s="9">
        <v>2</v>
      </c>
      <c r="R129" s="12" t="s">
        <v>1760</v>
      </c>
      <c r="S129" s="12" t="s">
        <v>1931</v>
      </c>
      <c r="T129" s="14" t="s">
        <v>1932</v>
      </c>
      <c r="U129" s="14" t="s">
        <v>1933</v>
      </c>
      <c r="V129" s="12" t="s">
        <v>2597</v>
      </c>
      <c r="W129" s="9">
        <v>0</v>
      </c>
      <c r="X129" s="12" t="s">
        <v>2597</v>
      </c>
      <c r="Y129" s="9" t="s">
        <v>3505</v>
      </c>
    </row>
    <row r="130" spans="1:25" ht="15.75" x14ac:dyDescent="0.2">
      <c r="A130" s="12" t="s">
        <v>304</v>
      </c>
      <c r="B130" s="13">
        <v>98.8</v>
      </c>
      <c r="C130" s="13">
        <v>2.99</v>
      </c>
      <c r="D130" s="13">
        <f t="shared" si="1"/>
        <v>83.85</v>
      </c>
      <c r="E130" s="9">
        <v>3090224</v>
      </c>
      <c r="F130" s="12" t="s">
        <v>270</v>
      </c>
      <c r="G130" s="12" t="s">
        <v>305</v>
      </c>
      <c r="H130" s="12" t="s">
        <v>306</v>
      </c>
      <c r="I130" s="12" t="s">
        <v>307</v>
      </c>
      <c r="J130" s="12" t="s">
        <v>308</v>
      </c>
      <c r="K130" s="12" t="s">
        <v>309</v>
      </c>
      <c r="L130" s="12" t="s">
        <v>276</v>
      </c>
      <c r="M130" s="12" t="s">
        <v>309</v>
      </c>
      <c r="N130" s="13">
        <v>0.66499653229950983</v>
      </c>
      <c r="O130" s="13">
        <v>0.42724790417411951</v>
      </c>
      <c r="P130" s="9">
        <v>4</v>
      </c>
      <c r="Q130" s="9">
        <v>3</v>
      </c>
      <c r="R130" s="12" t="s">
        <v>1760</v>
      </c>
      <c r="S130" s="12" t="s">
        <v>1934</v>
      </c>
      <c r="T130" s="14" t="s">
        <v>1935</v>
      </c>
      <c r="U130" s="14" t="s">
        <v>1936</v>
      </c>
      <c r="V130" s="12" t="s">
        <v>2599</v>
      </c>
      <c r="W130" s="9">
        <v>1</v>
      </c>
      <c r="X130" s="12" t="s">
        <v>2625</v>
      </c>
      <c r="Y130" s="9" t="s">
        <v>3506</v>
      </c>
    </row>
    <row r="131" spans="1:25" ht="15.75" x14ac:dyDescent="0.2">
      <c r="A131" s="12" t="s">
        <v>742</v>
      </c>
      <c r="B131" s="13">
        <v>65.09</v>
      </c>
      <c r="C131" s="13">
        <v>0.34399999999999997</v>
      </c>
      <c r="D131" s="13">
        <f t="shared" si="1"/>
        <v>63.370000000000005</v>
      </c>
      <c r="E131" s="9">
        <v>543317</v>
      </c>
      <c r="F131" s="12" t="s">
        <v>270</v>
      </c>
      <c r="G131" s="12" t="s">
        <v>570</v>
      </c>
      <c r="H131" s="12" t="s">
        <v>571</v>
      </c>
      <c r="I131" s="12" t="s">
        <v>572</v>
      </c>
      <c r="J131" s="12" t="s">
        <v>357</v>
      </c>
      <c r="K131" s="12" t="s">
        <v>330</v>
      </c>
      <c r="L131" s="12" t="s">
        <v>276</v>
      </c>
      <c r="M131" s="12" t="s">
        <v>572</v>
      </c>
      <c r="N131" s="13">
        <v>0.3565499628950925</v>
      </c>
      <c r="O131" s="13">
        <v>1.1112152038478023E-2</v>
      </c>
      <c r="P131" s="9">
        <v>0</v>
      </c>
      <c r="Q131" s="9">
        <v>0</v>
      </c>
      <c r="R131" s="12" t="s">
        <v>2591</v>
      </c>
      <c r="S131" s="12" t="s">
        <v>2593</v>
      </c>
      <c r="T131" s="38" t="s">
        <v>2597</v>
      </c>
      <c r="U131" s="38" t="s">
        <v>2597</v>
      </c>
      <c r="V131" s="12" t="s">
        <v>2597</v>
      </c>
      <c r="W131" s="9">
        <v>0</v>
      </c>
      <c r="X131" s="12" t="s">
        <v>2597</v>
      </c>
      <c r="Y131" s="9" t="s">
        <v>3507</v>
      </c>
    </row>
    <row r="132" spans="1:25" ht="15.75" x14ac:dyDescent="0.2">
      <c r="A132" s="12" t="s">
        <v>594</v>
      </c>
      <c r="B132" s="13">
        <v>82.73</v>
      </c>
      <c r="C132" s="13">
        <v>0</v>
      </c>
      <c r="D132" s="13">
        <f t="shared" ref="D132:D195" si="2">B132-5*C132</f>
        <v>82.73</v>
      </c>
      <c r="E132" s="9">
        <v>788063</v>
      </c>
      <c r="F132" s="12" t="s">
        <v>270</v>
      </c>
      <c r="G132" s="12" t="s">
        <v>570</v>
      </c>
      <c r="H132" s="12" t="s">
        <v>571</v>
      </c>
      <c r="I132" s="12" t="s">
        <v>572</v>
      </c>
      <c r="J132" s="12" t="s">
        <v>595</v>
      </c>
      <c r="K132" s="12" t="s">
        <v>330</v>
      </c>
      <c r="L132" s="12" t="s">
        <v>276</v>
      </c>
      <c r="M132" s="12" t="s">
        <v>595</v>
      </c>
      <c r="N132" s="13">
        <v>1.0882442280987294</v>
      </c>
      <c r="O132" s="13">
        <v>6.7786265014574659E-2</v>
      </c>
      <c r="P132" s="9">
        <v>0</v>
      </c>
      <c r="Q132" s="9">
        <v>0</v>
      </c>
      <c r="R132" s="12" t="s">
        <v>2591</v>
      </c>
      <c r="S132" s="12" t="s">
        <v>2593</v>
      </c>
      <c r="T132" s="38" t="s">
        <v>2597</v>
      </c>
      <c r="U132" s="38" t="s">
        <v>2597</v>
      </c>
      <c r="V132" s="12" t="s">
        <v>2597</v>
      </c>
      <c r="W132" s="9">
        <v>0</v>
      </c>
      <c r="X132" s="12" t="s">
        <v>2597</v>
      </c>
      <c r="Y132" s="9" t="s">
        <v>3508</v>
      </c>
    </row>
    <row r="133" spans="1:25" ht="15.75" x14ac:dyDescent="0.2">
      <c r="A133" s="12" t="s">
        <v>704</v>
      </c>
      <c r="B133" s="13">
        <v>70.7</v>
      </c>
      <c r="C133" s="13">
        <v>0</v>
      </c>
      <c r="D133" s="13">
        <f t="shared" si="2"/>
        <v>70.7</v>
      </c>
      <c r="E133" s="9">
        <v>668073</v>
      </c>
      <c r="F133" s="12" t="s">
        <v>270</v>
      </c>
      <c r="G133" s="12" t="s">
        <v>570</v>
      </c>
      <c r="H133" s="12" t="s">
        <v>571</v>
      </c>
      <c r="I133" s="12" t="s">
        <v>572</v>
      </c>
      <c r="J133" s="12" t="s">
        <v>705</v>
      </c>
      <c r="K133" s="12" t="s">
        <v>706</v>
      </c>
      <c r="L133" s="12" t="s">
        <v>276</v>
      </c>
      <c r="M133" s="12" t="s">
        <v>706</v>
      </c>
      <c r="N133" s="13">
        <v>1.4182891229303478</v>
      </c>
      <c r="O133" s="13">
        <v>4.1898622129570254E-2</v>
      </c>
      <c r="P133" s="9">
        <v>0</v>
      </c>
      <c r="Q133" s="9">
        <v>0</v>
      </c>
      <c r="R133" s="12" t="s">
        <v>2591</v>
      </c>
      <c r="S133" s="12" t="s">
        <v>2593</v>
      </c>
      <c r="T133" s="38" t="s">
        <v>2597</v>
      </c>
      <c r="U133" s="38" t="s">
        <v>2597</v>
      </c>
      <c r="V133" s="12" t="s">
        <v>2597</v>
      </c>
      <c r="W133" s="9">
        <v>0</v>
      </c>
      <c r="X133" s="12" t="s">
        <v>2597</v>
      </c>
      <c r="Y133" s="9" t="s">
        <v>3509</v>
      </c>
    </row>
    <row r="134" spans="1:25" ht="15.75" x14ac:dyDescent="0.2">
      <c r="A134" s="12" t="s">
        <v>820</v>
      </c>
      <c r="B134" s="13">
        <v>52.59</v>
      </c>
      <c r="C134" s="13">
        <v>0</v>
      </c>
      <c r="D134" s="13">
        <f t="shared" si="2"/>
        <v>52.59</v>
      </c>
      <c r="E134" s="9">
        <v>628306</v>
      </c>
      <c r="F134" s="12" t="s">
        <v>270</v>
      </c>
      <c r="G134" s="12" t="s">
        <v>570</v>
      </c>
      <c r="H134" s="12" t="s">
        <v>676</v>
      </c>
      <c r="I134" s="12" t="s">
        <v>677</v>
      </c>
      <c r="J134" s="12" t="s">
        <v>703</v>
      </c>
      <c r="K134" s="12" t="s">
        <v>330</v>
      </c>
      <c r="L134" s="12" t="s">
        <v>276</v>
      </c>
      <c r="M134" s="12" t="s">
        <v>703</v>
      </c>
      <c r="N134" s="13">
        <v>1.512722254924312</v>
      </c>
      <c r="O134" s="13">
        <v>0.14667643584841683</v>
      </c>
      <c r="P134" s="9">
        <v>0</v>
      </c>
      <c r="Q134" s="9">
        <v>0</v>
      </c>
      <c r="R134" s="12" t="s">
        <v>2591</v>
      </c>
      <c r="S134" s="12" t="s">
        <v>2593</v>
      </c>
      <c r="T134" s="38" t="s">
        <v>2597</v>
      </c>
      <c r="U134" s="38" t="s">
        <v>2597</v>
      </c>
      <c r="V134" s="12" t="s">
        <v>2597</v>
      </c>
      <c r="W134" s="9">
        <v>0</v>
      </c>
      <c r="X134" s="12" t="s">
        <v>2597</v>
      </c>
      <c r="Y134" s="9" t="s">
        <v>3510</v>
      </c>
    </row>
    <row r="135" spans="1:25" ht="15.75" x14ac:dyDescent="0.2">
      <c r="A135" s="12" t="s">
        <v>364</v>
      </c>
      <c r="B135" s="13">
        <v>96.89</v>
      </c>
      <c r="C135" s="13">
        <v>3.085</v>
      </c>
      <c r="D135" s="13">
        <f t="shared" si="2"/>
        <v>81.465000000000003</v>
      </c>
      <c r="E135" s="9">
        <v>3089039</v>
      </c>
      <c r="F135" s="12" t="s">
        <v>270</v>
      </c>
      <c r="G135" s="12" t="s">
        <v>278</v>
      </c>
      <c r="H135" s="12" t="s">
        <v>279</v>
      </c>
      <c r="I135" s="12" t="s">
        <v>301</v>
      </c>
      <c r="J135" s="12" t="s">
        <v>302</v>
      </c>
      <c r="K135" s="12" t="s">
        <v>303</v>
      </c>
      <c r="L135" s="12" t="s">
        <v>276</v>
      </c>
      <c r="M135" s="12" t="s">
        <v>303</v>
      </c>
      <c r="N135" s="13">
        <v>1.3878195201730665</v>
      </c>
      <c r="O135" s="13">
        <v>1.0377773442439773</v>
      </c>
      <c r="P135" s="9">
        <v>1</v>
      </c>
      <c r="Q135" s="9">
        <v>1</v>
      </c>
      <c r="R135" s="12" t="s">
        <v>1764</v>
      </c>
      <c r="S135" s="12" t="s">
        <v>1797</v>
      </c>
      <c r="T135" s="14" t="s">
        <v>1937</v>
      </c>
      <c r="U135" s="14" t="s">
        <v>1799</v>
      </c>
      <c r="V135" s="12" t="s">
        <v>2597</v>
      </c>
      <c r="W135" s="9">
        <v>0</v>
      </c>
      <c r="X135" s="12" t="s">
        <v>2597</v>
      </c>
      <c r="Y135" s="9" t="s">
        <v>3511</v>
      </c>
    </row>
    <row r="136" spans="1:25" ht="15.75" x14ac:dyDescent="0.2">
      <c r="A136" s="12" t="s">
        <v>504</v>
      </c>
      <c r="B136" s="13">
        <v>91.33</v>
      </c>
      <c r="C136" s="13">
        <v>1.127</v>
      </c>
      <c r="D136" s="13">
        <f t="shared" si="2"/>
        <v>85.694999999999993</v>
      </c>
      <c r="E136" s="9">
        <v>3055139</v>
      </c>
      <c r="F136" s="12" t="s">
        <v>270</v>
      </c>
      <c r="G136" s="12" t="s">
        <v>305</v>
      </c>
      <c r="H136" s="12" t="s">
        <v>306</v>
      </c>
      <c r="I136" s="12" t="s">
        <v>505</v>
      </c>
      <c r="J136" s="12" t="s">
        <v>506</v>
      </c>
      <c r="K136" s="12" t="s">
        <v>330</v>
      </c>
      <c r="L136" s="12" t="s">
        <v>276</v>
      </c>
      <c r="M136" s="12" t="s">
        <v>506</v>
      </c>
      <c r="N136" s="13">
        <v>20.271532231389191</v>
      </c>
      <c r="O136" s="13">
        <v>16.818825954030871</v>
      </c>
      <c r="P136" s="9">
        <v>2</v>
      </c>
      <c r="Q136" s="9">
        <v>2</v>
      </c>
      <c r="R136" s="12" t="s">
        <v>1760</v>
      </c>
      <c r="S136" s="12" t="s">
        <v>1938</v>
      </c>
      <c r="T136" s="14" t="s">
        <v>1939</v>
      </c>
      <c r="U136" s="14" t="s">
        <v>1940</v>
      </c>
      <c r="V136" s="12" t="s">
        <v>2597</v>
      </c>
      <c r="W136" s="9">
        <v>0</v>
      </c>
      <c r="X136" s="12" t="s">
        <v>2597</v>
      </c>
      <c r="Y136" s="9" t="s">
        <v>3512</v>
      </c>
    </row>
    <row r="137" spans="1:25" ht="15.75" x14ac:dyDescent="0.2">
      <c r="A137" s="12" t="s">
        <v>593</v>
      </c>
      <c r="B137" s="13">
        <v>82.75</v>
      </c>
      <c r="C137" s="13">
        <v>1.724</v>
      </c>
      <c r="D137" s="13">
        <f t="shared" si="2"/>
        <v>74.13</v>
      </c>
      <c r="E137" s="9">
        <v>2037225</v>
      </c>
      <c r="F137" s="12" t="s">
        <v>270</v>
      </c>
      <c r="G137" s="12" t="s">
        <v>305</v>
      </c>
      <c r="H137" s="12" t="s">
        <v>306</v>
      </c>
      <c r="I137" s="12" t="s">
        <v>307</v>
      </c>
      <c r="J137" s="12" t="s">
        <v>322</v>
      </c>
      <c r="K137" s="12" t="s">
        <v>423</v>
      </c>
      <c r="L137" s="12" t="s">
        <v>276</v>
      </c>
      <c r="M137" s="12" t="s">
        <v>423</v>
      </c>
      <c r="N137" s="13">
        <v>12.579772981753631</v>
      </c>
      <c r="O137" s="13">
        <v>22.245959554172956</v>
      </c>
      <c r="P137" s="9">
        <v>2</v>
      </c>
      <c r="Q137" s="9">
        <v>2</v>
      </c>
      <c r="R137" s="12" t="s">
        <v>1760</v>
      </c>
      <c r="S137" s="12" t="s">
        <v>1941</v>
      </c>
      <c r="T137" s="14" t="s">
        <v>1942</v>
      </c>
      <c r="U137" s="14" t="s">
        <v>1943</v>
      </c>
      <c r="V137" s="12" t="s">
        <v>2596</v>
      </c>
      <c r="W137" s="9">
        <v>1</v>
      </c>
      <c r="X137" s="12" t="s">
        <v>2626</v>
      </c>
      <c r="Y137" s="9" t="s">
        <v>3513</v>
      </c>
    </row>
    <row r="138" spans="1:25" ht="15.75" x14ac:dyDescent="0.2">
      <c r="A138" s="12" t="s">
        <v>464</v>
      </c>
      <c r="B138" s="13">
        <v>93.91</v>
      </c>
      <c r="C138" s="13">
        <v>6.88</v>
      </c>
      <c r="D138" s="13">
        <f t="shared" si="2"/>
        <v>59.51</v>
      </c>
      <c r="E138" s="9">
        <v>3102034</v>
      </c>
      <c r="F138" s="12" t="s">
        <v>270</v>
      </c>
      <c r="G138" s="12" t="s">
        <v>305</v>
      </c>
      <c r="H138" s="12" t="s">
        <v>306</v>
      </c>
      <c r="I138" s="12" t="s">
        <v>307</v>
      </c>
      <c r="J138" s="12" t="s">
        <v>322</v>
      </c>
      <c r="K138" s="12" t="s">
        <v>465</v>
      </c>
      <c r="L138" s="12" t="s">
        <v>276</v>
      </c>
      <c r="M138" s="12" t="s">
        <v>465</v>
      </c>
      <c r="N138" s="13">
        <v>3.1202602265083228</v>
      </c>
      <c r="O138" s="13">
        <v>2.8622501176837329</v>
      </c>
      <c r="P138" s="9">
        <v>5</v>
      </c>
      <c r="Q138" s="9">
        <v>5</v>
      </c>
      <c r="R138" s="12" t="s">
        <v>1760</v>
      </c>
      <c r="S138" s="12" t="s">
        <v>1944</v>
      </c>
      <c r="T138" s="14" t="s">
        <v>1945</v>
      </c>
      <c r="U138" s="14" t="s">
        <v>1946</v>
      </c>
      <c r="V138" s="12" t="s">
        <v>2596</v>
      </c>
      <c r="W138" s="9">
        <v>2</v>
      </c>
      <c r="X138" s="12" t="s">
        <v>2627</v>
      </c>
      <c r="Y138" s="9" t="s">
        <v>3514</v>
      </c>
    </row>
    <row r="139" spans="1:25" ht="15.75" x14ac:dyDescent="0.2">
      <c r="A139" s="12" t="s">
        <v>756</v>
      </c>
      <c r="B139" s="13">
        <v>63.3</v>
      </c>
      <c r="C139" s="13">
        <v>0.191</v>
      </c>
      <c r="D139" s="13">
        <f t="shared" si="2"/>
        <v>62.344999999999999</v>
      </c>
      <c r="E139" s="9">
        <v>2798440</v>
      </c>
      <c r="F139" s="12" t="s">
        <v>270</v>
      </c>
      <c r="G139" s="12" t="s">
        <v>305</v>
      </c>
      <c r="H139" s="12" t="s">
        <v>306</v>
      </c>
      <c r="I139" s="12" t="s">
        <v>528</v>
      </c>
      <c r="J139" s="12" t="s">
        <v>529</v>
      </c>
      <c r="K139" s="12" t="s">
        <v>530</v>
      </c>
      <c r="L139" s="12" t="s">
        <v>531</v>
      </c>
      <c r="M139" s="12" t="s">
        <v>531</v>
      </c>
      <c r="N139" s="13">
        <v>8.4469390122780865</v>
      </c>
      <c r="O139" s="13">
        <v>20.439770350588521</v>
      </c>
      <c r="P139" s="9">
        <v>4</v>
      </c>
      <c r="Q139" s="9">
        <v>4</v>
      </c>
      <c r="R139" s="12" t="s">
        <v>1760</v>
      </c>
      <c r="S139" s="12" t="s">
        <v>1947</v>
      </c>
      <c r="T139" s="14" t="s">
        <v>1948</v>
      </c>
      <c r="U139" s="14" t="s">
        <v>1949</v>
      </c>
      <c r="V139" s="12" t="s">
        <v>2596</v>
      </c>
      <c r="W139" s="9">
        <v>3</v>
      </c>
      <c r="X139" s="12" t="s">
        <v>2602</v>
      </c>
      <c r="Y139" s="9" t="s">
        <v>3515</v>
      </c>
    </row>
    <row r="140" spans="1:25" ht="15.75" x14ac:dyDescent="0.2">
      <c r="A140" s="12" t="s">
        <v>552</v>
      </c>
      <c r="B140" s="13">
        <v>87.19</v>
      </c>
      <c r="C140" s="13">
        <v>7.1040000000000001</v>
      </c>
      <c r="D140" s="13">
        <f t="shared" si="2"/>
        <v>51.669999999999995</v>
      </c>
      <c r="E140" s="9">
        <v>1741088</v>
      </c>
      <c r="F140" s="12" t="s">
        <v>270</v>
      </c>
      <c r="G140" s="12" t="s">
        <v>513</v>
      </c>
      <c r="H140" s="12" t="s">
        <v>514</v>
      </c>
      <c r="I140" s="12" t="s">
        <v>515</v>
      </c>
      <c r="J140" s="12" t="s">
        <v>516</v>
      </c>
      <c r="K140" s="12" t="s">
        <v>517</v>
      </c>
      <c r="L140" s="12" t="s">
        <v>518</v>
      </c>
      <c r="M140" s="12" t="s">
        <v>518</v>
      </c>
      <c r="N140" s="13">
        <v>20.177057078975654</v>
      </c>
      <c r="O140" s="13">
        <v>43.409909577027179</v>
      </c>
      <c r="P140" s="9">
        <v>1</v>
      </c>
      <c r="Q140" s="9">
        <v>1</v>
      </c>
      <c r="R140" s="12" t="s">
        <v>1764</v>
      </c>
      <c r="S140" s="12" t="s">
        <v>1950</v>
      </c>
      <c r="T140" s="14" t="s">
        <v>1951</v>
      </c>
      <c r="U140" s="14" t="s">
        <v>1952</v>
      </c>
      <c r="V140" s="12" t="s">
        <v>2596</v>
      </c>
      <c r="W140" s="9">
        <v>4</v>
      </c>
      <c r="X140" s="12" t="s">
        <v>2620</v>
      </c>
      <c r="Y140" s="9" t="s">
        <v>3516</v>
      </c>
    </row>
    <row r="141" spans="1:25" ht="15.75" x14ac:dyDescent="0.2">
      <c r="A141" s="12" t="s">
        <v>355</v>
      </c>
      <c r="B141" s="13">
        <v>97.52</v>
      </c>
      <c r="C141" s="13">
        <v>3.5169999999999999</v>
      </c>
      <c r="D141" s="13">
        <f t="shared" si="2"/>
        <v>79.935000000000002</v>
      </c>
      <c r="E141" s="9">
        <v>4756912</v>
      </c>
      <c r="F141" s="12" t="s">
        <v>270</v>
      </c>
      <c r="G141" s="12" t="s">
        <v>305</v>
      </c>
      <c r="H141" s="12" t="s">
        <v>306</v>
      </c>
      <c r="I141" s="12" t="s">
        <v>307</v>
      </c>
      <c r="J141" s="12" t="s">
        <v>325</v>
      </c>
      <c r="K141" s="12" t="s">
        <v>326</v>
      </c>
      <c r="L141" s="12" t="s">
        <v>276</v>
      </c>
      <c r="M141" s="12" t="s">
        <v>326</v>
      </c>
      <c r="N141" s="13">
        <v>2.7493120193081038</v>
      </c>
      <c r="O141" s="13">
        <v>4.1523963310699052</v>
      </c>
      <c r="P141" s="9">
        <v>3</v>
      </c>
      <c r="Q141" s="9">
        <v>3</v>
      </c>
      <c r="R141" s="12" t="s">
        <v>1760</v>
      </c>
      <c r="S141" s="12" t="s">
        <v>1831</v>
      </c>
      <c r="T141" s="14" t="s">
        <v>1953</v>
      </c>
      <c r="U141" s="14" t="s">
        <v>1833</v>
      </c>
      <c r="V141" s="12" t="s">
        <v>2596</v>
      </c>
      <c r="W141" s="9">
        <v>3</v>
      </c>
      <c r="X141" s="12" t="s">
        <v>2628</v>
      </c>
      <c r="Y141" s="9" t="s">
        <v>3517</v>
      </c>
    </row>
    <row r="142" spans="1:25" ht="15.75" x14ac:dyDescent="0.2">
      <c r="A142" s="12" t="s">
        <v>426</v>
      </c>
      <c r="B142" s="13">
        <v>95.29</v>
      </c>
      <c r="C142" s="13">
        <v>6.7640000000000002</v>
      </c>
      <c r="D142" s="13">
        <f t="shared" si="2"/>
        <v>61.470000000000006</v>
      </c>
      <c r="E142" s="9">
        <v>5876401</v>
      </c>
      <c r="F142" s="12" t="s">
        <v>270</v>
      </c>
      <c r="G142" s="12" t="s">
        <v>305</v>
      </c>
      <c r="H142" s="12" t="s">
        <v>306</v>
      </c>
      <c r="I142" s="12" t="s">
        <v>307</v>
      </c>
      <c r="J142" s="12" t="s">
        <v>322</v>
      </c>
      <c r="K142" s="12" t="s">
        <v>423</v>
      </c>
      <c r="L142" s="12" t="s">
        <v>276</v>
      </c>
      <c r="M142" s="12" t="s">
        <v>423</v>
      </c>
      <c r="N142" s="13">
        <v>4.6529972800696235</v>
      </c>
      <c r="O142" s="13">
        <v>0.92244331213058439</v>
      </c>
      <c r="P142" s="9">
        <v>4</v>
      </c>
      <c r="Q142" s="9">
        <v>3</v>
      </c>
      <c r="R142" s="12" t="s">
        <v>1760</v>
      </c>
      <c r="S142" s="12" t="s">
        <v>1954</v>
      </c>
      <c r="T142" s="14" t="s">
        <v>1955</v>
      </c>
      <c r="U142" s="14" t="s">
        <v>1956</v>
      </c>
      <c r="V142" s="12" t="s">
        <v>2596</v>
      </c>
      <c r="W142" s="9">
        <v>4</v>
      </c>
      <c r="X142" s="12" t="s">
        <v>2629</v>
      </c>
      <c r="Y142" s="9" t="s">
        <v>3518</v>
      </c>
    </row>
    <row r="143" spans="1:25" ht="15.75" x14ac:dyDescent="0.2">
      <c r="A143" s="12" t="s">
        <v>538</v>
      </c>
      <c r="B143" s="13">
        <v>89.68</v>
      </c>
      <c r="C143" s="13">
        <v>4.992</v>
      </c>
      <c r="D143" s="13">
        <f t="shared" si="2"/>
        <v>64.72</v>
      </c>
      <c r="E143" s="9">
        <v>3615391</v>
      </c>
      <c r="F143" s="12" t="s">
        <v>270</v>
      </c>
      <c r="G143" s="12" t="s">
        <v>305</v>
      </c>
      <c r="H143" s="12" t="s">
        <v>306</v>
      </c>
      <c r="I143" s="12" t="s">
        <v>307</v>
      </c>
      <c r="J143" s="12" t="s">
        <v>539</v>
      </c>
      <c r="K143" s="12" t="s">
        <v>540</v>
      </c>
      <c r="L143" s="12" t="s">
        <v>541</v>
      </c>
      <c r="M143" s="12" t="s">
        <v>541</v>
      </c>
      <c r="N143" s="13">
        <v>16.284936121756854</v>
      </c>
      <c r="O143" s="13">
        <v>13.019251691031847</v>
      </c>
      <c r="P143" s="9">
        <v>3</v>
      </c>
      <c r="Q143" s="9">
        <v>3</v>
      </c>
      <c r="R143" s="12" t="s">
        <v>1760</v>
      </c>
      <c r="S143" s="12" t="s">
        <v>1831</v>
      </c>
      <c r="T143" s="14" t="s">
        <v>1957</v>
      </c>
      <c r="U143" s="14" t="s">
        <v>1958</v>
      </c>
      <c r="V143" s="12" t="s">
        <v>2596</v>
      </c>
      <c r="W143" s="9">
        <v>6</v>
      </c>
      <c r="X143" s="12" t="s">
        <v>2630</v>
      </c>
      <c r="Y143" s="9" t="s">
        <v>3519</v>
      </c>
    </row>
    <row r="144" spans="1:25" ht="15.75" x14ac:dyDescent="0.2">
      <c r="A144" s="12" t="s">
        <v>402</v>
      </c>
      <c r="B144" s="13">
        <v>96.09</v>
      </c>
      <c r="C144" s="13">
        <v>3.48</v>
      </c>
      <c r="D144" s="13">
        <f t="shared" si="2"/>
        <v>78.69</v>
      </c>
      <c r="E144" s="9">
        <v>3333209</v>
      </c>
      <c r="F144" s="12" t="s">
        <v>270</v>
      </c>
      <c r="G144" s="12" t="s">
        <v>305</v>
      </c>
      <c r="H144" s="12" t="s">
        <v>306</v>
      </c>
      <c r="I144" s="12" t="s">
        <v>341</v>
      </c>
      <c r="J144" s="12" t="s">
        <v>403</v>
      </c>
      <c r="K144" s="12" t="s">
        <v>404</v>
      </c>
      <c r="L144" s="12" t="s">
        <v>405</v>
      </c>
      <c r="M144" s="12" t="s">
        <v>405</v>
      </c>
      <c r="N144" s="13">
        <v>2.0143045405379469</v>
      </c>
      <c r="O144" s="13">
        <v>3.4677187875483995</v>
      </c>
      <c r="P144" s="9">
        <v>6</v>
      </c>
      <c r="Q144" s="9">
        <v>6</v>
      </c>
      <c r="R144" s="12" t="s">
        <v>1760</v>
      </c>
      <c r="S144" s="12" t="s">
        <v>1959</v>
      </c>
      <c r="T144" s="14" t="s">
        <v>1960</v>
      </c>
      <c r="U144" s="14" t="s">
        <v>1961</v>
      </c>
      <c r="V144" s="12" t="s">
        <v>2596</v>
      </c>
      <c r="W144" s="9">
        <v>13</v>
      </c>
      <c r="X144" s="12" t="s">
        <v>2631</v>
      </c>
      <c r="Y144" s="9" t="s">
        <v>3520</v>
      </c>
    </row>
    <row r="145" spans="1:25" ht="15.75" x14ac:dyDescent="0.2">
      <c r="A145" s="12" t="s">
        <v>483</v>
      </c>
      <c r="B145" s="13">
        <v>92.75</v>
      </c>
      <c r="C145" s="13">
        <v>5.532</v>
      </c>
      <c r="D145" s="13">
        <f t="shared" si="2"/>
        <v>65.09</v>
      </c>
      <c r="E145" s="9">
        <v>1792348</v>
      </c>
      <c r="F145" s="12" t="s">
        <v>270</v>
      </c>
      <c r="G145" s="12" t="s">
        <v>284</v>
      </c>
      <c r="H145" s="12" t="s">
        <v>285</v>
      </c>
      <c r="I145" s="12" t="s">
        <v>312</v>
      </c>
      <c r="J145" s="12" t="s">
        <v>484</v>
      </c>
      <c r="K145" s="12" t="s">
        <v>485</v>
      </c>
      <c r="L145" s="12" t="s">
        <v>486</v>
      </c>
      <c r="M145" s="12" t="s">
        <v>486</v>
      </c>
      <c r="N145" s="13">
        <v>2.5381976414450085</v>
      </c>
      <c r="O145" s="13">
        <v>0.98901937772331683</v>
      </c>
      <c r="P145" s="9">
        <v>0</v>
      </c>
      <c r="Q145" s="9">
        <v>0</v>
      </c>
      <c r="R145" s="12" t="s">
        <v>2591</v>
      </c>
      <c r="S145" s="12" t="s">
        <v>2593</v>
      </c>
      <c r="T145" s="38" t="s">
        <v>2597</v>
      </c>
      <c r="U145" s="38" t="s">
        <v>2597</v>
      </c>
      <c r="V145" s="12" t="s">
        <v>2597</v>
      </c>
      <c r="W145" s="9">
        <v>0</v>
      </c>
      <c r="X145" s="12" t="s">
        <v>2597</v>
      </c>
      <c r="Y145" s="9" t="s">
        <v>3521</v>
      </c>
    </row>
    <row r="146" spans="1:25" ht="15.75" x14ac:dyDescent="0.2">
      <c r="A146" s="12" t="s">
        <v>345</v>
      </c>
      <c r="B146" s="13">
        <v>97.75</v>
      </c>
      <c r="C146" s="13">
        <v>3.508</v>
      </c>
      <c r="D146" s="13">
        <f t="shared" si="2"/>
        <v>80.210000000000008</v>
      </c>
      <c r="E146" s="9">
        <v>2189679</v>
      </c>
      <c r="F146" s="12" t="s">
        <v>270</v>
      </c>
      <c r="G146" s="12" t="s">
        <v>290</v>
      </c>
      <c r="H146" s="12" t="s">
        <v>291</v>
      </c>
      <c r="I146" s="12" t="s">
        <v>292</v>
      </c>
      <c r="J146" s="12" t="s">
        <v>293</v>
      </c>
      <c r="K146" s="12" t="s">
        <v>294</v>
      </c>
      <c r="L146" s="12" t="s">
        <v>346</v>
      </c>
      <c r="M146" s="12" t="s">
        <v>346</v>
      </c>
      <c r="N146" s="13">
        <v>3.3515757155233339</v>
      </c>
      <c r="O146" s="13">
        <v>9.0434725971779049</v>
      </c>
      <c r="P146" s="9">
        <v>11</v>
      </c>
      <c r="Q146" s="9">
        <v>4</v>
      </c>
      <c r="R146" s="12" t="s">
        <v>1760</v>
      </c>
      <c r="S146" s="12" t="s">
        <v>1917</v>
      </c>
      <c r="T146" s="14" t="s">
        <v>1962</v>
      </c>
      <c r="U146" s="14" t="s">
        <v>1963</v>
      </c>
      <c r="V146" s="12" t="s">
        <v>2597</v>
      </c>
      <c r="W146" s="9">
        <v>0</v>
      </c>
      <c r="X146" s="12" t="s">
        <v>2597</v>
      </c>
      <c r="Y146" s="9" t="s">
        <v>3522</v>
      </c>
    </row>
    <row r="147" spans="1:25" ht="15.75" x14ac:dyDescent="0.2">
      <c r="A147" s="12" t="s">
        <v>640</v>
      </c>
      <c r="B147" s="13">
        <v>77.97</v>
      </c>
      <c r="C147" s="13">
        <v>1.7</v>
      </c>
      <c r="D147" s="13">
        <f t="shared" si="2"/>
        <v>69.47</v>
      </c>
      <c r="E147" s="9">
        <v>1721617</v>
      </c>
      <c r="F147" s="12" t="s">
        <v>270</v>
      </c>
      <c r="G147" s="12" t="s">
        <v>332</v>
      </c>
      <c r="H147" s="12" t="s">
        <v>333</v>
      </c>
      <c r="I147" s="12" t="s">
        <v>334</v>
      </c>
      <c r="J147" s="12" t="s">
        <v>641</v>
      </c>
      <c r="K147" s="12" t="s">
        <v>642</v>
      </c>
      <c r="L147" s="12" t="s">
        <v>643</v>
      </c>
      <c r="M147" s="12" t="s">
        <v>643</v>
      </c>
      <c r="N147" s="13">
        <v>2.2151790384147936</v>
      </c>
      <c r="O147" s="13">
        <v>1.0399789941379112</v>
      </c>
      <c r="P147" s="9">
        <v>0</v>
      </c>
      <c r="Q147" s="9">
        <v>0</v>
      </c>
      <c r="R147" s="12" t="s">
        <v>2591</v>
      </c>
      <c r="S147" s="12" t="s">
        <v>2593</v>
      </c>
      <c r="T147" s="38" t="s">
        <v>2597</v>
      </c>
      <c r="U147" s="38" t="s">
        <v>2597</v>
      </c>
      <c r="V147" s="12" t="s">
        <v>2597</v>
      </c>
      <c r="W147" s="9">
        <v>0</v>
      </c>
      <c r="X147" s="12" t="s">
        <v>2597</v>
      </c>
      <c r="Y147" s="9" t="s">
        <v>3523</v>
      </c>
    </row>
    <row r="148" spans="1:25" ht="15.75" x14ac:dyDescent="0.2">
      <c r="A148" s="12" t="s">
        <v>769</v>
      </c>
      <c r="B148" s="13">
        <v>61.6</v>
      </c>
      <c r="C148" s="13">
        <v>1.282</v>
      </c>
      <c r="D148" s="13">
        <f t="shared" si="2"/>
        <v>55.19</v>
      </c>
      <c r="E148" s="9">
        <v>616893</v>
      </c>
      <c r="F148" s="12" t="s">
        <v>270</v>
      </c>
      <c r="G148" s="12" t="s">
        <v>570</v>
      </c>
      <c r="H148" s="12" t="s">
        <v>676</v>
      </c>
      <c r="I148" s="12" t="s">
        <v>677</v>
      </c>
      <c r="J148" s="12" t="s">
        <v>750</v>
      </c>
      <c r="K148" s="12" t="s">
        <v>330</v>
      </c>
      <c r="L148" s="12" t="s">
        <v>276</v>
      </c>
      <c r="M148" s="12" t="s">
        <v>750</v>
      </c>
      <c r="N148" s="13">
        <v>0.47266038102616187</v>
      </c>
      <c r="O148" s="13">
        <v>0.14682832744242619</v>
      </c>
      <c r="P148" s="9">
        <v>1</v>
      </c>
      <c r="Q148" s="9">
        <v>1</v>
      </c>
      <c r="R148" s="12" t="s">
        <v>1764</v>
      </c>
      <c r="S148" s="12" t="s">
        <v>1768</v>
      </c>
      <c r="T148" s="14" t="s">
        <v>1964</v>
      </c>
      <c r="U148" s="14" t="s">
        <v>1770</v>
      </c>
      <c r="V148" s="12" t="s">
        <v>2597</v>
      </c>
      <c r="W148" s="9">
        <v>0</v>
      </c>
      <c r="X148" s="12" t="s">
        <v>2597</v>
      </c>
      <c r="Y148" s="9" t="s">
        <v>3524</v>
      </c>
    </row>
    <row r="149" spans="1:25" ht="15.75" x14ac:dyDescent="0.2">
      <c r="A149" s="12" t="s">
        <v>694</v>
      </c>
      <c r="B149" s="13">
        <v>71.72</v>
      </c>
      <c r="C149" s="13">
        <v>3.665</v>
      </c>
      <c r="D149" s="13">
        <f t="shared" si="2"/>
        <v>53.394999999999996</v>
      </c>
      <c r="E149" s="9">
        <v>1756850</v>
      </c>
      <c r="F149" s="12" t="s">
        <v>270</v>
      </c>
      <c r="G149" s="12" t="s">
        <v>332</v>
      </c>
      <c r="H149" s="12" t="s">
        <v>333</v>
      </c>
      <c r="I149" s="12" t="s">
        <v>521</v>
      </c>
      <c r="J149" s="12" t="s">
        <v>522</v>
      </c>
      <c r="K149" s="12" t="s">
        <v>695</v>
      </c>
      <c r="L149" s="12" t="s">
        <v>696</v>
      </c>
      <c r="M149" s="12" t="s">
        <v>696</v>
      </c>
      <c r="N149" s="13">
        <v>2.2188402988687566</v>
      </c>
      <c r="O149" s="13">
        <v>0.66631188639929428</v>
      </c>
      <c r="P149" s="9">
        <v>2</v>
      </c>
      <c r="Q149" s="9">
        <v>2</v>
      </c>
      <c r="R149" s="12" t="s">
        <v>1760</v>
      </c>
      <c r="S149" s="12" t="s">
        <v>1931</v>
      </c>
      <c r="T149" s="14" t="s">
        <v>1965</v>
      </c>
      <c r="U149" s="14" t="s">
        <v>1966</v>
      </c>
      <c r="V149" s="12" t="s">
        <v>2597</v>
      </c>
      <c r="W149" s="9">
        <v>0</v>
      </c>
      <c r="X149" s="12" t="s">
        <v>2597</v>
      </c>
      <c r="Y149" s="9" t="s">
        <v>3525</v>
      </c>
    </row>
    <row r="150" spans="1:25" ht="15.75" x14ac:dyDescent="0.2">
      <c r="A150" s="12" t="s">
        <v>632</v>
      </c>
      <c r="B150" s="13">
        <v>78.44</v>
      </c>
      <c r="C150" s="13">
        <v>5.4850000000000003</v>
      </c>
      <c r="D150" s="13">
        <f t="shared" si="2"/>
        <v>51.015000000000001</v>
      </c>
      <c r="E150" s="9">
        <v>1747744</v>
      </c>
      <c r="F150" s="12" t="s">
        <v>270</v>
      </c>
      <c r="G150" s="12" t="s">
        <v>278</v>
      </c>
      <c r="H150" s="12" t="s">
        <v>279</v>
      </c>
      <c r="I150" s="12" t="s">
        <v>301</v>
      </c>
      <c r="J150" s="12" t="s">
        <v>633</v>
      </c>
      <c r="K150" s="12" t="s">
        <v>634</v>
      </c>
      <c r="L150" s="12" t="s">
        <v>635</v>
      </c>
      <c r="M150" s="12" t="s">
        <v>635</v>
      </c>
      <c r="N150" s="13">
        <v>4.7509871754090094</v>
      </c>
      <c r="O150" s="13">
        <v>5.0744001033216852</v>
      </c>
      <c r="P150" s="9">
        <v>1</v>
      </c>
      <c r="Q150" s="9">
        <v>1</v>
      </c>
      <c r="R150" s="12" t="s">
        <v>1764</v>
      </c>
      <c r="S150" s="12" t="s">
        <v>1950</v>
      </c>
      <c r="T150" s="14" t="s">
        <v>1967</v>
      </c>
      <c r="U150" s="14" t="s">
        <v>1952</v>
      </c>
      <c r="V150" s="12" t="s">
        <v>2597</v>
      </c>
      <c r="W150" s="9">
        <v>0</v>
      </c>
      <c r="X150" s="12" t="s">
        <v>2597</v>
      </c>
      <c r="Y150" s="9" t="s">
        <v>3526</v>
      </c>
    </row>
    <row r="151" spans="1:25" ht="15.75" x14ac:dyDescent="0.2">
      <c r="A151" s="12" t="s">
        <v>448</v>
      </c>
      <c r="B151" s="13">
        <v>94.11</v>
      </c>
      <c r="C151" s="13">
        <v>2.4260000000000002</v>
      </c>
      <c r="D151" s="13">
        <f t="shared" si="2"/>
        <v>81.98</v>
      </c>
      <c r="E151" s="9">
        <v>5149451</v>
      </c>
      <c r="F151" s="12" t="s">
        <v>270</v>
      </c>
      <c r="G151" s="12" t="s">
        <v>271</v>
      </c>
      <c r="H151" s="12" t="s">
        <v>272</v>
      </c>
      <c r="I151" s="12" t="s">
        <v>273</v>
      </c>
      <c r="J151" s="12" t="s">
        <v>274</v>
      </c>
      <c r="K151" s="12" t="s">
        <v>275</v>
      </c>
      <c r="L151" s="12" t="s">
        <v>449</v>
      </c>
      <c r="M151" s="12" t="s">
        <v>449</v>
      </c>
      <c r="N151" s="13">
        <v>2.2946328211026334</v>
      </c>
      <c r="O151" s="13">
        <v>4.1984169783636283</v>
      </c>
      <c r="P151" s="9">
        <v>1</v>
      </c>
      <c r="Q151" s="9">
        <v>1</v>
      </c>
      <c r="R151" s="12" t="s">
        <v>1764</v>
      </c>
      <c r="S151" s="12" t="s">
        <v>1797</v>
      </c>
      <c r="T151" s="14" t="s">
        <v>1968</v>
      </c>
      <c r="U151" s="14" t="s">
        <v>1855</v>
      </c>
      <c r="V151" s="12" t="s">
        <v>2597</v>
      </c>
      <c r="W151" s="9">
        <v>0</v>
      </c>
      <c r="X151" s="12" t="s">
        <v>2597</v>
      </c>
      <c r="Y151" s="9" t="s">
        <v>3527</v>
      </c>
    </row>
    <row r="152" spans="1:25" ht="15.75" x14ac:dyDescent="0.2">
      <c r="A152" s="12" t="s">
        <v>757</v>
      </c>
      <c r="B152" s="13">
        <v>63.29</v>
      </c>
      <c r="C152" s="13">
        <v>1.123</v>
      </c>
      <c r="D152" s="13">
        <f t="shared" si="2"/>
        <v>57.674999999999997</v>
      </c>
      <c r="E152" s="9">
        <v>956030</v>
      </c>
      <c r="F152" s="12" t="s">
        <v>270</v>
      </c>
      <c r="G152" s="12" t="s">
        <v>570</v>
      </c>
      <c r="H152" s="12" t="s">
        <v>611</v>
      </c>
      <c r="I152" s="12" t="s">
        <v>758</v>
      </c>
      <c r="J152" s="12" t="s">
        <v>759</v>
      </c>
      <c r="K152" s="12" t="s">
        <v>330</v>
      </c>
      <c r="L152" s="12" t="s">
        <v>276</v>
      </c>
      <c r="M152" s="12" t="s">
        <v>759</v>
      </c>
      <c r="N152" s="13">
        <v>1.6043855375300813</v>
      </c>
      <c r="O152" s="13">
        <v>1.1952347565318879</v>
      </c>
      <c r="P152" s="9">
        <v>0</v>
      </c>
      <c r="Q152" s="9">
        <v>0</v>
      </c>
      <c r="R152" s="12" t="s">
        <v>2591</v>
      </c>
      <c r="S152" s="12" t="s">
        <v>2593</v>
      </c>
      <c r="T152" s="38" t="s">
        <v>2597</v>
      </c>
      <c r="U152" s="38" t="s">
        <v>2597</v>
      </c>
      <c r="V152" s="12" t="s">
        <v>2597</v>
      </c>
      <c r="W152" s="9">
        <v>0</v>
      </c>
      <c r="X152" s="12" t="s">
        <v>2597</v>
      </c>
      <c r="Y152" s="9" t="s">
        <v>3528</v>
      </c>
    </row>
    <row r="153" spans="1:25" ht="15.75" x14ac:dyDescent="0.2">
      <c r="A153" s="12" t="s">
        <v>311</v>
      </c>
      <c r="B153" s="13">
        <v>98.51</v>
      </c>
      <c r="C153" s="13">
        <v>2.6120000000000001</v>
      </c>
      <c r="D153" s="13">
        <f t="shared" si="2"/>
        <v>85.45</v>
      </c>
      <c r="E153" s="9">
        <v>3642957</v>
      </c>
      <c r="F153" s="12" t="s">
        <v>270</v>
      </c>
      <c r="G153" s="12" t="s">
        <v>284</v>
      </c>
      <c r="H153" s="12" t="s">
        <v>285</v>
      </c>
      <c r="I153" s="12" t="s">
        <v>312</v>
      </c>
      <c r="J153" s="12" t="s">
        <v>313</v>
      </c>
      <c r="K153" s="12" t="s">
        <v>314</v>
      </c>
      <c r="L153" s="12" t="s">
        <v>315</v>
      </c>
      <c r="M153" s="12" t="s">
        <v>315</v>
      </c>
      <c r="N153" s="13">
        <v>7.7682889399881567</v>
      </c>
      <c r="O153" s="13">
        <v>24.022784771999337</v>
      </c>
      <c r="P153" s="9">
        <v>6</v>
      </c>
      <c r="Q153" s="9">
        <v>4</v>
      </c>
      <c r="R153" s="12" t="s">
        <v>1760</v>
      </c>
      <c r="S153" s="12" t="s">
        <v>1969</v>
      </c>
      <c r="T153" s="14" t="s">
        <v>1970</v>
      </c>
      <c r="U153" s="14" t="s">
        <v>1971</v>
      </c>
      <c r="V153" s="12" t="s">
        <v>2596</v>
      </c>
      <c r="W153" s="9">
        <v>3</v>
      </c>
      <c r="X153" s="12" t="s">
        <v>2632</v>
      </c>
      <c r="Y153" s="9" t="s">
        <v>3529</v>
      </c>
    </row>
    <row r="154" spans="1:25" ht="15.75" x14ac:dyDescent="0.2">
      <c r="A154" s="12" t="s">
        <v>494</v>
      </c>
      <c r="B154" s="13">
        <v>92.34</v>
      </c>
      <c r="C154" s="13">
        <v>2.6320000000000001</v>
      </c>
      <c r="D154" s="13">
        <f t="shared" si="2"/>
        <v>79.180000000000007</v>
      </c>
      <c r="E154" s="9">
        <v>3024701</v>
      </c>
      <c r="F154" s="12" t="s">
        <v>270</v>
      </c>
      <c r="G154" s="12" t="s">
        <v>305</v>
      </c>
      <c r="H154" s="12" t="s">
        <v>306</v>
      </c>
      <c r="I154" s="12" t="s">
        <v>341</v>
      </c>
      <c r="J154" s="12" t="s">
        <v>342</v>
      </c>
      <c r="K154" s="12" t="s">
        <v>495</v>
      </c>
      <c r="L154" s="12" t="s">
        <v>276</v>
      </c>
      <c r="M154" s="12" t="s">
        <v>495</v>
      </c>
      <c r="N154" s="13">
        <v>4.1855907561297165</v>
      </c>
      <c r="O154" s="13">
        <v>6.6458278371887527</v>
      </c>
      <c r="P154" s="9">
        <v>4</v>
      </c>
      <c r="Q154" s="9">
        <v>3</v>
      </c>
      <c r="R154" s="12" t="s">
        <v>1760</v>
      </c>
      <c r="S154" s="12" t="s">
        <v>1874</v>
      </c>
      <c r="T154" s="14" t="s">
        <v>1972</v>
      </c>
      <c r="U154" s="14" t="s">
        <v>1973</v>
      </c>
      <c r="V154" s="12" t="s">
        <v>2597</v>
      </c>
      <c r="W154" s="9">
        <v>0</v>
      </c>
      <c r="X154" s="12" t="s">
        <v>2597</v>
      </c>
      <c r="Y154" s="9" t="s">
        <v>3530</v>
      </c>
    </row>
    <row r="155" spans="1:25" ht="15.75" x14ac:dyDescent="0.2">
      <c r="A155" s="12" t="s">
        <v>387</v>
      </c>
      <c r="B155" s="13">
        <v>96.36</v>
      </c>
      <c r="C155" s="13">
        <v>0.873</v>
      </c>
      <c r="D155" s="13">
        <f t="shared" si="2"/>
        <v>91.995000000000005</v>
      </c>
      <c r="E155" s="9">
        <v>3775332</v>
      </c>
      <c r="F155" s="12" t="s">
        <v>270</v>
      </c>
      <c r="G155" s="12" t="s">
        <v>305</v>
      </c>
      <c r="H155" s="12" t="s">
        <v>306</v>
      </c>
      <c r="I155" s="12" t="s">
        <v>328</v>
      </c>
      <c r="J155" s="12" t="s">
        <v>388</v>
      </c>
      <c r="K155" s="12" t="s">
        <v>389</v>
      </c>
      <c r="L155" s="12" t="s">
        <v>276</v>
      </c>
      <c r="M155" s="12" t="s">
        <v>389</v>
      </c>
      <c r="N155" s="13">
        <v>6.7993525456296648</v>
      </c>
      <c r="O155" s="13">
        <v>1.9484578846047313</v>
      </c>
      <c r="P155" s="9">
        <v>2</v>
      </c>
      <c r="Q155" s="9">
        <v>2</v>
      </c>
      <c r="R155" s="12" t="s">
        <v>1760</v>
      </c>
      <c r="S155" s="12" t="s">
        <v>1794</v>
      </c>
      <c r="T155" s="14" t="s">
        <v>1974</v>
      </c>
      <c r="U155" s="14" t="s">
        <v>1975</v>
      </c>
      <c r="V155" s="12" t="s">
        <v>2596</v>
      </c>
      <c r="W155" s="9">
        <v>2</v>
      </c>
      <c r="X155" s="12" t="s">
        <v>2615</v>
      </c>
      <c r="Y155" s="9" t="s">
        <v>3531</v>
      </c>
    </row>
    <row r="156" spans="1:25" ht="15.75" x14ac:dyDescent="0.2">
      <c r="A156" s="12" t="s">
        <v>472</v>
      </c>
      <c r="B156" s="13">
        <v>93.15</v>
      </c>
      <c r="C156" s="13">
        <v>1.351</v>
      </c>
      <c r="D156" s="13">
        <f t="shared" si="2"/>
        <v>86.39500000000001</v>
      </c>
      <c r="E156" s="9">
        <v>3461792</v>
      </c>
      <c r="F156" s="12" t="s">
        <v>270</v>
      </c>
      <c r="G156" s="12" t="s">
        <v>284</v>
      </c>
      <c r="H156" s="12" t="s">
        <v>285</v>
      </c>
      <c r="I156" s="12" t="s">
        <v>312</v>
      </c>
      <c r="J156" s="12" t="s">
        <v>313</v>
      </c>
      <c r="K156" s="12" t="s">
        <v>339</v>
      </c>
      <c r="L156" s="12" t="s">
        <v>276</v>
      </c>
      <c r="M156" s="12" t="s">
        <v>339</v>
      </c>
      <c r="N156" s="13">
        <v>21.3135669441962</v>
      </c>
      <c r="O156" s="13">
        <v>20.954390001967688</v>
      </c>
      <c r="P156" s="9">
        <v>5</v>
      </c>
      <c r="Q156" s="9">
        <v>4</v>
      </c>
      <c r="R156" s="12" t="s">
        <v>1760</v>
      </c>
      <c r="S156" s="12" t="s">
        <v>1976</v>
      </c>
      <c r="T156" s="14" t="s">
        <v>1977</v>
      </c>
      <c r="U156" s="14" t="s">
        <v>1978</v>
      </c>
      <c r="V156" s="12" t="s">
        <v>2596</v>
      </c>
      <c r="W156" s="9">
        <v>1</v>
      </c>
      <c r="X156" s="12" t="s">
        <v>2633</v>
      </c>
      <c r="Y156" s="9" t="s">
        <v>3532</v>
      </c>
    </row>
    <row r="157" spans="1:25" ht="15.75" x14ac:dyDescent="0.2">
      <c r="A157" s="12" t="s">
        <v>412</v>
      </c>
      <c r="B157" s="13">
        <v>96</v>
      </c>
      <c r="C157" s="13">
        <v>2.2349999999999999</v>
      </c>
      <c r="D157" s="13">
        <f t="shared" si="2"/>
        <v>84.825000000000003</v>
      </c>
      <c r="E157" s="9">
        <v>2595851</v>
      </c>
      <c r="F157" s="12" t="s">
        <v>270</v>
      </c>
      <c r="G157" s="12" t="s">
        <v>305</v>
      </c>
      <c r="H157" s="12" t="s">
        <v>306</v>
      </c>
      <c r="I157" s="12" t="s">
        <v>307</v>
      </c>
      <c r="J157" s="12" t="s">
        <v>407</v>
      </c>
      <c r="K157" s="12" t="s">
        <v>408</v>
      </c>
      <c r="L157" s="12" t="s">
        <v>411</v>
      </c>
      <c r="M157" s="12" t="s">
        <v>411</v>
      </c>
      <c r="N157" s="13">
        <v>5.5116039225405933</v>
      </c>
      <c r="O157" s="13">
        <v>9.0624853642177143</v>
      </c>
      <c r="P157" s="9">
        <v>2</v>
      </c>
      <c r="Q157" s="9">
        <v>2</v>
      </c>
      <c r="R157" s="12" t="s">
        <v>1760</v>
      </c>
      <c r="S157" s="12" t="s">
        <v>1794</v>
      </c>
      <c r="T157" s="14" t="s">
        <v>1979</v>
      </c>
      <c r="U157" s="14" t="s">
        <v>1980</v>
      </c>
      <c r="V157" s="12" t="s">
        <v>2597</v>
      </c>
      <c r="W157" s="9">
        <v>0</v>
      </c>
      <c r="X157" s="12" t="s">
        <v>2597</v>
      </c>
      <c r="Y157" s="9" t="s">
        <v>3533</v>
      </c>
    </row>
    <row r="158" spans="1:25" ht="15.75" x14ac:dyDescent="0.2">
      <c r="A158" s="12" t="s">
        <v>711</v>
      </c>
      <c r="B158" s="13">
        <v>69.3</v>
      </c>
      <c r="C158" s="13">
        <v>1.98</v>
      </c>
      <c r="D158" s="13">
        <f t="shared" si="2"/>
        <v>59.4</v>
      </c>
      <c r="E158" s="9">
        <v>1043337</v>
      </c>
      <c r="F158" s="12" t="s">
        <v>270</v>
      </c>
      <c r="G158" s="12" t="s">
        <v>570</v>
      </c>
      <c r="H158" s="12" t="s">
        <v>676</v>
      </c>
      <c r="I158" s="12" t="s">
        <v>677</v>
      </c>
      <c r="J158" s="12" t="s">
        <v>685</v>
      </c>
      <c r="K158" s="12" t="s">
        <v>686</v>
      </c>
      <c r="L158" s="12" t="s">
        <v>276</v>
      </c>
      <c r="M158" s="12" t="s">
        <v>686</v>
      </c>
      <c r="N158" s="13">
        <v>1.2988521061899367</v>
      </c>
      <c r="O158" s="13">
        <v>7.2418114578250356E-2</v>
      </c>
      <c r="P158" s="9">
        <v>2</v>
      </c>
      <c r="Q158" s="9">
        <v>2</v>
      </c>
      <c r="R158" s="12" t="s">
        <v>1760</v>
      </c>
      <c r="S158" s="12" t="s">
        <v>1794</v>
      </c>
      <c r="T158" s="14" t="s">
        <v>1981</v>
      </c>
      <c r="U158" s="14" t="s">
        <v>1982</v>
      </c>
      <c r="V158" s="12" t="s">
        <v>2597</v>
      </c>
      <c r="W158" s="9">
        <v>0</v>
      </c>
      <c r="X158" s="12" t="s">
        <v>2597</v>
      </c>
      <c r="Y158" s="9" t="s">
        <v>3534</v>
      </c>
    </row>
    <row r="159" spans="1:25" ht="15.75" x14ac:dyDescent="0.2">
      <c r="A159" s="12" t="s">
        <v>666</v>
      </c>
      <c r="B159" s="13">
        <v>75.040000000000006</v>
      </c>
      <c r="C159" s="13">
        <v>1.401</v>
      </c>
      <c r="D159" s="13">
        <f t="shared" si="2"/>
        <v>68.035000000000011</v>
      </c>
      <c r="E159" s="9">
        <v>2273073</v>
      </c>
      <c r="F159" s="12" t="s">
        <v>270</v>
      </c>
      <c r="G159" s="12" t="s">
        <v>305</v>
      </c>
      <c r="H159" s="12" t="s">
        <v>306</v>
      </c>
      <c r="I159" s="12" t="s">
        <v>307</v>
      </c>
      <c r="J159" s="12" t="s">
        <v>322</v>
      </c>
      <c r="K159" s="12" t="s">
        <v>376</v>
      </c>
      <c r="L159" s="12" t="s">
        <v>377</v>
      </c>
      <c r="M159" s="12" t="s">
        <v>377</v>
      </c>
      <c r="N159" s="13">
        <v>23.636571638571272</v>
      </c>
      <c r="O159" s="13">
        <v>21.200178141899244</v>
      </c>
      <c r="P159" s="9">
        <v>2</v>
      </c>
      <c r="Q159" s="9">
        <v>2</v>
      </c>
      <c r="R159" s="12" t="s">
        <v>1760</v>
      </c>
      <c r="S159" s="12" t="s">
        <v>1844</v>
      </c>
      <c r="T159" s="14" t="s">
        <v>1983</v>
      </c>
      <c r="U159" s="14" t="s">
        <v>1846</v>
      </c>
      <c r="V159" s="12" t="s">
        <v>2596</v>
      </c>
      <c r="W159" s="9">
        <v>3</v>
      </c>
      <c r="X159" s="12" t="s">
        <v>2634</v>
      </c>
      <c r="Y159" s="9" t="s">
        <v>3535</v>
      </c>
    </row>
    <row r="160" spans="1:25" ht="15.75" x14ac:dyDescent="0.2">
      <c r="A160" s="12" t="s">
        <v>551</v>
      </c>
      <c r="B160" s="13">
        <v>87.32</v>
      </c>
      <c r="C160" s="13">
        <v>7.0730000000000004</v>
      </c>
      <c r="D160" s="13">
        <f t="shared" si="2"/>
        <v>51.954999999999991</v>
      </c>
      <c r="E160" s="9">
        <v>2807255</v>
      </c>
      <c r="F160" s="12" t="s">
        <v>270</v>
      </c>
      <c r="G160" s="12" t="s">
        <v>305</v>
      </c>
      <c r="H160" s="12" t="s">
        <v>306</v>
      </c>
      <c r="I160" s="12" t="s">
        <v>307</v>
      </c>
      <c r="J160" s="12" t="s">
        <v>322</v>
      </c>
      <c r="K160" s="12" t="s">
        <v>465</v>
      </c>
      <c r="L160" s="12" t="s">
        <v>276</v>
      </c>
      <c r="M160" s="12" t="s">
        <v>465</v>
      </c>
      <c r="N160" s="13">
        <v>2.9352972748911901</v>
      </c>
      <c r="O160" s="13">
        <v>2.3286164888435792</v>
      </c>
      <c r="P160" s="9">
        <v>5</v>
      </c>
      <c r="Q160" s="9">
        <v>5</v>
      </c>
      <c r="R160" s="12" t="s">
        <v>1760</v>
      </c>
      <c r="S160" s="12" t="s">
        <v>1944</v>
      </c>
      <c r="T160" s="14" t="s">
        <v>1984</v>
      </c>
      <c r="U160" s="14" t="s">
        <v>1985</v>
      </c>
      <c r="V160" s="12" t="s">
        <v>2596</v>
      </c>
      <c r="W160" s="9">
        <v>3</v>
      </c>
      <c r="X160" s="12" t="s">
        <v>2635</v>
      </c>
      <c r="Y160" s="9" t="s">
        <v>3536</v>
      </c>
    </row>
    <row r="161" spans="1:25" ht="15.75" x14ac:dyDescent="0.2">
      <c r="A161" s="12" t="s">
        <v>658</v>
      </c>
      <c r="B161" s="13">
        <v>75.86</v>
      </c>
      <c r="C161" s="13">
        <v>3.448</v>
      </c>
      <c r="D161" s="13">
        <f t="shared" si="2"/>
        <v>58.620000000000005</v>
      </c>
      <c r="E161" s="9">
        <v>3262439</v>
      </c>
      <c r="F161" s="12" t="s">
        <v>270</v>
      </c>
      <c r="G161" s="12" t="s">
        <v>305</v>
      </c>
      <c r="H161" s="12" t="s">
        <v>306</v>
      </c>
      <c r="I161" s="12" t="s">
        <v>528</v>
      </c>
      <c r="J161" s="12" t="s">
        <v>529</v>
      </c>
      <c r="K161" s="12" t="s">
        <v>530</v>
      </c>
      <c r="L161" s="12" t="s">
        <v>531</v>
      </c>
      <c r="M161" s="12" t="s">
        <v>531</v>
      </c>
      <c r="N161" s="13">
        <v>7.9061184932536168</v>
      </c>
      <c r="O161" s="13">
        <v>20.590189768908076</v>
      </c>
      <c r="P161" s="9">
        <v>7</v>
      </c>
      <c r="Q161" s="9">
        <v>6</v>
      </c>
      <c r="R161" s="12" t="s">
        <v>1760</v>
      </c>
      <c r="S161" s="12" t="s">
        <v>1986</v>
      </c>
      <c r="T161" s="14" t="s">
        <v>1987</v>
      </c>
      <c r="U161" s="14" t="s">
        <v>1988</v>
      </c>
      <c r="V161" s="12" t="s">
        <v>2596</v>
      </c>
      <c r="W161" s="9">
        <v>4</v>
      </c>
      <c r="X161" s="12" t="s">
        <v>2636</v>
      </c>
      <c r="Y161" s="9" t="s">
        <v>3537</v>
      </c>
    </row>
    <row r="162" spans="1:25" ht="15.75" x14ac:dyDescent="0.2">
      <c r="A162" s="12" t="s">
        <v>427</v>
      </c>
      <c r="B162" s="13">
        <v>94.83</v>
      </c>
      <c r="C162" s="13">
        <v>4.0860000000000003</v>
      </c>
      <c r="D162" s="13">
        <f t="shared" si="2"/>
        <v>74.400000000000006</v>
      </c>
      <c r="E162" s="9">
        <v>2671780</v>
      </c>
      <c r="F162" s="12" t="s">
        <v>270</v>
      </c>
      <c r="G162" s="12" t="s">
        <v>428</v>
      </c>
      <c r="H162" s="12" t="s">
        <v>429</v>
      </c>
      <c r="I162" s="12" t="s">
        <v>430</v>
      </c>
      <c r="J162" s="12" t="s">
        <v>431</v>
      </c>
      <c r="K162" s="12" t="s">
        <v>432</v>
      </c>
      <c r="L162" s="12" t="s">
        <v>276</v>
      </c>
      <c r="M162" s="12" t="s">
        <v>432</v>
      </c>
      <c r="N162" s="13">
        <v>2.4604999188648082</v>
      </c>
      <c r="O162" s="13">
        <v>4.6919967069388342E-2</v>
      </c>
      <c r="P162" s="9">
        <v>1</v>
      </c>
      <c r="Q162" s="9">
        <v>1</v>
      </c>
      <c r="R162" s="12" t="s">
        <v>1764</v>
      </c>
      <c r="S162" s="12" t="s">
        <v>1950</v>
      </c>
      <c r="T162" s="14" t="s">
        <v>1989</v>
      </c>
      <c r="U162" s="14" t="s">
        <v>1990</v>
      </c>
      <c r="V162" s="12" t="s">
        <v>2597</v>
      </c>
      <c r="W162" s="9">
        <v>0</v>
      </c>
      <c r="X162" s="12" t="s">
        <v>2597</v>
      </c>
      <c r="Y162" s="9" t="s">
        <v>3538</v>
      </c>
    </row>
    <row r="163" spans="1:25" ht="15.75" x14ac:dyDescent="0.2">
      <c r="A163" s="12" t="s">
        <v>359</v>
      </c>
      <c r="B163" s="13">
        <v>97.28</v>
      </c>
      <c r="C163" s="13">
        <v>3.8330000000000002</v>
      </c>
      <c r="D163" s="13">
        <f t="shared" si="2"/>
        <v>78.115000000000009</v>
      </c>
      <c r="E163" s="9">
        <v>4054265</v>
      </c>
      <c r="F163" s="12" t="s">
        <v>270</v>
      </c>
      <c r="G163" s="12" t="s">
        <v>305</v>
      </c>
      <c r="H163" s="12" t="s">
        <v>306</v>
      </c>
      <c r="I163" s="12" t="s">
        <v>307</v>
      </c>
      <c r="J163" s="12" t="s">
        <v>325</v>
      </c>
      <c r="K163" s="12" t="s">
        <v>330</v>
      </c>
      <c r="L163" s="12" t="s">
        <v>276</v>
      </c>
      <c r="M163" s="12" t="s">
        <v>325</v>
      </c>
      <c r="N163" s="13">
        <v>11.043646883930917</v>
      </c>
      <c r="O163" s="13">
        <v>4.9027503116916531</v>
      </c>
      <c r="P163" s="9">
        <v>2</v>
      </c>
      <c r="Q163" s="9">
        <v>2</v>
      </c>
      <c r="R163" s="12" t="s">
        <v>1760</v>
      </c>
      <c r="S163" s="12" t="s">
        <v>1888</v>
      </c>
      <c r="T163" s="14" t="s">
        <v>1991</v>
      </c>
      <c r="U163" s="14" t="s">
        <v>1902</v>
      </c>
      <c r="V163" s="12" t="s">
        <v>2596</v>
      </c>
      <c r="W163" s="9">
        <v>7</v>
      </c>
      <c r="X163" s="12" t="s">
        <v>2637</v>
      </c>
      <c r="Y163" s="9" t="s">
        <v>3539</v>
      </c>
    </row>
    <row r="164" spans="1:25" ht="15.75" x14ac:dyDescent="0.2">
      <c r="A164" s="12" t="s">
        <v>544</v>
      </c>
      <c r="B164" s="13">
        <v>88.41</v>
      </c>
      <c r="C164" s="13">
        <v>2.8730000000000002</v>
      </c>
      <c r="D164" s="13">
        <f t="shared" si="2"/>
        <v>74.044999999999987</v>
      </c>
      <c r="E164" s="9">
        <v>2019794</v>
      </c>
      <c r="F164" s="12" t="s">
        <v>270</v>
      </c>
      <c r="G164" s="12" t="s">
        <v>271</v>
      </c>
      <c r="H164" s="12" t="s">
        <v>545</v>
      </c>
      <c r="I164" s="12" t="s">
        <v>546</v>
      </c>
      <c r="J164" s="12" t="s">
        <v>547</v>
      </c>
      <c r="K164" s="12" t="s">
        <v>548</v>
      </c>
      <c r="L164" s="12" t="s">
        <v>276</v>
      </c>
      <c r="M164" s="12" t="s">
        <v>548</v>
      </c>
      <c r="N164" s="13">
        <v>1.1581969377393455</v>
      </c>
      <c r="O164" s="13">
        <v>5.9744401757558269E-2</v>
      </c>
      <c r="P164" s="9">
        <v>0</v>
      </c>
      <c r="Q164" s="9">
        <v>0</v>
      </c>
      <c r="R164" s="12" t="s">
        <v>2591</v>
      </c>
      <c r="S164" s="12" t="s">
        <v>2593</v>
      </c>
      <c r="T164" s="38" t="s">
        <v>2597</v>
      </c>
      <c r="U164" s="38" t="s">
        <v>2597</v>
      </c>
      <c r="V164" s="12" t="s">
        <v>2597</v>
      </c>
      <c r="W164" s="9">
        <v>0</v>
      </c>
      <c r="X164" s="12" t="s">
        <v>2597</v>
      </c>
      <c r="Y164" s="9" t="s">
        <v>3540</v>
      </c>
    </row>
    <row r="165" spans="1:25" ht="15.75" x14ac:dyDescent="0.2">
      <c r="A165" s="12" t="s">
        <v>466</v>
      </c>
      <c r="B165" s="13">
        <v>93.9</v>
      </c>
      <c r="C165" s="13">
        <v>2.0179999999999998</v>
      </c>
      <c r="D165" s="13">
        <f t="shared" si="2"/>
        <v>83.81</v>
      </c>
      <c r="E165" s="9">
        <v>2685598</v>
      </c>
      <c r="F165" s="12" t="s">
        <v>270</v>
      </c>
      <c r="G165" s="12" t="s">
        <v>305</v>
      </c>
      <c r="H165" s="12" t="s">
        <v>306</v>
      </c>
      <c r="I165" s="12" t="s">
        <v>307</v>
      </c>
      <c r="J165" s="12" t="s">
        <v>407</v>
      </c>
      <c r="K165" s="12" t="s">
        <v>408</v>
      </c>
      <c r="L165" s="12" t="s">
        <v>411</v>
      </c>
      <c r="M165" s="12" t="s">
        <v>411</v>
      </c>
      <c r="N165" s="13">
        <v>5.4763634725900365</v>
      </c>
      <c r="O165" s="13">
        <v>8.3392807058741063</v>
      </c>
      <c r="P165" s="9">
        <v>1</v>
      </c>
      <c r="Q165" s="9">
        <v>1</v>
      </c>
      <c r="R165" s="12" t="s">
        <v>1764</v>
      </c>
      <c r="S165" s="12" t="s">
        <v>1911</v>
      </c>
      <c r="T165" s="14" t="s">
        <v>1992</v>
      </c>
      <c r="U165" s="14" t="s">
        <v>1993</v>
      </c>
      <c r="V165" s="12" t="s">
        <v>2597</v>
      </c>
      <c r="W165" s="9">
        <v>0</v>
      </c>
      <c r="X165" s="12" t="s">
        <v>2597</v>
      </c>
      <c r="Y165" s="9" t="s">
        <v>3541</v>
      </c>
    </row>
    <row r="166" spans="1:25" ht="15.75" x14ac:dyDescent="0.2">
      <c r="A166" s="12" t="s">
        <v>525</v>
      </c>
      <c r="B166" s="13">
        <v>90.31</v>
      </c>
      <c r="C166" s="13">
        <v>1.609</v>
      </c>
      <c r="D166" s="13">
        <f t="shared" si="2"/>
        <v>82.265000000000001</v>
      </c>
      <c r="E166" s="9">
        <v>3242053</v>
      </c>
      <c r="F166" s="12" t="s">
        <v>270</v>
      </c>
      <c r="G166" s="12" t="s">
        <v>305</v>
      </c>
      <c r="H166" s="12" t="s">
        <v>306</v>
      </c>
      <c r="I166" s="12" t="s">
        <v>307</v>
      </c>
      <c r="J166" s="12" t="s">
        <v>322</v>
      </c>
      <c r="K166" s="12" t="s">
        <v>526</v>
      </c>
      <c r="L166" s="12" t="s">
        <v>276</v>
      </c>
      <c r="M166" s="12" t="s">
        <v>526</v>
      </c>
      <c r="N166" s="13">
        <v>8.1456704898998407</v>
      </c>
      <c r="O166" s="13">
        <v>4.3159859038927726</v>
      </c>
      <c r="P166" s="9">
        <v>2</v>
      </c>
      <c r="Q166" s="9">
        <v>2</v>
      </c>
      <c r="R166" s="12" t="s">
        <v>1760</v>
      </c>
      <c r="S166" s="12" t="s">
        <v>1888</v>
      </c>
      <c r="T166" s="14" t="s">
        <v>1994</v>
      </c>
      <c r="U166" s="14" t="s">
        <v>1902</v>
      </c>
      <c r="V166" s="12" t="s">
        <v>2596</v>
      </c>
      <c r="W166" s="9">
        <v>5</v>
      </c>
      <c r="X166" s="12" t="s">
        <v>2638</v>
      </c>
      <c r="Y166" s="9" t="s">
        <v>3542</v>
      </c>
    </row>
    <row r="167" spans="1:25" ht="15.75" x14ac:dyDescent="0.2">
      <c r="A167" s="12" t="s">
        <v>584</v>
      </c>
      <c r="B167" s="13">
        <v>84.04</v>
      </c>
      <c r="C167" s="13">
        <v>2.1339999999999999</v>
      </c>
      <c r="D167" s="13">
        <f t="shared" si="2"/>
        <v>73.37</v>
      </c>
      <c r="E167" s="9">
        <v>2267617</v>
      </c>
      <c r="F167" s="12" t="s">
        <v>270</v>
      </c>
      <c r="G167" s="12" t="s">
        <v>278</v>
      </c>
      <c r="H167" s="12" t="s">
        <v>279</v>
      </c>
      <c r="I167" s="12" t="s">
        <v>280</v>
      </c>
      <c r="J167" s="12" t="s">
        <v>281</v>
      </c>
      <c r="K167" s="12" t="s">
        <v>492</v>
      </c>
      <c r="L167" s="12" t="s">
        <v>585</v>
      </c>
      <c r="M167" s="12" t="s">
        <v>585</v>
      </c>
      <c r="N167" s="13">
        <v>0.62561016940092251</v>
      </c>
      <c r="O167" s="13">
        <v>6.8499859151605461E-2</v>
      </c>
      <c r="P167" s="9">
        <v>1</v>
      </c>
      <c r="Q167" s="9">
        <v>1</v>
      </c>
      <c r="R167" s="12" t="s">
        <v>1764</v>
      </c>
      <c r="S167" s="12" t="s">
        <v>1768</v>
      </c>
      <c r="T167" s="14" t="s">
        <v>1995</v>
      </c>
      <c r="U167" s="14" t="s">
        <v>1770</v>
      </c>
      <c r="V167" s="12" t="s">
        <v>2597</v>
      </c>
      <c r="W167" s="9">
        <v>0</v>
      </c>
      <c r="X167" s="12" t="s">
        <v>2597</v>
      </c>
      <c r="Y167" s="9" t="s">
        <v>3543</v>
      </c>
    </row>
    <row r="168" spans="1:25" ht="15.75" x14ac:dyDescent="0.2">
      <c r="A168" s="12" t="s">
        <v>509</v>
      </c>
      <c r="B168" s="13">
        <v>91</v>
      </c>
      <c r="C168" s="13">
        <v>1.7490000000000001</v>
      </c>
      <c r="D168" s="13">
        <f t="shared" si="2"/>
        <v>82.254999999999995</v>
      </c>
      <c r="E168" s="9">
        <v>4396069</v>
      </c>
      <c r="F168" s="12" t="s">
        <v>270</v>
      </c>
      <c r="G168" s="12" t="s">
        <v>278</v>
      </c>
      <c r="H168" s="12" t="s">
        <v>279</v>
      </c>
      <c r="I168" s="12" t="s">
        <v>280</v>
      </c>
      <c r="J168" s="12" t="s">
        <v>510</v>
      </c>
      <c r="K168" s="12" t="s">
        <v>511</v>
      </c>
      <c r="L168" s="12" t="s">
        <v>276</v>
      </c>
      <c r="M168" s="12" t="s">
        <v>511</v>
      </c>
      <c r="N168" s="13">
        <v>3.5486089071796649</v>
      </c>
      <c r="O168" s="13">
        <v>0.6701998008330492</v>
      </c>
      <c r="P168" s="9">
        <v>1</v>
      </c>
      <c r="Q168" s="9">
        <v>1</v>
      </c>
      <c r="R168" s="12" t="s">
        <v>1764</v>
      </c>
      <c r="S168" s="12" t="s">
        <v>1861</v>
      </c>
      <c r="T168" s="14" t="s">
        <v>1996</v>
      </c>
      <c r="U168" s="14" t="s">
        <v>1997</v>
      </c>
      <c r="V168" s="12" t="s">
        <v>2597</v>
      </c>
      <c r="W168" s="9">
        <v>0</v>
      </c>
      <c r="X168" s="12" t="s">
        <v>2597</v>
      </c>
      <c r="Y168" s="9" t="s">
        <v>3544</v>
      </c>
    </row>
    <row r="169" spans="1:25" ht="15.75" x14ac:dyDescent="0.2">
      <c r="A169" s="12" t="s">
        <v>533</v>
      </c>
      <c r="B169" s="13">
        <v>90.07</v>
      </c>
      <c r="C169" s="13">
        <v>2.94</v>
      </c>
      <c r="D169" s="13">
        <f t="shared" si="2"/>
        <v>75.36999999999999</v>
      </c>
      <c r="E169" s="9">
        <v>3095356</v>
      </c>
      <c r="F169" s="12" t="s">
        <v>270</v>
      </c>
      <c r="G169" s="12" t="s">
        <v>305</v>
      </c>
      <c r="H169" s="12" t="s">
        <v>306</v>
      </c>
      <c r="I169" s="12" t="s">
        <v>307</v>
      </c>
      <c r="J169" s="12" t="s">
        <v>325</v>
      </c>
      <c r="K169" s="12" t="s">
        <v>330</v>
      </c>
      <c r="L169" s="12" t="s">
        <v>276</v>
      </c>
      <c r="M169" s="12" t="s">
        <v>325</v>
      </c>
      <c r="N169" s="13">
        <v>4.5269062970699565</v>
      </c>
      <c r="O169" s="13">
        <v>0.76956220432949296</v>
      </c>
      <c r="P169" s="9">
        <v>1</v>
      </c>
      <c r="Q169" s="9">
        <v>1</v>
      </c>
      <c r="R169" s="12" t="s">
        <v>1764</v>
      </c>
      <c r="S169" s="12" t="s">
        <v>1768</v>
      </c>
      <c r="T169" s="14" t="s">
        <v>1998</v>
      </c>
      <c r="U169" s="14" t="s">
        <v>1770</v>
      </c>
      <c r="V169" s="12" t="s">
        <v>2597</v>
      </c>
      <c r="W169" s="9">
        <v>0</v>
      </c>
      <c r="X169" s="12" t="s">
        <v>2597</v>
      </c>
      <c r="Y169" s="9" t="s">
        <v>3545</v>
      </c>
    </row>
    <row r="170" spans="1:25" ht="15.75" x14ac:dyDescent="0.2">
      <c r="A170" s="12" t="s">
        <v>589</v>
      </c>
      <c r="B170" s="13">
        <v>83.44</v>
      </c>
      <c r="C170" s="13">
        <v>6.21</v>
      </c>
      <c r="D170" s="13">
        <f t="shared" si="2"/>
        <v>52.39</v>
      </c>
      <c r="E170" s="9">
        <v>6921053</v>
      </c>
      <c r="F170" s="12" t="s">
        <v>270</v>
      </c>
      <c r="G170" s="12" t="s">
        <v>478</v>
      </c>
      <c r="H170" s="12" t="s">
        <v>479</v>
      </c>
      <c r="I170" s="12" t="s">
        <v>480</v>
      </c>
      <c r="J170" s="12" t="s">
        <v>481</v>
      </c>
      <c r="K170" s="12" t="s">
        <v>482</v>
      </c>
      <c r="L170" s="12" t="s">
        <v>276</v>
      </c>
      <c r="M170" s="12" t="s">
        <v>482</v>
      </c>
      <c r="N170" s="13">
        <v>2.4149636329694855</v>
      </c>
      <c r="O170" s="13">
        <v>3.0222821341707529</v>
      </c>
      <c r="P170" s="9">
        <v>0</v>
      </c>
      <c r="Q170" s="9">
        <v>0</v>
      </c>
      <c r="R170" s="12" t="s">
        <v>2591</v>
      </c>
      <c r="S170" s="12" t="s">
        <v>2593</v>
      </c>
      <c r="T170" s="38" t="s">
        <v>2597</v>
      </c>
      <c r="U170" s="38" t="s">
        <v>2597</v>
      </c>
      <c r="V170" s="12" t="s">
        <v>2597</v>
      </c>
      <c r="W170" s="9">
        <v>0</v>
      </c>
      <c r="X170" s="12" t="s">
        <v>2597</v>
      </c>
      <c r="Y170" s="9" t="s">
        <v>3546</v>
      </c>
    </row>
    <row r="171" spans="1:25" ht="15.75" x14ac:dyDescent="0.2">
      <c r="A171" s="12" t="s">
        <v>659</v>
      </c>
      <c r="B171" s="13">
        <v>75.66</v>
      </c>
      <c r="C171" s="13">
        <v>2.9860000000000002</v>
      </c>
      <c r="D171" s="13">
        <f t="shared" si="2"/>
        <v>60.73</v>
      </c>
      <c r="E171" s="9">
        <v>3540260</v>
      </c>
      <c r="F171" s="12" t="s">
        <v>270</v>
      </c>
      <c r="G171" s="12" t="s">
        <v>278</v>
      </c>
      <c r="H171" s="12" t="s">
        <v>279</v>
      </c>
      <c r="I171" s="12" t="s">
        <v>280</v>
      </c>
      <c r="J171" s="12" t="s">
        <v>510</v>
      </c>
      <c r="K171" s="12" t="s">
        <v>511</v>
      </c>
      <c r="L171" s="12" t="s">
        <v>276</v>
      </c>
      <c r="M171" s="12" t="s">
        <v>511</v>
      </c>
      <c r="N171" s="13">
        <v>3.6052134145284116</v>
      </c>
      <c r="O171" s="13">
        <v>0.74398911460899153</v>
      </c>
      <c r="P171" s="9">
        <v>1</v>
      </c>
      <c r="Q171" s="9">
        <v>1</v>
      </c>
      <c r="R171" s="12" t="s">
        <v>1764</v>
      </c>
      <c r="S171" s="12" t="s">
        <v>1861</v>
      </c>
      <c r="T171" s="14" t="s">
        <v>1999</v>
      </c>
      <c r="U171" s="14" t="s">
        <v>1997</v>
      </c>
      <c r="V171" s="12" t="s">
        <v>2597</v>
      </c>
      <c r="W171" s="9">
        <v>0</v>
      </c>
      <c r="X171" s="12" t="s">
        <v>2597</v>
      </c>
      <c r="Y171" s="9" t="s">
        <v>3547</v>
      </c>
    </row>
    <row r="172" spans="1:25" ht="15.75" x14ac:dyDescent="0.2">
      <c r="A172" s="12" t="s">
        <v>440</v>
      </c>
      <c r="B172" s="13">
        <v>94.59</v>
      </c>
      <c r="C172" s="13">
        <v>3.9180000000000001</v>
      </c>
      <c r="D172" s="13">
        <f t="shared" si="2"/>
        <v>75</v>
      </c>
      <c r="E172" s="9">
        <v>4602004</v>
      </c>
      <c r="F172" s="12" t="s">
        <v>270</v>
      </c>
      <c r="G172" s="12" t="s">
        <v>284</v>
      </c>
      <c r="H172" s="12" t="s">
        <v>285</v>
      </c>
      <c r="I172" s="12" t="s">
        <v>312</v>
      </c>
      <c r="J172" s="12" t="s">
        <v>313</v>
      </c>
      <c r="K172" s="12" t="s">
        <v>395</v>
      </c>
      <c r="L172" s="12" t="s">
        <v>276</v>
      </c>
      <c r="M172" s="12" t="s">
        <v>395</v>
      </c>
      <c r="N172" s="13">
        <v>4.9112889467735537</v>
      </c>
      <c r="O172" s="13">
        <v>2.2611703183311183</v>
      </c>
      <c r="P172" s="9">
        <v>3</v>
      </c>
      <c r="Q172" s="9">
        <v>3</v>
      </c>
      <c r="R172" s="12" t="s">
        <v>1760</v>
      </c>
      <c r="S172" s="12" t="s">
        <v>2000</v>
      </c>
      <c r="T172" s="14" t="s">
        <v>2001</v>
      </c>
      <c r="U172" s="14" t="s">
        <v>2002</v>
      </c>
      <c r="V172" s="12" t="s">
        <v>2596</v>
      </c>
      <c r="W172" s="9">
        <v>2</v>
      </c>
      <c r="X172" s="12" t="s">
        <v>2601</v>
      </c>
      <c r="Y172" s="9" t="s">
        <v>3548</v>
      </c>
    </row>
    <row r="173" spans="1:25" ht="15.75" x14ac:dyDescent="0.2">
      <c r="A173" s="12" t="s">
        <v>413</v>
      </c>
      <c r="B173" s="13">
        <v>95.88</v>
      </c>
      <c r="C173" s="13">
        <v>0</v>
      </c>
      <c r="D173" s="13">
        <f t="shared" si="2"/>
        <v>95.88</v>
      </c>
      <c r="E173" s="9">
        <v>5827551</v>
      </c>
      <c r="F173" s="12" t="s">
        <v>270</v>
      </c>
      <c r="G173" s="12" t="s">
        <v>305</v>
      </c>
      <c r="H173" s="12" t="s">
        <v>306</v>
      </c>
      <c r="I173" s="12" t="s">
        <v>307</v>
      </c>
      <c r="J173" s="12" t="s">
        <v>322</v>
      </c>
      <c r="K173" s="12" t="s">
        <v>330</v>
      </c>
      <c r="L173" s="12" t="s">
        <v>276</v>
      </c>
      <c r="M173" s="12" t="s">
        <v>322</v>
      </c>
      <c r="N173" s="13">
        <v>4.0652569050889049</v>
      </c>
      <c r="O173" s="13">
        <v>5.0229501483412058</v>
      </c>
      <c r="P173" s="9">
        <v>3</v>
      </c>
      <c r="Q173" s="9">
        <v>3</v>
      </c>
      <c r="R173" s="12" t="s">
        <v>1760</v>
      </c>
      <c r="S173" s="12" t="s">
        <v>1874</v>
      </c>
      <c r="T173" s="14" t="s">
        <v>2003</v>
      </c>
      <c r="U173" s="14" t="s">
        <v>1876</v>
      </c>
      <c r="V173" s="12" t="s">
        <v>2596</v>
      </c>
      <c r="W173" s="9">
        <v>5</v>
      </c>
      <c r="X173" s="12" t="s">
        <v>2639</v>
      </c>
      <c r="Y173" s="9" t="s">
        <v>3549</v>
      </c>
    </row>
    <row r="174" spans="1:25" ht="15.75" x14ac:dyDescent="0.2">
      <c r="A174" s="12" t="s">
        <v>347</v>
      </c>
      <c r="B174" s="13">
        <v>97.67</v>
      </c>
      <c r="C174" s="13">
        <v>1.8180000000000001</v>
      </c>
      <c r="D174" s="13">
        <f t="shared" si="2"/>
        <v>88.58</v>
      </c>
      <c r="E174" s="9">
        <v>4072205</v>
      </c>
      <c r="F174" s="12" t="s">
        <v>270</v>
      </c>
      <c r="G174" s="12" t="s">
        <v>348</v>
      </c>
      <c r="H174" s="12" t="s">
        <v>349</v>
      </c>
      <c r="I174" s="12" t="s">
        <v>350</v>
      </c>
      <c r="J174" s="12" t="s">
        <v>351</v>
      </c>
      <c r="K174" s="12" t="s">
        <v>352</v>
      </c>
      <c r="L174" s="12" t="s">
        <v>276</v>
      </c>
      <c r="M174" s="12" t="s">
        <v>352</v>
      </c>
      <c r="N174" s="13">
        <v>3.6462019346823591</v>
      </c>
      <c r="O174" s="13">
        <v>3.0964883063436925</v>
      </c>
      <c r="P174" s="9">
        <v>0</v>
      </c>
      <c r="Q174" s="9">
        <v>0</v>
      </c>
      <c r="R174" s="12" t="s">
        <v>2591</v>
      </c>
      <c r="S174" s="12" t="s">
        <v>2593</v>
      </c>
      <c r="T174" s="38" t="s">
        <v>2597</v>
      </c>
      <c r="U174" s="38" t="s">
        <v>2597</v>
      </c>
      <c r="V174" s="12" t="s">
        <v>2598</v>
      </c>
      <c r="W174" s="9">
        <v>5</v>
      </c>
      <c r="X174" s="12" t="s">
        <v>2640</v>
      </c>
      <c r="Y174" s="9" t="s">
        <v>3550</v>
      </c>
    </row>
    <row r="175" spans="1:25" ht="15.75" x14ac:dyDescent="0.2">
      <c r="A175" s="12" t="s">
        <v>582</v>
      </c>
      <c r="B175" s="13">
        <v>84.59</v>
      </c>
      <c r="C175" s="13">
        <v>3.05</v>
      </c>
      <c r="D175" s="13">
        <f t="shared" si="2"/>
        <v>69.34</v>
      </c>
      <c r="E175" s="9">
        <v>2603835</v>
      </c>
      <c r="F175" s="12" t="s">
        <v>270</v>
      </c>
      <c r="G175" s="12" t="s">
        <v>305</v>
      </c>
      <c r="H175" s="12" t="s">
        <v>306</v>
      </c>
      <c r="I175" s="12" t="s">
        <v>328</v>
      </c>
      <c r="J175" s="12" t="s">
        <v>388</v>
      </c>
      <c r="K175" s="12" t="s">
        <v>583</v>
      </c>
      <c r="L175" s="12" t="s">
        <v>276</v>
      </c>
      <c r="M175" s="12" t="s">
        <v>583</v>
      </c>
      <c r="N175" s="13">
        <v>4.5735252574220571</v>
      </c>
      <c r="O175" s="13">
        <v>1.2701630886009208</v>
      </c>
      <c r="P175" s="9">
        <v>2</v>
      </c>
      <c r="Q175" s="9">
        <v>2</v>
      </c>
      <c r="R175" s="12" t="s">
        <v>1760</v>
      </c>
      <c r="S175" s="12" t="s">
        <v>1847</v>
      </c>
      <c r="T175" s="14" t="s">
        <v>2004</v>
      </c>
      <c r="U175" s="14" t="s">
        <v>2005</v>
      </c>
      <c r="V175" s="12" t="s">
        <v>2597</v>
      </c>
      <c r="W175" s="9">
        <v>0</v>
      </c>
      <c r="X175" s="12" t="s">
        <v>2597</v>
      </c>
      <c r="Y175" s="9" t="s">
        <v>3551</v>
      </c>
    </row>
    <row r="176" spans="1:25" ht="15.75" x14ac:dyDescent="0.2">
      <c r="A176" s="12" t="s">
        <v>491</v>
      </c>
      <c r="B176" s="13">
        <v>92.62</v>
      </c>
      <c r="C176" s="13">
        <v>5.681</v>
      </c>
      <c r="D176" s="13">
        <f t="shared" si="2"/>
        <v>64.215000000000003</v>
      </c>
      <c r="E176" s="9">
        <v>3806290</v>
      </c>
      <c r="F176" s="12" t="s">
        <v>270</v>
      </c>
      <c r="G176" s="12" t="s">
        <v>278</v>
      </c>
      <c r="H176" s="12" t="s">
        <v>279</v>
      </c>
      <c r="I176" s="12" t="s">
        <v>280</v>
      </c>
      <c r="J176" s="12" t="s">
        <v>281</v>
      </c>
      <c r="K176" s="12" t="s">
        <v>492</v>
      </c>
      <c r="L176" s="12" t="s">
        <v>276</v>
      </c>
      <c r="M176" s="12" t="s">
        <v>492</v>
      </c>
      <c r="N176" s="13">
        <v>2.0961049289845555</v>
      </c>
      <c r="O176" s="13">
        <v>0.31191993400300189</v>
      </c>
      <c r="P176" s="9">
        <v>1</v>
      </c>
      <c r="Q176" s="9">
        <v>1</v>
      </c>
      <c r="R176" s="12" t="s">
        <v>1764</v>
      </c>
      <c r="S176" s="12" t="s">
        <v>1911</v>
      </c>
      <c r="T176" s="14" t="s">
        <v>2006</v>
      </c>
      <c r="U176" s="14" t="s">
        <v>2007</v>
      </c>
      <c r="V176" s="12" t="s">
        <v>2597</v>
      </c>
      <c r="W176" s="9">
        <v>0</v>
      </c>
      <c r="X176" s="12" t="s">
        <v>2597</v>
      </c>
      <c r="Y176" s="9" t="s">
        <v>3552</v>
      </c>
    </row>
    <row r="177" spans="1:25" ht="15.75" x14ac:dyDescent="0.2">
      <c r="A177" s="12" t="s">
        <v>390</v>
      </c>
      <c r="B177" s="13">
        <v>96.36</v>
      </c>
      <c r="C177" s="13">
        <v>2.38</v>
      </c>
      <c r="D177" s="13">
        <f t="shared" si="2"/>
        <v>84.460000000000008</v>
      </c>
      <c r="E177" s="9">
        <v>4079435</v>
      </c>
      <c r="F177" s="12" t="s">
        <v>270</v>
      </c>
      <c r="G177" s="12" t="s">
        <v>278</v>
      </c>
      <c r="H177" s="12" t="s">
        <v>279</v>
      </c>
      <c r="I177" s="12" t="s">
        <v>391</v>
      </c>
      <c r="J177" s="12" t="s">
        <v>392</v>
      </c>
      <c r="K177" s="12" t="s">
        <v>393</v>
      </c>
      <c r="L177" s="12" t="s">
        <v>276</v>
      </c>
      <c r="M177" s="12" t="s">
        <v>393</v>
      </c>
      <c r="N177" s="13">
        <v>1.7661445575186163</v>
      </c>
      <c r="O177" s="13">
        <v>0.28686612553912094</v>
      </c>
      <c r="P177" s="9">
        <v>1</v>
      </c>
      <c r="Q177" s="9">
        <v>1</v>
      </c>
      <c r="R177" s="12" t="s">
        <v>1764</v>
      </c>
      <c r="S177" s="12" t="s">
        <v>1768</v>
      </c>
      <c r="T177" s="14" t="s">
        <v>2008</v>
      </c>
      <c r="U177" s="14" t="s">
        <v>1770</v>
      </c>
      <c r="V177" s="12" t="s">
        <v>2597</v>
      </c>
      <c r="W177" s="9">
        <v>0</v>
      </c>
      <c r="X177" s="12" t="s">
        <v>2597</v>
      </c>
      <c r="Y177" s="9" t="s">
        <v>3553</v>
      </c>
    </row>
    <row r="178" spans="1:25" ht="15.75" x14ac:dyDescent="0.2">
      <c r="A178" s="12" t="s">
        <v>496</v>
      </c>
      <c r="B178" s="13">
        <v>92.3</v>
      </c>
      <c r="C178" s="13">
        <v>4.2729999999999997</v>
      </c>
      <c r="D178" s="13">
        <f t="shared" si="2"/>
        <v>70.935000000000002</v>
      </c>
      <c r="E178" s="9">
        <v>4139764</v>
      </c>
      <c r="F178" s="12" t="s">
        <v>270</v>
      </c>
      <c r="G178" s="12" t="s">
        <v>284</v>
      </c>
      <c r="H178" s="12" t="s">
        <v>296</v>
      </c>
      <c r="I178" s="12" t="s">
        <v>297</v>
      </c>
      <c r="J178" s="12" t="s">
        <v>298</v>
      </c>
      <c r="K178" s="12" t="s">
        <v>459</v>
      </c>
      <c r="L178" s="12" t="s">
        <v>460</v>
      </c>
      <c r="M178" s="12" t="s">
        <v>460</v>
      </c>
      <c r="N178" s="13">
        <v>12.966798321982528</v>
      </c>
      <c r="O178" s="13">
        <v>4.724757394276442</v>
      </c>
      <c r="P178" s="9">
        <v>3</v>
      </c>
      <c r="Q178" s="9">
        <v>2</v>
      </c>
      <c r="R178" s="12" t="s">
        <v>1760</v>
      </c>
      <c r="S178" s="12" t="s">
        <v>1761</v>
      </c>
      <c r="T178" s="14" t="s">
        <v>2009</v>
      </c>
      <c r="U178" s="14" t="s">
        <v>1857</v>
      </c>
      <c r="V178" s="12" t="s">
        <v>2597</v>
      </c>
      <c r="W178" s="9">
        <v>0</v>
      </c>
      <c r="X178" s="12" t="s">
        <v>2597</v>
      </c>
      <c r="Y178" s="9" t="s">
        <v>3554</v>
      </c>
    </row>
    <row r="179" spans="1:25" ht="15.75" x14ac:dyDescent="0.2">
      <c r="A179" s="12" t="s">
        <v>477</v>
      </c>
      <c r="B179" s="13">
        <v>92.9</v>
      </c>
      <c r="C179" s="13">
        <v>4.8970000000000002</v>
      </c>
      <c r="D179" s="13">
        <f t="shared" si="2"/>
        <v>68.415000000000006</v>
      </c>
      <c r="E179" s="9">
        <v>11206731</v>
      </c>
      <c r="F179" s="12" t="s">
        <v>270</v>
      </c>
      <c r="G179" s="12" t="s">
        <v>478</v>
      </c>
      <c r="H179" s="12" t="s">
        <v>479</v>
      </c>
      <c r="I179" s="12" t="s">
        <v>480</v>
      </c>
      <c r="J179" s="12" t="s">
        <v>481</v>
      </c>
      <c r="K179" s="12" t="s">
        <v>482</v>
      </c>
      <c r="L179" s="12" t="s">
        <v>276</v>
      </c>
      <c r="M179" s="12" t="s">
        <v>482</v>
      </c>
      <c r="N179" s="13">
        <v>2.4649909268084564</v>
      </c>
      <c r="O179" s="13">
        <v>2.8050069762083258</v>
      </c>
      <c r="P179" s="9">
        <v>1</v>
      </c>
      <c r="Q179" s="9">
        <v>1</v>
      </c>
      <c r="R179" s="12" t="s">
        <v>1764</v>
      </c>
      <c r="S179" s="12" t="s">
        <v>1785</v>
      </c>
      <c r="T179" s="14" t="s">
        <v>2010</v>
      </c>
      <c r="U179" s="14" t="s">
        <v>2011</v>
      </c>
      <c r="V179" s="12" t="s">
        <v>2597</v>
      </c>
      <c r="W179" s="9">
        <v>0</v>
      </c>
      <c r="X179" s="12" t="s">
        <v>2597</v>
      </c>
      <c r="Y179" s="9" t="s">
        <v>3555</v>
      </c>
    </row>
    <row r="180" spans="1:25" ht="15.75" x14ac:dyDescent="0.2">
      <c r="A180" s="12" t="s">
        <v>507</v>
      </c>
      <c r="B180" s="13">
        <v>91.05</v>
      </c>
      <c r="C180" s="13">
        <v>5.9109999999999996</v>
      </c>
      <c r="D180" s="13">
        <f t="shared" si="2"/>
        <v>61.494999999999997</v>
      </c>
      <c r="E180" s="9">
        <v>3545874</v>
      </c>
      <c r="F180" s="12" t="s">
        <v>270</v>
      </c>
      <c r="G180" s="12" t="s">
        <v>278</v>
      </c>
      <c r="H180" s="12" t="s">
        <v>279</v>
      </c>
      <c r="I180" s="12" t="s">
        <v>280</v>
      </c>
      <c r="J180" s="12" t="s">
        <v>281</v>
      </c>
      <c r="K180" s="12" t="s">
        <v>492</v>
      </c>
      <c r="L180" s="12" t="s">
        <v>276</v>
      </c>
      <c r="M180" s="12" t="s">
        <v>492</v>
      </c>
      <c r="N180" s="13">
        <v>1.0325779072699475</v>
      </c>
      <c r="O180" s="13">
        <v>0.1464396746091535</v>
      </c>
      <c r="P180" s="9">
        <v>1</v>
      </c>
      <c r="Q180" s="9">
        <v>1</v>
      </c>
      <c r="R180" s="12" t="s">
        <v>1764</v>
      </c>
      <c r="S180" s="12" t="s">
        <v>1768</v>
      </c>
      <c r="T180" s="14" t="s">
        <v>2012</v>
      </c>
      <c r="U180" s="14" t="s">
        <v>1770</v>
      </c>
      <c r="V180" s="12" t="s">
        <v>2597</v>
      </c>
      <c r="W180" s="9">
        <v>0</v>
      </c>
      <c r="X180" s="12" t="s">
        <v>2597</v>
      </c>
      <c r="Y180" s="9" t="s">
        <v>3556</v>
      </c>
    </row>
    <row r="181" spans="1:25" ht="15.75" x14ac:dyDescent="0.2">
      <c r="A181" s="12" t="s">
        <v>493</v>
      </c>
      <c r="B181" s="13">
        <v>92.62</v>
      </c>
      <c r="C181" s="13">
        <v>2.105</v>
      </c>
      <c r="D181" s="13">
        <f t="shared" si="2"/>
        <v>82.094999999999999</v>
      </c>
      <c r="E181" s="9">
        <v>2905558</v>
      </c>
      <c r="F181" s="12" t="s">
        <v>270</v>
      </c>
      <c r="G181" s="12" t="s">
        <v>305</v>
      </c>
      <c r="H181" s="12" t="s">
        <v>306</v>
      </c>
      <c r="I181" s="12" t="s">
        <v>307</v>
      </c>
      <c r="J181" s="12" t="s">
        <v>308</v>
      </c>
      <c r="K181" s="12" t="s">
        <v>309</v>
      </c>
      <c r="L181" s="12" t="s">
        <v>276</v>
      </c>
      <c r="M181" s="12" t="s">
        <v>309</v>
      </c>
      <c r="N181" s="13">
        <v>4.8082598817732549</v>
      </c>
      <c r="O181" s="13">
        <v>2.8677734592170347</v>
      </c>
      <c r="P181" s="9">
        <v>1</v>
      </c>
      <c r="Q181" s="9">
        <v>1</v>
      </c>
      <c r="R181" s="12" t="s">
        <v>1764</v>
      </c>
      <c r="S181" s="12" t="s">
        <v>1768</v>
      </c>
      <c r="T181" s="14" t="s">
        <v>2013</v>
      </c>
      <c r="U181" s="14" t="s">
        <v>1770</v>
      </c>
      <c r="V181" s="12" t="s">
        <v>2598</v>
      </c>
      <c r="W181" s="9">
        <v>5</v>
      </c>
      <c r="X181" s="12" t="s">
        <v>2641</v>
      </c>
      <c r="Y181" s="9" t="s">
        <v>3557</v>
      </c>
    </row>
    <row r="182" spans="1:25" ht="15.75" x14ac:dyDescent="0.2">
      <c r="A182" s="12" t="s">
        <v>537</v>
      </c>
      <c r="B182" s="13">
        <v>89.85</v>
      </c>
      <c r="C182" s="13">
        <v>3.0779999999999998</v>
      </c>
      <c r="D182" s="13">
        <f t="shared" si="2"/>
        <v>74.459999999999994</v>
      </c>
      <c r="E182" s="9">
        <v>3664609</v>
      </c>
      <c r="F182" s="12" t="s">
        <v>270</v>
      </c>
      <c r="G182" s="12" t="s">
        <v>278</v>
      </c>
      <c r="H182" s="12" t="s">
        <v>279</v>
      </c>
      <c r="I182" s="12" t="s">
        <v>280</v>
      </c>
      <c r="J182" s="12" t="s">
        <v>281</v>
      </c>
      <c r="K182" s="12" t="s">
        <v>492</v>
      </c>
      <c r="L182" s="12" t="s">
        <v>276</v>
      </c>
      <c r="M182" s="12" t="s">
        <v>492</v>
      </c>
      <c r="N182" s="13">
        <v>2.1458678016611348</v>
      </c>
      <c r="O182" s="13">
        <v>0.31940263926902157</v>
      </c>
      <c r="P182" s="9">
        <v>1</v>
      </c>
      <c r="Q182" s="9">
        <v>1</v>
      </c>
      <c r="R182" s="12" t="s">
        <v>1764</v>
      </c>
      <c r="S182" s="12" t="s">
        <v>1911</v>
      </c>
      <c r="T182" s="14" t="s">
        <v>2014</v>
      </c>
      <c r="U182" s="14" t="s">
        <v>2007</v>
      </c>
      <c r="V182" s="12" t="s">
        <v>2597</v>
      </c>
      <c r="W182" s="9">
        <v>0</v>
      </c>
      <c r="X182" s="12" t="s">
        <v>2597</v>
      </c>
      <c r="Y182" s="9" t="s">
        <v>3558</v>
      </c>
    </row>
    <row r="183" spans="1:25" ht="15.75" x14ac:dyDescent="0.2">
      <c r="A183" s="12" t="s">
        <v>452</v>
      </c>
      <c r="B183" s="13">
        <v>94.05</v>
      </c>
      <c r="C183" s="13">
        <v>3.3290000000000002</v>
      </c>
      <c r="D183" s="13">
        <f t="shared" si="2"/>
        <v>77.405000000000001</v>
      </c>
      <c r="E183" s="9">
        <v>2582709</v>
      </c>
      <c r="F183" s="12" t="s">
        <v>270</v>
      </c>
      <c r="G183" s="12" t="s">
        <v>305</v>
      </c>
      <c r="H183" s="12" t="s">
        <v>306</v>
      </c>
      <c r="I183" s="12" t="s">
        <v>307</v>
      </c>
      <c r="J183" s="12" t="s">
        <v>322</v>
      </c>
      <c r="K183" s="12" t="s">
        <v>453</v>
      </c>
      <c r="L183" s="12" t="s">
        <v>276</v>
      </c>
      <c r="M183" s="12" t="s">
        <v>453</v>
      </c>
      <c r="N183" s="13">
        <v>3.3828208712062517</v>
      </c>
      <c r="O183" s="13">
        <v>0.30169545515403123</v>
      </c>
      <c r="P183" s="9">
        <v>4</v>
      </c>
      <c r="Q183" s="9">
        <v>3</v>
      </c>
      <c r="R183" s="12" t="s">
        <v>1760</v>
      </c>
      <c r="S183" s="12" t="s">
        <v>2015</v>
      </c>
      <c r="T183" s="14" t="s">
        <v>2016</v>
      </c>
      <c r="U183" s="14" t="s">
        <v>2017</v>
      </c>
      <c r="V183" s="12" t="s">
        <v>2596</v>
      </c>
      <c r="W183" s="9">
        <v>2</v>
      </c>
      <c r="X183" s="12" t="s">
        <v>2601</v>
      </c>
      <c r="Y183" s="9" t="s">
        <v>3559</v>
      </c>
    </row>
    <row r="184" spans="1:25" ht="15.75" x14ac:dyDescent="0.2">
      <c r="A184" s="12" t="s">
        <v>702</v>
      </c>
      <c r="B184" s="13">
        <v>70.87</v>
      </c>
      <c r="C184" s="13">
        <v>1.123</v>
      </c>
      <c r="D184" s="13">
        <f t="shared" si="2"/>
        <v>65.25500000000001</v>
      </c>
      <c r="E184" s="9">
        <v>699854</v>
      </c>
      <c r="F184" s="12" t="s">
        <v>270</v>
      </c>
      <c r="G184" s="12" t="s">
        <v>570</v>
      </c>
      <c r="H184" s="12" t="s">
        <v>676</v>
      </c>
      <c r="I184" s="12" t="s">
        <v>677</v>
      </c>
      <c r="J184" s="12" t="s">
        <v>703</v>
      </c>
      <c r="K184" s="12" t="s">
        <v>330</v>
      </c>
      <c r="L184" s="12" t="s">
        <v>276</v>
      </c>
      <c r="M184" s="12" t="s">
        <v>703</v>
      </c>
      <c r="N184" s="13">
        <v>1.6592266505450242</v>
      </c>
      <c r="O184" s="13">
        <v>0.13476874853700352</v>
      </c>
      <c r="P184" s="9">
        <v>0</v>
      </c>
      <c r="Q184" s="9">
        <v>0</v>
      </c>
      <c r="R184" s="12" t="s">
        <v>2591</v>
      </c>
      <c r="S184" s="12" t="s">
        <v>2593</v>
      </c>
      <c r="T184" s="38" t="s">
        <v>2597</v>
      </c>
      <c r="U184" s="38" t="s">
        <v>2597</v>
      </c>
      <c r="V184" s="12" t="s">
        <v>2597</v>
      </c>
      <c r="W184" s="9">
        <v>0</v>
      </c>
      <c r="X184" s="12" t="s">
        <v>2597</v>
      </c>
      <c r="Y184" s="9" t="s">
        <v>3560</v>
      </c>
    </row>
    <row r="185" spans="1:25" ht="15.75" x14ac:dyDescent="0.2">
      <c r="A185" s="12" t="s">
        <v>450</v>
      </c>
      <c r="B185" s="13">
        <v>94.08</v>
      </c>
      <c r="C185" s="13">
        <v>4.0640000000000001</v>
      </c>
      <c r="D185" s="13">
        <f t="shared" si="2"/>
        <v>73.759999999999991</v>
      </c>
      <c r="E185" s="9">
        <v>4203249</v>
      </c>
      <c r="F185" s="12" t="s">
        <v>270</v>
      </c>
      <c r="G185" s="12" t="s">
        <v>278</v>
      </c>
      <c r="H185" s="12" t="s">
        <v>279</v>
      </c>
      <c r="I185" s="12" t="s">
        <v>280</v>
      </c>
      <c r="J185" s="12" t="s">
        <v>397</v>
      </c>
      <c r="K185" s="12" t="s">
        <v>398</v>
      </c>
      <c r="L185" s="12" t="s">
        <v>276</v>
      </c>
      <c r="M185" s="12" t="s">
        <v>398</v>
      </c>
      <c r="N185" s="13">
        <v>4.597371379294338</v>
      </c>
      <c r="O185" s="13">
        <v>1.3924948478014205</v>
      </c>
      <c r="P185" s="9">
        <v>2</v>
      </c>
      <c r="Q185" s="9">
        <v>2</v>
      </c>
      <c r="R185" s="12" t="s">
        <v>1760</v>
      </c>
      <c r="S185" s="12" t="s">
        <v>2018</v>
      </c>
      <c r="T185" s="14" t="s">
        <v>2019</v>
      </c>
      <c r="U185" s="14" t="s">
        <v>2020</v>
      </c>
      <c r="V185" s="12" t="s">
        <v>2597</v>
      </c>
      <c r="W185" s="9">
        <v>0</v>
      </c>
      <c r="X185" s="12" t="s">
        <v>2597</v>
      </c>
      <c r="Y185" s="9" t="s">
        <v>3561</v>
      </c>
    </row>
    <row r="186" spans="1:25" ht="15.75" x14ac:dyDescent="0.2">
      <c r="A186" s="12" t="s">
        <v>353</v>
      </c>
      <c r="B186" s="13">
        <v>97.67</v>
      </c>
      <c r="C186" s="13">
        <v>2.7269999999999999</v>
      </c>
      <c r="D186" s="13">
        <f t="shared" si="2"/>
        <v>84.034999999999997</v>
      </c>
      <c r="E186" s="9">
        <v>4225445</v>
      </c>
      <c r="F186" s="12" t="s">
        <v>270</v>
      </c>
      <c r="G186" s="12" t="s">
        <v>348</v>
      </c>
      <c r="H186" s="12" t="s">
        <v>349</v>
      </c>
      <c r="I186" s="12" t="s">
        <v>350</v>
      </c>
      <c r="J186" s="12" t="s">
        <v>351</v>
      </c>
      <c r="K186" s="12" t="s">
        <v>352</v>
      </c>
      <c r="L186" s="12" t="s">
        <v>354</v>
      </c>
      <c r="M186" s="12" t="s">
        <v>354</v>
      </c>
      <c r="N186" s="13">
        <v>6.0243287836679311</v>
      </c>
      <c r="O186" s="13">
        <v>4.3615410093239344</v>
      </c>
      <c r="P186" s="9">
        <v>0</v>
      </c>
      <c r="Q186" s="9">
        <v>0</v>
      </c>
      <c r="R186" s="12" t="s">
        <v>2591</v>
      </c>
      <c r="S186" s="12" t="s">
        <v>2593</v>
      </c>
      <c r="T186" s="38" t="s">
        <v>2597</v>
      </c>
      <c r="U186" s="38" t="s">
        <v>2597</v>
      </c>
      <c r="V186" s="12" t="s">
        <v>2598</v>
      </c>
      <c r="W186" s="9">
        <v>3</v>
      </c>
      <c r="X186" s="12" t="s">
        <v>2642</v>
      </c>
      <c r="Y186" s="9" t="s">
        <v>3562</v>
      </c>
    </row>
    <row r="187" spans="1:25" ht="15.75" x14ac:dyDescent="0.2">
      <c r="A187" s="12" t="s">
        <v>825</v>
      </c>
      <c r="B187" s="13">
        <v>51.52</v>
      </c>
      <c r="C187" s="13">
        <v>0</v>
      </c>
      <c r="D187" s="13">
        <f t="shared" si="2"/>
        <v>51.52</v>
      </c>
      <c r="E187" s="9">
        <v>2118391</v>
      </c>
      <c r="F187" s="12" t="s">
        <v>270</v>
      </c>
      <c r="G187" s="12" t="s">
        <v>556</v>
      </c>
      <c r="H187" s="12" t="s">
        <v>557</v>
      </c>
      <c r="I187" s="12" t="s">
        <v>826</v>
      </c>
      <c r="J187" s="12" t="s">
        <v>357</v>
      </c>
      <c r="K187" s="12" t="s">
        <v>330</v>
      </c>
      <c r="L187" s="12" t="s">
        <v>276</v>
      </c>
      <c r="M187" s="12" t="s">
        <v>826</v>
      </c>
      <c r="N187" s="13">
        <v>0.75269221065548109</v>
      </c>
      <c r="O187" s="13">
        <v>0.32401326588559115</v>
      </c>
      <c r="P187" s="9">
        <v>0</v>
      </c>
      <c r="Q187" s="9">
        <v>0</v>
      </c>
      <c r="R187" s="12" t="s">
        <v>2591</v>
      </c>
      <c r="S187" s="12" t="s">
        <v>2593</v>
      </c>
      <c r="T187" s="38" t="s">
        <v>2597</v>
      </c>
      <c r="U187" s="38" t="s">
        <v>2597</v>
      </c>
      <c r="V187" s="12" t="s">
        <v>2597</v>
      </c>
      <c r="W187" s="9">
        <v>0</v>
      </c>
      <c r="X187" s="12" t="s">
        <v>2597</v>
      </c>
      <c r="Y187" s="9" t="s">
        <v>3563</v>
      </c>
    </row>
    <row r="188" spans="1:25" ht="15.75" x14ac:dyDescent="0.2">
      <c r="A188" s="12" t="s">
        <v>723</v>
      </c>
      <c r="B188" s="13">
        <v>67.92</v>
      </c>
      <c r="C188" s="13">
        <v>2.9009999999999998</v>
      </c>
      <c r="D188" s="13">
        <f t="shared" si="2"/>
        <v>53.415000000000006</v>
      </c>
      <c r="E188" s="9">
        <v>3775243</v>
      </c>
      <c r="F188" s="12" t="s">
        <v>270</v>
      </c>
      <c r="G188" s="12" t="s">
        <v>278</v>
      </c>
      <c r="H188" s="12" t="s">
        <v>279</v>
      </c>
      <c r="I188" s="12" t="s">
        <v>280</v>
      </c>
      <c r="J188" s="12" t="s">
        <v>510</v>
      </c>
      <c r="K188" s="12" t="s">
        <v>330</v>
      </c>
      <c r="L188" s="12" t="s">
        <v>276</v>
      </c>
      <c r="M188" s="12" t="s">
        <v>510</v>
      </c>
      <c r="N188" s="13">
        <v>3.0131286785878082</v>
      </c>
      <c r="O188" s="13">
        <v>0.33334378601593395</v>
      </c>
      <c r="P188" s="9">
        <v>0</v>
      </c>
      <c r="Q188" s="9">
        <v>0</v>
      </c>
      <c r="R188" s="12" t="s">
        <v>2591</v>
      </c>
      <c r="S188" s="12" t="s">
        <v>2593</v>
      </c>
      <c r="T188" s="38" t="s">
        <v>2597</v>
      </c>
      <c r="U188" s="38" t="s">
        <v>2597</v>
      </c>
      <c r="V188" s="12" t="s">
        <v>2597</v>
      </c>
      <c r="W188" s="9">
        <v>0</v>
      </c>
      <c r="X188" s="12" t="s">
        <v>2597</v>
      </c>
      <c r="Y188" s="9" t="s">
        <v>3564</v>
      </c>
    </row>
    <row r="189" spans="1:25" ht="15.75" x14ac:dyDescent="0.2">
      <c r="A189" s="12" t="s">
        <v>591</v>
      </c>
      <c r="B189" s="13">
        <v>83.05</v>
      </c>
      <c r="C189" s="13">
        <v>3.3170000000000002</v>
      </c>
      <c r="D189" s="13">
        <f t="shared" si="2"/>
        <v>66.465000000000003</v>
      </c>
      <c r="E189" s="9">
        <v>2158870</v>
      </c>
      <c r="F189" s="12" t="s">
        <v>270</v>
      </c>
      <c r="G189" s="12" t="s">
        <v>305</v>
      </c>
      <c r="H189" s="12" t="s">
        <v>306</v>
      </c>
      <c r="I189" s="12" t="s">
        <v>307</v>
      </c>
      <c r="J189" s="12" t="s">
        <v>446</v>
      </c>
      <c r="K189" s="12" t="s">
        <v>447</v>
      </c>
      <c r="L189" s="12" t="s">
        <v>276</v>
      </c>
      <c r="M189" s="12" t="s">
        <v>447</v>
      </c>
      <c r="N189" s="13">
        <v>4.1918604384262572</v>
      </c>
      <c r="O189" s="13">
        <v>1.0740038736551496</v>
      </c>
      <c r="P189" s="9">
        <v>1</v>
      </c>
      <c r="Q189" s="9">
        <v>1</v>
      </c>
      <c r="R189" s="12" t="s">
        <v>1764</v>
      </c>
      <c r="S189" s="12" t="s">
        <v>1768</v>
      </c>
      <c r="T189" s="14" t="s">
        <v>2021</v>
      </c>
      <c r="U189" s="14" t="s">
        <v>1770</v>
      </c>
      <c r="V189" s="12" t="s">
        <v>2597</v>
      </c>
      <c r="W189" s="9">
        <v>0</v>
      </c>
      <c r="X189" s="12" t="s">
        <v>2597</v>
      </c>
      <c r="Y189" s="9" t="s">
        <v>3565</v>
      </c>
    </row>
    <row r="190" spans="1:25" ht="15.75" x14ac:dyDescent="0.2">
      <c r="A190" s="12" t="s">
        <v>396</v>
      </c>
      <c r="B190" s="13">
        <v>96.3</v>
      </c>
      <c r="C190" s="13">
        <v>2.5859999999999999</v>
      </c>
      <c r="D190" s="13">
        <f t="shared" si="2"/>
        <v>83.37</v>
      </c>
      <c r="E190" s="9">
        <v>4262464</v>
      </c>
      <c r="F190" s="12" t="s">
        <v>270</v>
      </c>
      <c r="G190" s="12" t="s">
        <v>278</v>
      </c>
      <c r="H190" s="12" t="s">
        <v>279</v>
      </c>
      <c r="I190" s="12" t="s">
        <v>280</v>
      </c>
      <c r="J190" s="12" t="s">
        <v>397</v>
      </c>
      <c r="K190" s="12" t="s">
        <v>398</v>
      </c>
      <c r="L190" s="12" t="s">
        <v>276</v>
      </c>
      <c r="M190" s="12" t="s">
        <v>398</v>
      </c>
      <c r="N190" s="13">
        <v>4.1162698002191762</v>
      </c>
      <c r="O190" s="13">
        <v>1.274001797677238</v>
      </c>
      <c r="P190" s="9">
        <v>2</v>
      </c>
      <c r="Q190" s="9">
        <v>2</v>
      </c>
      <c r="R190" s="12" t="s">
        <v>1760</v>
      </c>
      <c r="S190" s="12" t="s">
        <v>2018</v>
      </c>
      <c r="T190" s="14" t="s">
        <v>2022</v>
      </c>
      <c r="U190" s="14" t="s">
        <v>2020</v>
      </c>
      <c r="V190" s="12" t="s">
        <v>2597</v>
      </c>
      <c r="W190" s="9">
        <v>0</v>
      </c>
      <c r="X190" s="12" t="s">
        <v>2597</v>
      </c>
      <c r="Y190" s="9" t="s">
        <v>3566</v>
      </c>
    </row>
    <row r="191" spans="1:25" ht="15.75" x14ac:dyDescent="0.2">
      <c r="A191" s="12" t="s">
        <v>399</v>
      </c>
      <c r="B191" s="13">
        <v>96.29</v>
      </c>
      <c r="C191" s="13">
        <v>2.9910000000000001</v>
      </c>
      <c r="D191" s="13">
        <f t="shared" si="2"/>
        <v>81.335000000000008</v>
      </c>
      <c r="E191" s="9">
        <v>4150918</v>
      </c>
      <c r="F191" s="12" t="s">
        <v>270</v>
      </c>
      <c r="G191" s="12" t="s">
        <v>284</v>
      </c>
      <c r="H191" s="12" t="s">
        <v>296</v>
      </c>
      <c r="I191" s="12" t="s">
        <v>297</v>
      </c>
      <c r="J191" s="12" t="s">
        <v>298</v>
      </c>
      <c r="K191" s="12" t="s">
        <v>299</v>
      </c>
      <c r="L191" s="12" t="s">
        <v>276</v>
      </c>
      <c r="M191" s="12" t="s">
        <v>299</v>
      </c>
      <c r="N191" s="13">
        <v>2.326605604397507</v>
      </c>
      <c r="O191" s="13">
        <v>1.7424808416285684</v>
      </c>
      <c r="P191" s="9">
        <v>1</v>
      </c>
      <c r="Q191" s="9">
        <v>1</v>
      </c>
      <c r="R191" s="12" t="s">
        <v>1764</v>
      </c>
      <c r="S191" s="12" t="s">
        <v>1765</v>
      </c>
      <c r="T191" s="14" t="s">
        <v>2023</v>
      </c>
      <c r="U191" s="14" t="s">
        <v>1767</v>
      </c>
      <c r="V191" s="12" t="s">
        <v>2597</v>
      </c>
      <c r="W191" s="9">
        <v>0</v>
      </c>
      <c r="X191" s="12" t="s">
        <v>2597</v>
      </c>
      <c r="Y191" s="9" t="s">
        <v>3567</v>
      </c>
    </row>
    <row r="192" spans="1:25" ht="15.75" x14ac:dyDescent="0.2">
      <c r="A192" s="12" t="s">
        <v>644</v>
      </c>
      <c r="B192" s="13">
        <v>77.94</v>
      </c>
      <c r="C192" s="13">
        <v>1.7000000000000001E-2</v>
      </c>
      <c r="D192" s="13">
        <f t="shared" si="2"/>
        <v>77.855000000000004</v>
      </c>
      <c r="E192" s="9">
        <v>3061393</v>
      </c>
      <c r="F192" s="12" t="s">
        <v>270</v>
      </c>
      <c r="G192" s="12" t="s">
        <v>278</v>
      </c>
      <c r="H192" s="12" t="s">
        <v>279</v>
      </c>
      <c r="I192" s="12" t="s">
        <v>301</v>
      </c>
      <c r="J192" s="12" t="s">
        <v>645</v>
      </c>
      <c r="K192" s="12" t="s">
        <v>646</v>
      </c>
      <c r="L192" s="12" t="s">
        <v>276</v>
      </c>
      <c r="M192" s="12" t="s">
        <v>646</v>
      </c>
      <c r="N192" s="13">
        <v>1.3526662674469687</v>
      </c>
      <c r="O192" s="13">
        <v>0.15472683951245478</v>
      </c>
      <c r="P192" s="9">
        <v>1</v>
      </c>
      <c r="Q192" s="9">
        <v>1</v>
      </c>
      <c r="R192" s="12" t="s">
        <v>1764</v>
      </c>
      <c r="S192" s="12" t="s">
        <v>1797</v>
      </c>
      <c r="T192" s="14" t="s">
        <v>2024</v>
      </c>
      <c r="U192" s="14" t="s">
        <v>1799</v>
      </c>
      <c r="V192" s="12" t="s">
        <v>2597</v>
      </c>
      <c r="W192" s="9">
        <v>0</v>
      </c>
      <c r="X192" s="12" t="s">
        <v>2597</v>
      </c>
      <c r="Y192" s="9" t="s">
        <v>3568</v>
      </c>
    </row>
    <row r="193" spans="1:25" ht="15.75" x14ac:dyDescent="0.2">
      <c r="A193" s="12" t="s">
        <v>821</v>
      </c>
      <c r="B193" s="13">
        <v>52.06</v>
      </c>
      <c r="C193" s="13">
        <v>0</v>
      </c>
      <c r="D193" s="13">
        <f t="shared" si="2"/>
        <v>52.06</v>
      </c>
      <c r="E193" s="9">
        <v>3821164</v>
      </c>
      <c r="F193" s="12" t="s">
        <v>270</v>
      </c>
      <c r="G193" s="12" t="s">
        <v>305</v>
      </c>
      <c r="H193" s="12" t="s">
        <v>306</v>
      </c>
      <c r="I193" s="12" t="s">
        <v>307</v>
      </c>
      <c r="J193" s="12" t="s">
        <v>322</v>
      </c>
      <c r="K193" s="12" t="s">
        <v>822</v>
      </c>
      <c r="L193" s="12" t="s">
        <v>276</v>
      </c>
      <c r="M193" s="12" t="s">
        <v>822</v>
      </c>
      <c r="N193" s="13">
        <v>2.7211333955802224</v>
      </c>
      <c r="O193" s="13">
        <v>1.1317714117087005</v>
      </c>
      <c r="P193" s="9">
        <v>1</v>
      </c>
      <c r="Q193" s="9">
        <v>1</v>
      </c>
      <c r="R193" s="12" t="s">
        <v>1764</v>
      </c>
      <c r="S193" s="12" t="s">
        <v>1785</v>
      </c>
      <c r="T193" s="14" t="s">
        <v>2025</v>
      </c>
      <c r="U193" s="14" t="s">
        <v>1787</v>
      </c>
      <c r="V193" s="12" t="s">
        <v>2596</v>
      </c>
      <c r="W193" s="9">
        <v>2</v>
      </c>
      <c r="X193" s="12" t="s">
        <v>2643</v>
      </c>
      <c r="Y193" s="9" t="s">
        <v>3569</v>
      </c>
    </row>
    <row r="194" spans="1:25" ht="15.75" x14ac:dyDescent="0.2">
      <c r="A194" s="12" t="s">
        <v>649</v>
      </c>
      <c r="B194" s="13">
        <v>77.180000000000007</v>
      </c>
      <c r="C194" s="13">
        <v>3.726</v>
      </c>
      <c r="D194" s="13">
        <f t="shared" si="2"/>
        <v>58.550000000000011</v>
      </c>
      <c r="E194" s="9">
        <v>3588294</v>
      </c>
      <c r="F194" s="12" t="s">
        <v>270</v>
      </c>
      <c r="G194" s="12" t="s">
        <v>305</v>
      </c>
      <c r="H194" s="12" t="s">
        <v>306</v>
      </c>
      <c r="I194" s="12" t="s">
        <v>307</v>
      </c>
      <c r="J194" s="12" t="s">
        <v>322</v>
      </c>
      <c r="K194" s="12" t="s">
        <v>423</v>
      </c>
      <c r="L194" s="12" t="s">
        <v>276</v>
      </c>
      <c r="M194" s="12" t="s">
        <v>423</v>
      </c>
      <c r="N194" s="13">
        <v>6.5191331982050551</v>
      </c>
      <c r="O194" s="13">
        <v>1.4858598310876172</v>
      </c>
      <c r="P194" s="9">
        <v>3</v>
      </c>
      <c r="Q194" s="9">
        <v>3</v>
      </c>
      <c r="R194" s="12" t="s">
        <v>1760</v>
      </c>
      <c r="S194" s="12" t="s">
        <v>2026</v>
      </c>
      <c r="T194" s="14" t="s">
        <v>2027</v>
      </c>
      <c r="U194" s="14" t="s">
        <v>2028</v>
      </c>
      <c r="V194" s="12" t="s">
        <v>2596</v>
      </c>
      <c r="W194" s="9">
        <v>1</v>
      </c>
      <c r="X194" s="12" t="s">
        <v>2644</v>
      </c>
      <c r="Y194" s="9" t="s">
        <v>3570</v>
      </c>
    </row>
    <row r="195" spans="1:25" ht="15.75" x14ac:dyDescent="0.2">
      <c r="A195" s="12" t="s">
        <v>823</v>
      </c>
      <c r="B195" s="13">
        <v>51.83</v>
      </c>
      <c r="C195" s="13">
        <v>0.25900000000000001</v>
      </c>
      <c r="D195" s="13">
        <f t="shared" si="2"/>
        <v>50.534999999999997</v>
      </c>
      <c r="E195" s="9">
        <v>1425588</v>
      </c>
      <c r="F195" s="12" t="s">
        <v>270</v>
      </c>
      <c r="G195" s="12" t="s">
        <v>284</v>
      </c>
      <c r="H195" s="12" t="s">
        <v>285</v>
      </c>
      <c r="I195" s="12" t="s">
        <v>361</v>
      </c>
      <c r="J195" s="12" t="s">
        <v>824</v>
      </c>
      <c r="K195" s="12" t="s">
        <v>330</v>
      </c>
      <c r="L195" s="12" t="s">
        <v>276</v>
      </c>
      <c r="M195" s="12" t="s">
        <v>824</v>
      </c>
      <c r="N195" s="13">
        <v>1.0558629769940973</v>
      </c>
      <c r="O195" s="13">
        <v>0.64478471313557506</v>
      </c>
      <c r="P195" s="9">
        <v>0</v>
      </c>
      <c r="Q195" s="9">
        <v>0</v>
      </c>
      <c r="R195" s="12" t="s">
        <v>2591</v>
      </c>
      <c r="S195" s="12" t="s">
        <v>2593</v>
      </c>
      <c r="T195" s="38" t="s">
        <v>2597</v>
      </c>
      <c r="U195" s="38" t="s">
        <v>2597</v>
      </c>
      <c r="V195" s="12" t="s">
        <v>2596</v>
      </c>
      <c r="W195" s="9">
        <v>1</v>
      </c>
      <c r="X195" s="12" t="s">
        <v>2633</v>
      </c>
      <c r="Y195" s="9" t="s">
        <v>3571</v>
      </c>
    </row>
    <row r="196" spans="1:25" ht="15.75" x14ac:dyDescent="0.2">
      <c r="A196" s="12" t="s">
        <v>553</v>
      </c>
      <c r="B196" s="13">
        <v>86.56</v>
      </c>
      <c r="C196" s="13">
        <v>3.31</v>
      </c>
      <c r="D196" s="13">
        <f t="shared" ref="D196:D251" si="3">B196-5*C196</f>
        <v>70.010000000000005</v>
      </c>
      <c r="E196" s="9">
        <v>6032899</v>
      </c>
      <c r="F196" s="12" t="s">
        <v>270</v>
      </c>
      <c r="G196" s="12" t="s">
        <v>278</v>
      </c>
      <c r="H196" s="12" t="s">
        <v>279</v>
      </c>
      <c r="I196" s="12" t="s">
        <v>554</v>
      </c>
      <c r="J196" s="12" t="s">
        <v>357</v>
      </c>
      <c r="K196" s="12" t="s">
        <v>330</v>
      </c>
      <c r="L196" s="12" t="s">
        <v>276</v>
      </c>
      <c r="M196" s="12" t="s">
        <v>279</v>
      </c>
      <c r="N196" s="13">
        <v>2.3607590086579107</v>
      </c>
      <c r="O196" s="13">
        <v>1.4012196367833236</v>
      </c>
      <c r="P196" s="9">
        <v>0</v>
      </c>
      <c r="Q196" s="9">
        <v>0</v>
      </c>
      <c r="R196" s="12" t="s">
        <v>2591</v>
      </c>
      <c r="S196" s="12" t="s">
        <v>2593</v>
      </c>
      <c r="T196" s="38" t="s">
        <v>2597</v>
      </c>
      <c r="U196" s="38" t="s">
        <v>2597</v>
      </c>
      <c r="V196" s="12" t="s">
        <v>2597</v>
      </c>
      <c r="W196" s="9">
        <v>0</v>
      </c>
      <c r="X196" s="12" t="s">
        <v>2597</v>
      </c>
      <c r="Y196" s="9" t="s">
        <v>3572</v>
      </c>
    </row>
    <row r="197" spans="1:25" ht="15.75" x14ac:dyDescent="0.2">
      <c r="A197" s="12" t="s">
        <v>409</v>
      </c>
      <c r="B197" s="13">
        <v>96.08</v>
      </c>
      <c r="C197" s="13">
        <v>1.175</v>
      </c>
      <c r="D197" s="13">
        <f t="shared" si="3"/>
        <v>90.204999999999998</v>
      </c>
      <c r="E197" s="9">
        <v>4468042</v>
      </c>
      <c r="F197" s="12" t="s">
        <v>270</v>
      </c>
      <c r="G197" s="12" t="s">
        <v>305</v>
      </c>
      <c r="H197" s="12" t="s">
        <v>306</v>
      </c>
      <c r="I197" s="12" t="s">
        <v>307</v>
      </c>
      <c r="J197" s="12" t="s">
        <v>325</v>
      </c>
      <c r="K197" s="12" t="s">
        <v>326</v>
      </c>
      <c r="L197" s="12" t="s">
        <v>276</v>
      </c>
      <c r="M197" s="12" t="s">
        <v>326</v>
      </c>
      <c r="N197" s="13">
        <v>9.3136607260524134</v>
      </c>
      <c r="O197" s="13">
        <v>12.847231173621783</v>
      </c>
      <c r="P197" s="9">
        <v>4</v>
      </c>
      <c r="Q197" s="9">
        <v>4</v>
      </c>
      <c r="R197" s="12" t="s">
        <v>1760</v>
      </c>
      <c r="S197" s="12" t="s">
        <v>2029</v>
      </c>
      <c r="T197" s="14" t="s">
        <v>2030</v>
      </c>
      <c r="U197" s="14" t="s">
        <v>2031</v>
      </c>
      <c r="V197" s="12" t="s">
        <v>2596</v>
      </c>
      <c r="W197" s="9">
        <v>4</v>
      </c>
      <c r="X197" s="12" t="s">
        <v>2613</v>
      </c>
      <c r="Y197" s="9" t="s">
        <v>3573</v>
      </c>
    </row>
    <row r="198" spans="1:25" ht="15.75" x14ac:dyDescent="0.2">
      <c r="A198" s="12" t="s">
        <v>467</v>
      </c>
      <c r="B198" s="13">
        <v>93.58</v>
      </c>
      <c r="C198" s="13">
        <v>3.8860000000000001</v>
      </c>
      <c r="D198" s="13">
        <f t="shared" si="3"/>
        <v>74.150000000000006</v>
      </c>
      <c r="E198" s="9">
        <v>4730640</v>
      </c>
      <c r="F198" s="12" t="s">
        <v>270</v>
      </c>
      <c r="G198" s="12" t="s">
        <v>305</v>
      </c>
      <c r="H198" s="12" t="s">
        <v>306</v>
      </c>
      <c r="I198" s="12" t="s">
        <v>307</v>
      </c>
      <c r="J198" s="12" t="s">
        <v>322</v>
      </c>
      <c r="K198" s="12" t="s">
        <v>323</v>
      </c>
      <c r="L198" s="12" t="s">
        <v>276</v>
      </c>
      <c r="M198" s="12" t="s">
        <v>323</v>
      </c>
      <c r="N198" s="13">
        <v>3.203539073190754</v>
      </c>
      <c r="O198" s="13">
        <v>2.0898012122044585</v>
      </c>
      <c r="P198" s="9">
        <v>2</v>
      </c>
      <c r="Q198" s="9">
        <v>2</v>
      </c>
      <c r="R198" s="12" t="s">
        <v>1760</v>
      </c>
      <c r="S198" s="12" t="s">
        <v>1888</v>
      </c>
      <c r="T198" s="14" t="s">
        <v>2032</v>
      </c>
      <c r="U198" s="14" t="s">
        <v>1902</v>
      </c>
      <c r="V198" s="12" t="s">
        <v>2596</v>
      </c>
      <c r="W198" s="9">
        <v>5</v>
      </c>
      <c r="X198" s="12" t="s">
        <v>2645</v>
      </c>
      <c r="Y198" s="9" t="s">
        <v>3574</v>
      </c>
    </row>
    <row r="199" spans="1:25" ht="15.75" x14ac:dyDescent="0.2">
      <c r="A199" s="12" t="s">
        <v>503</v>
      </c>
      <c r="B199" s="13">
        <v>91.49</v>
      </c>
      <c r="C199" s="13">
        <v>2.2000000000000002</v>
      </c>
      <c r="D199" s="13">
        <f t="shared" si="3"/>
        <v>80.489999999999995</v>
      </c>
      <c r="E199" s="9">
        <v>2438572</v>
      </c>
      <c r="F199" s="12" t="s">
        <v>270</v>
      </c>
      <c r="G199" s="12" t="s">
        <v>305</v>
      </c>
      <c r="H199" s="12" t="s">
        <v>306</v>
      </c>
      <c r="I199" s="12" t="s">
        <v>307</v>
      </c>
      <c r="J199" s="12" t="s">
        <v>446</v>
      </c>
      <c r="K199" s="12" t="s">
        <v>447</v>
      </c>
      <c r="L199" s="12" t="s">
        <v>276</v>
      </c>
      <c r="M199" s="12" t="s">
        <v>447</v>
      </c>
      <c r="N199" s="13">
        <v>3.9532896877970836</v>
      </c>
      <c r="O199" s="13">
        <v>0.63747112082057933</v>
      </c>
      <c r="P199" s="9">
        <v>4</v>
      </c>
      <c r="Q199" s="9">
        <v>4</v>
      </c>
      <c r="R199" s="12" t="s">
        <v>1760</v>
      </c>
      <c r="S199" s="12" t="s">
        <v>2033</v>
      </c>
      <c r="T199" s="14" t="s">
        <v>2034</v>
      </c>
      <c r="U199" s="14" t="s">
        <v>2035</v>
      </c>
      <c r="V199" s="12" t="s">
        <v>2597</v>
      </c>
      <c r="W199" s="9">
        <v>0</v>
      </c>
      <c r="X199" s="12" t="s">
        <v>2597</v>
      </c>
      <c r="Y199" s="9" t="s">
        <v>3575</v>
      </c>
    </row>
    <row r="200" spans="1:25" ht="15.75" x14ac:dyDescent="0.2">
      <c r="A200" s="12" t="s">
        <v>743</v>
      </c>
      <c r="B200" s="13">
        <v>65.05</v>
      </c>
      <c r="C200" s="13">
        <v>2.99</v>
      </c>
      <c r="D200" s="13">
        <f t="shared" si="3"/>
        <v>50.099999999999994</v>
      </c>
      <c r="E200" s="9">
        <v>2114547</v>
      </c>
      <c r="F200" s="12" t="s">
        <v>270</v>
      </c>
      <c r="G200" s="12" t="s">
        <v>305</v>
      </c>
      <c r="H200" s="12" t="s">
        <v>306</v>
      </c>
      <c r="I200" s="12" t="s">
        <v>307</v>
      </c>
      <c r="J200" s="12" t="s">
        <v>308</v>
      </c>
      <c r="K200" s="12" t="s">
        <v>309</v>
      </c>
      <c r="L200" s="12" t="s">
        <v>276</v>
      </c>
      <c r="M200" s="12" t="s">
        <v>309</v>
      </c>
      <c r="N200" s="13">
        <v>4.545555123557194</v>
      </c>
      <c r="O200" s="13">
        <v>2.127460631619476</v>
      </c>
      <c r="P200" s="9">
        <v>1</v>
      </c>
      <c r="Q200" s="9">
        <v>1</v>
      </c>
      <c r="R200" s="12" t="s">
        <v>1764</v>
      </c>
      <c r="S200" s="12" t="s">
        <v>1768</v>
      </c>
      <c r="T200" s="14" t="s">
        <v>2036</v>
      </c>
      <c r="U200" s="14" t="s">
        <v>1770</v>
      </c>
      <c r="V200" s="12" t="s">
        <v>2597</v>
      </c>
      <c r="W200" s="9">
        <v>0</v>
      </c>
      <c r="X200" s="12" t="s">
        <v>2597</v>
      </c>
      <c r="Y200" s="9" t="s">
        <v>3576</v>
      </c>
    </row>
    <row r="201" spans="1:25" ht="15.75" x14ac:dyDescent="0.2">
      <c r="A201" s="12" t="s">
        <v>433</v>
      </c>
      <c r="B201" s="13">
        <v>94.82</v>
      </c>
      <c r="C201" s="13">
        <v>3.4889999999999999</v>
      </c>
      <c r="D201" s="13">
        <f t="shared" si="3"/>
        <v>77.375</v>
      </c>
      <c r="E201" s="9">
        <v>4330012</v>
      </c>
      <c r="F201" s="12" t="s">
        <v>270</v>
      </c>
      <c r="G201" s="12" t="s">
        <v>278</v>
      </c>
      <c r="H201" s="12" t="s">
        <v>279</v>
      </c>
      <c r="I201" s="12" t="s">
        <v>280</v>
      </c>
      <c r="J201" s="12" t="s">
        <v>397</v>
      </c>
      <c r="K201" s="12" t="s">
        <v>398</v>
      </c>
      <c r="L201" s="12" t="s">
        <v>276</v>
      </c>
      <c r="M201" s="12" t="s">
        <v>398</v>
      </c>
      <c r="N201" s="13">
        <v>4.4946280012813107</v>
      </c>
      <c r="O201" s="13">
        <v>1.319141608817028</v>
      </c>
      <c r="P201" s="9">
        <v>2</v>
      </c>
      <c r="Q201" s="9">
        <v>2</v>
      </c>
      <c r="R201" s="12" t="s">
        <v>1760</v>
      </c>
      <c r="S201" s="12" t="s">
        <v>2018</v>
      </c>
      <c r="T201" s="14" t="s">
        <v>2037</v>
      </c>
      <c r="U201" s="14" t="s">
        <v>2020</v>
      </c>
      <c r="V201" s="12" t="s">
        <v>2597</v>
      </c>
      <c r="W201" s="9">
        <v>0</v>
      </c>
      <c r="X201" s="12" t="s">
        <v>2597</v>
      </c>
      <c r="Y201" s="9" t="s">
        <v>3577</v>
      </c>
    </row>
    <row r="202" spans="1:25" ht="15.75" x14ac:dyDescent="0.2">
      <c r="A202" s="12" t="s">
        <v>269</v>
      </c>
      <c r="B202" s="13">
        <v>100</v>
      </c>
      <c r="C202" s="13">
        <v>1.1759999999999999</v>
      </c>
      <c r="D202" s="13">
        <f t="shared" si="3"/>
        <v>94.12</v>
      </c>
      <c r="E202" s="9">
        <v>6224177</v>
      </c>
      <c r="F202" s="12" t="s">
        <v>270</v>
      </c>
      <c r="G202" s="12" t="s">
        <v>271</v>
      </c>
      <c r="H202" s="12" t="s">
        <v>272</v>
      </c>
      <c r="I202" s="12" t="s">
        <v>273</v>
      </c>
      <c r="J202" s="12" t="s">
        <v>274</v>
      </c>
      <c r="K202" s="12" t="s">
        <v>275</v>
      </c>
      <c r="L202" s="12" t="s">
        <v>276</v>
      </c>
      <c r="M202" s="12" t="s">
        <v>275</v>
      </c>
      <c r="N202" s="13">
        <v>3.4733444195321952</v>
      </c>
      <c r="O202" s="13">
        <v>6.2357720282764086</v>
      </c>
      <c r="P202" s="9">
        <v>1</v>
      </c>
      <c r="Q202" s="9">
        <v>1</v>
      </c>
      <c r="R202" s="12" t="s">
        <v>1764</v>
      </c>
      <c r="S202" s="12" t="s">
        <v>1797</v>
      </c>
      <c r="T202" s="14" t="s">
        <v>2038</v>
      </c>
      <c r="U202" s="14" t="s">
        <v>1855</v>
      </c>
      <c r="V202" s="12" t="s">
        <v>2597</v>
      </c>
      <c r="W202" s="9">
        <v>0</v>
      </c>
      <c r="X202" s="12" t="s">
        <v>2597</v>
      </c>
      <c r="Y202" s="9" t="s">
        <v>3578</v>
      </c>
    </row>
    <row r="203" spans="1:25" ht="15.75" x14ac:dyDescent="0.2">
      <c r="A203" s="12" t="s">
        <v>451</v>
      </c>
      <c r="B203" s="13">
        <v>94.07</v>
      </c>
      <c r="C203" s="13">
        <v>1.895</v>
      </c>
      <c r="D203" s="13">
        <f t="shared" si="3"/>
        <v>84.594999999999999</v>
      </c>
      <c r="E203" s="9">
        <v>3477112</v>
      </c>
      <c r="F203" s="12" t="s">
        <v>270</v>
      </c>
      <c r="G203" s="12" t="s">
        <v>305</v>
      </c>
      <c r="H203" s="12" t="s">
        <v>306</v>
      </c>
      <c r="I203" s="12" t="s">
        <v>307</v>
      </c>
      <c r="J203" s="12" t="s">
        <v>325</v>
      </c>
      <c r="K203" s="12" t="s">
        <v>330</v>
      </c>
      <c r="L203" s="12" t="s">
        <v>276</v>
      </c>
      <c r="M203" s="12" t="s">
        <v>325</v>
      </c>
      <c r="N203" s="13">
        <v>3.106404843681668</v>
      </c>
      <c r="O203" s="13">
        <v>0.92346911589036851</v>
      </c>
      <c r="P203" s="9">
        <v>5</v>
      </c>
      <c r="Q203" s="9">
        <v>5</v>
      </c>
      <c r="R203" s="12" t="s">
        <v>1760</v>
      </c>
      <c r="S203" s="12" t="s">
        <v>2039</v>
      </c>
      <c r="T203" s="14" t="s">
        <v>2040</v>
      </c>
      <c r="U203" s="14" t="s">
        <v>2041</v>
      </c>
      <c r="V203" s="12" t="s">
        <v>2596</v>
      </c>
      <c r="W203" s="9">
        <v>4</v>
      </c>
      <c r="X203" s="12" t="s">
        <v>2646</v>
      </c>
      <c r="Y203" s="9" t="s">
        <v>3579</v>
      </c>
    </row>
    <row r="204" spans="1:25" ht="15.75" x14ac:dyDescent="0.2">
      <c r="A204" s="12" t="s">
        <v>673</v>
      </c>
      <c r="B204" s="13">
        <v>74.349999999999994</v>
      </c>
      <c r="C204" s="13">
        <v>3.79</v>
      </c>
      <c r="D204" s="13">
        <f t="shared" si="3"/>
        <v>55.399999999999991</v>
      </c>
      <c r="E204" s="9">
        <v>2672465</v>
      </c>
      <c r="F204" s="12" t="s">
        <v>270</v>
      </c>
      <c r="G204" s="12" t="s">
        <v>278</v>
      </c>
      <c r="H204" s="12" t="s">
        <v>279</v>
      </c>
      <c r="I204" s="12" t="s">
        <v>280</v>
      </c>
      <c r="J204" s="12" t="s">
        <v>281</v>
      </c>
      <c r="K204" s="12" t="s">
        <v>674</v>
      </c>
      <c r="L204" s="12" t="s">
        <v>276</v>
      </c>
      <c r="M204" s="12" t="s">
        <v>674</v>
      </c>
      <c r="N204" s="13">
        <v>1.5554765561001549</v>
      </c>
      <c r="O204" s="13">
        <v>0.79682077341155433</v>
      </c>
      <c r="P204" s="9">
        <v>1</v>
      </c>
      <c r="Q204" s="9">
        <v>1</v>
      </c>
      <c r="R204" s="12" t="s">
        <v>1764</v>
      </c>
      <c r="S204" s="12" t="s">
        <v>1911</v>
      </c>
      <c r="T204" s="14" t="s">
        <v>2042</v>
      </c>
      <c r="U204" s="14" t="s">
        <v>2007</v>
      </c>
      <c r="V204" s="12" t="s">
        <v>2597</v>
      </c>
      <c r="W204" s="9">
        <v>0</v>
      </c>
      <c r="X204" s="12" t="s">
        <v>2597</v>
      </c>
      <c r="Y204" s="9" t="s">
        <v>3580</v>
      </c>
    </row>
    <row r="205" spans="1:25" ht="15.75" x14ac:dyDescent="0.2">
      <c r="A205" s="12" t="s">
        <v>783</v>
      </c>
      <c r="B205" s="13">
        <v>59.72</v>
      </c>
      <c r="C205" s="13">
        <v>0.56499999999999995</v>
      </c>
      <c r="D205" s="13">
        <f t="shared" si="3"/>
        <v>56.894999999999996</v>
      </c>
      <c r="E205" s="9">
        <v>1095461</v>
      </c>
      <c r="F205" s="12" t="s">
        <v>270</v>
      </c>
      <c r="G205" s="12" t="s">
        <v>570</v>
      </c>
      <c r="H205" s="12" t="s">
        <v>676</v>
      </c>
      <c r="I205" s="12" t="s">
        <v>677</v>
      </c>
      <c r="J205" s="12" t="s">
        <v>685</v>
      </c>
      <c r="K205" s="12" t="s">
        <v>686</v>
      </c>
      <c r="L205" s="12" t="s">
        <v>276</v>
      </c>
      <c r="M205" s="12" t="s">
        <v>686</v>
      </c>
      <c r="N205" s="13">
        <v>1.223899773964348</v>
      </c>
      <c r="O205" s="13">
        <v>5.5269169815217747E-2</v>
      </c>
      <c r="P205" s="9">
        <v>1</v>
      </c>
      <c r="Q205" s="9">
        <v>1</v>
      </c>
      <c r="R205" s="12" t="s">
        <v>1764</v>
      </c>
      <c r="S205" s="12" t="s">
        <v>1950</v>
      </c>
      <c r="T205" s="14" t="s">
        <v>2043</v>
      </c>
      <c r="U205" s="14" t="s">
        <v>1952</v>
      </c>
      <c r="V205" s="12" t="s">
        <v>2597</v>
      </c>
      <c r="W205" s="9">
        <v>0</v>
      </c>
      <c r="X205" s="12" t="s">
        <v>2597</v>
      </c>
      <c r="Y205" s="9" t="s">
        <v>3581</v>
      </c>
    </row>
    <row r="206" spans="1:25" ht="15.75" x14ac:dyDescent="0.2">
      <c r="A206" s="12" t="s">
        <v>421</v>
      </c>
      <c r="B206" s="13">
        <v>95.76</v>
      </c>
      <c r="C206" s="13">
        <v>1.351</v>
      </c>
      <c r="D206" s="13">
        <f t="shared" si="3"/>
        <v>89.00500000000001</v>
      </c>
      <c r="E206" s="9">
        <v>3467482</v>
      </c>
      <c r="F206" s="12" t="s">
        <v>270</v>
      </c>
      <c r="G206" s="12" t="s">
        <v>284</v>
      </c>
      <c r="H206" s="12" t="s">
        <v>285</v>
      </c>
      <c r="I206" s="12" t="s">
        <v>312</v>
      </c>
      <c r="J206" s="12" t="s">
        <v>313</v>
      </c>
      <c r="K206" s="12" t="s">
        <v>339</v>
      </c>
      <c r="L206" s="12" t="s">
        <v>276</v>
      </c>
      <c r="M206" s="12" t="s">
        <v>339</v>
      </c>
      <c r="N206" s="13">
        <v>22.074927859727573</v>
      </c>
      <c r="O206" s="13">
        <v>22.059618158371133</v>
      </c>
      <c r="P206" s="9">
        <v>6</v>
      </c>
      <c r="Q206" s="9">
        <v>5</v>
      </c>
      <c r="R206" s="12" t="s">
        <v>1760</v>
      </c>
      <c r="S206" s="12" t="s">
        <v>2044</v>
      </c>
      <c r="T206" s="14" t="s">
        <v>2045</v>
      </c>
      <c r="U206" s="14" t="s">
        <v>2046</v>
      </c>
      <c r="V206" s="12" t="s">
        <v>2596</v>
      </c>
      <c r="W206" s="9">
        <v>3</v>
      </c>
      <c r="X206" s="12" t="s">
        <v>2647</v>
      </c>
      <c r="Y206" s="9" t="s">
        <v>3582</v>
      </c>
    </row>
    <row r="207" spans="1:25" ht="15.75" x14ac:dyDescent="0.2">
      <c r="A207" s="12" t="s">
        <v>614</v>
      </c>
      <c r="B207" s="13">
        <v>80.77</v>
      </c>
      <c r="C207" s="13">
        <v>3.5720000000000001</v>
      </c>
      <c r="D207" s="13">
        <f t="shared" si="3"/>
        <v>62.91</v>
      </c>
      <c r="E207" s="9">
        <v>2320345</v>
      </c>
      <c r="F207" s="12" t="s">
        <v>270</v>
      </c>
      <c r="G207" s="12" t="s">
        <v>305</v>
      </c>
      <c r="H207" s="12" t="s">
        <v>306</v>
      </c>
      <c r="I207" s="12" t="s">
        <v>307</v>
      </c>
      <c r="J207" s="12" t="s">
        <v>446</v>
      </c>
      <c r="K207" s="12" t="s">
        <v>447</v>
      </c>
      <c r="L207" s="12" t="s">
        <v>276</v>
      </c>
      <c r="M207" s="12" t="s">
        <v>447</v>
      </c>
      <c r="N207" s="13">
        <v>3.8551836441112455</v>
      </c>
      <c r="O207" s="13">
        <v>0.99147872802405845</v>
      </c>
      <c r="P207" s="9">
        <v>4</v>
      </c>
      <c r="Q207" s="9">
        <v>4</v>
      </c>
      <c r="R207" s="12" t="s">
        <v>1760</v>
      </c>
      <c r="S207" s="12" t="s">
        <v>2033</v>
      </c>
      <c r="T207" s="14" t="s">
        <v>2047</v>
      </c>
      <c r="U207" s="14" t="s">
        <v>2048</v>
      </c>
      <c r="V207" s="12" t="s">
        <v>2597</v>
      </c>
      <c r="W207" s="9">
        <v>0</v>
      </c>
      <c r="X207" s="12" t="s">
        <v>2597</v>
      </c>
      <c r="Y207" s="9" t="s">
        <v>3583</v>
      </c>
    </row>
    <row r="208" spans="1:25" ht="15.75" x14ac:dyDescent="0.2">
      <c r="A208" s="12" t="s">
        <v>755</v>
      </c>
      <c r="B208" s="13">
        <v>63.79</v>
      </c>
      <c r="C208" s="13">
        <v>1.724</v>
      </c>
      <c r="D208" s="13">
        <f t="shared" si="3"/>
        <v>55.17</v>
      </c>
      <c r="E208" s="9">
        <v>667672</v>
      </c>
      <c r="F208" s="12" t="s">
        <v>270</v>
      </c>
      <c r="G208" s="12" t="s">
        <v>570</v>
      </c>
      <c r="H208" s="12" t="s">
        <v>676</v>
      </c>
      <c r="I208" s="12" t="s">
        <v>699</v>
      </c>
      <c r="J208" s="12" t="s">
        <v>357</v>
      </c>
      <c r="K208" s="12" t="s">
        <v>330</v>
      </c>
      <c r="L208" s="12" t="s">
        <v>276</v>
      </c>
      <c r="M208" s="12" t="s">
        <v>699</v>
      </c>
      <c r="N208" s="13">
        <v>6.4014533506567926</v>
      </c>
      <c r="O208" s="13">
        <v>0.133285317550488</v>
      </c>
      <c r="P208" s="9">
        <v>0</v>
      </c>
      <c r="Q208" s="9">
        <v>0</v>
      </c>
      <c r="R208" s="12" t="s">
        <v>2591</v>
      </c>
      <c r="S208" s="12" t="s">
        <v>2593</v>
      </c>
      <c r="T208" s="38" t="s">
        <v>2597</v>
      </c>
      <c r="U208" s="38" t="s">
        <v>2597</v>
      </c>
      <c r="V208" s="12" t="s">
        <v>2597</v>
      </c>
      <c r="W208" s="9">
        <v>0</v>
      </c>
      <c r="X208" s="12" t="s">
        <v>2597</v>
      </c>
      <c r="Y208" s="9" t="s">
        <v>3584</v>
      </c>
    </row>
    <row r="209" spans="1:25" ht="15.75" x14ac:dyDescent="0.2">
      <c r="A209" s="12" t="s">
        <v>295</v>
      </c>
      <c r="B209" s="13">
        <v>99.14</v>
      </c>
      <c r="C209" s="13">
        <v>3.8460000000000001</v>
      </c>
      <c r="D209" s="13">
        <f t="shared" si="3"/>
        <v>79.91</v>
      </c>
      <c r="E209" s="9">
        <v>4969164</v>
      </c>
      <c r="F209" s="12" t="s">
        <v>270</v>
      </c>
      <c r="G209" s="12" t="s">
        <v>284</v>
      </c>
      <c r="H209" s="12" t="s">
        <v>296</v>
      </c>
      <c r="I209" s="12" t="s">
        <v>297</v>
      </c>
      <c r="J209" s="12" t="s">
        <v>298</v>
      </c>
      <c r="K209" s="12" t="s">
        <v>299</v>
      </c>
      <c r="L209" s="12" t="s">
        <v>276</v>
      </c>
      <c r="M209" s="12" t="s">
        <v>299</v>
      </c>
      <c r="N209" s="13">
        <v>2.3840142034694383</v>
      </c>
      <c r="O209" s="13">
        <v>1.0027863179932621</v>
      </c>
      <c r="P209" s="9">
        <v>9</v>
      </c>
      <c r="Q209" s="9">
        <v>4</v>
      </c>
      <c r="R209" s="12" t="s">
        <v>1760</v>
      </c>
      <c r="S209" s="12" t="s">
        <v>2050</v>
      </c>
      <c r="T209" s="14" t="s">
        <v>2051</v>
      </c>
      <c r="U209" s="14" t="s">
        <v>2052</v>
      </c>
      <c r="V209" s="12" t="s">
        <v>2596</v>
      </c>
      <c r="W209" s="9">
        <v>2</v>
      </c>
      <c r="X209" s="12" t="s">
        <v>2648</v>
      </c>
      <c r="Y209" s="9" t="s">
        <v>3585</v>
      </c>
    </row>
    <row r="210" spans="1:25" ht="15.75" x14ac:dyDescent="0.2">
      <c r="A210" s="12" t="s">
        <v>648</v>
      </c>
      <c r="B210" s="13">
        <v>77.7</v>
      </c>
      <c r="C210" s="13">
        <v>2.234</v>
      </c>
      <c r="D210" s="13">
        <f t="shared" si="3"/>
        <v>66.53</v>
      </c>
      <c r="E210" s="9">
        <v>2276564</v>
      </c>
      <c r="F210" s="12" t="s">
        <v>270</v>
      </c>
      <c r="G210" s="12" t="s">
        <v>305</v>
      </c>
      <c r="H210" s="12" t="s">
        <v>306</v>
      </c>
      <c r="I210" s="12" t="s">
        <v>328</v>
      </c>
      <c r="J210" s="12" t="s">
        <v>388</v>
      </c>
      <c r="K210" s="12" t="s">
        <v>401</v>
      </c>
      <c r="L210" s="12" t="s">
        <v>276</v>
      </c>
      <c r="M210" s="12" t="s">
        <v>401</v>
      </c>
      <c r="N210" s="13">
        <v>0.76500589485824877</v>
      </c>
      <c r="O210" s="13">
        <v>0.15882798050597044</v>
      </c>
      <c r="P210" s="9">
        <v>0</v>
      </c>
      <c r="Q210" s="9">
        <v>0</v>
      </c>
      <c r="R210" s="12" t="s">
        <v>2591</v>
      </c>
      <c r="S210" s="12" t="s">
        <v>2593</v>
      </c>
      <c r="T210" s="38" t="s">
        <v>2597</v>
      </c>
      <c r="U210" s="38" t="s">
        <v>2597</v>
      </c>
      <c r="V210" s="12" t="s">
        <v>2597</v>
      </c>
      <c r="W210" s="9">
        <v>0</v>
      </c>
      <c r="X210" s="12" t="s">
        <v>2597</v>
      </c>
      <c r="Y210" s="9" t="s">
        <v>3586</v>
      </c>
    </row>
    <row r="211" spans="1:25" ht="15.75" x14ac:dyDescent="0.2">
      <c r="A211" s="12" t="s">
        <v>592</v>
      </c>
      <c r="B211" s="13">
        <v>82.9</v>
      </c>
      <c r="C211" s="13">
        <v>4.7560000000000002</v>
      </c>
      <c r="D211" s="13">
        <f t="shared" si="3"/>
        <v>59.120000000000005</v>
      </c>
      <c r="E211" s="9">
        <v>3638325</v>
      </c>
      <c r="F211" s="12" t="s">
        <v>270</v>
      </c>
      <c r="G211" s="12" t="s">
        <v>305</v>
      </c>
      <c r="H211" s="12" t="s">
        <v>306</v>
      </c>
      <c r="I211" s="12" t="s">
        <v>307</v>
      </c>
      <c r="J211" s="12" t="s">
        <v>322</v>
      </c>
      <c r="K211" s="12" t="s">
        <v>465</v>
      </c>
      <c r="L211" s="12" t="s">
        <v>276</v>
      </c>
      <c r="M211" s="12" t="s">
        <v>465</v>
      </c>
      <c r="N211" s="13">
        <v>1.5759302109896107</v>
      </c>
      <c r="O211" s="13">
        <v>1.48280517289005</v>
      </c>
      <c r="P211" s="9">
        <v>4</v>
      </c>
      <c r="Q211" s="9">
        <v>4</v>
      </c>
      <c r="R211" s="12" t="s">
        <v>1760</v>
      </c>
      <c r="S211" s="12" t="s">
        <v>2053</v>
      </c>
      <c r="T211" s="14" t="s">
        <v>2054</v>
      </c>
      <c r="U211" s="14" t="s">
        <v>2055</v>
      </c>
      <c r="V211" s="12" t="s">
        <v>2596</v>
      </c>
      <c r="W211" s="9">
        <v>4</v>
      </c>
      <c r="X211" s="12" t="s">
        <v>2649</v>
      </c>
      <c r="Y211" s="9" t="s">
        <v>3587</v>
      </c>
    </row>
    <row r="212" spans="1:25" ht="15.75" x14ac:dyDescent="0.2">
      <c r="A212" s="12" t="s">
        <v>542</v>
      </c>
      <c r="B212" s="13">
        <v>89.21</v>
      </c>
      <c r="C212" s="13">
        <v>3.419</v>
      </c>
      <c r="D212" s="13">
        <f t="shared" si="3"/>
        <v>72.114999999999995</v>
      </c>
      <c r="E212" s="9">
        <v>4527018</v>
      </c>
      <c r="F212" s="12" t="s">
        <v>270</v>
      </c>
      <c r="G212" s="12" t="s">
        <v>305</v>
      </c>
      <c r="H212" s="12" t="s">
        <v>306</v>
      </c>
      <c r="I212" s="12" t="s">
        <v>307</v>
      </c>
      <c r="J212" s="12" t="s">
        <v>322</v>
      </c>
      <c r="K212" s="12" t="s">
        <v>423</v>
      </c>
      <c r="L212" s="12" t="s">
        <v>276</v>
      </c>
      <c r="M212" s="12" t="s">
        <v>423</v>
      </c>
      <c r="N212" s="13">
        <v>2.7175873506951378</v>
      </c>
      <c r="O212" s="13">
        <v>0.96469322248374545</v>
      </c>
      <c r="P212" s="9">
        <v>2</v>
      </c>
      <c r="Q212" s="9">
        <v>2</v>
      </c>
      <c r="R212" s="12" t="s">
        <v>1760</v>
      </c>
      <c r="S212" s="12" t="s">
        <v>1888</v>
      </c>
      <c r="T212" s="14" t="s">
        <v>2056</v>
      </c>
      <c r="U212" s="14" t="s">
        <v>1902</v>
      </c>
      <c r="V212" s="12" t="s">
        <v>2596</v>
      </c>
      <c r="W212" s="9">
        <v>1</v>
      </c>
      <c r="X212" s="12" t="s">
        <v>2603</v>
      </c>
      <c r="Y212" s="9" t="s">
        <v>3588</v>
      </c>
    </row>
    <row r="213" spans="1:25" ht="15.75" x14ac:dyDescent="0.2">
      <c r="A213" s="12" t="s">
        <v>321</v>
      </c>
      <c r="B213" s="13">
        <v>98.44</v>
      </c>
      <c r="C213" s="13">
        <v>0.46700000000000003</v>
      </c>
      <c r="D213" s="13">
        <f t="shared" si="3"/>
        <v>96.105000000000004</v>
      </c>
      <c r="E213" s="9">
        <v>5056936</v>
      </c>
      <c r="F213" s="12" t="s">
        <v>270</v>
      </c>
      <c r="G213" s="12" t="s">
        <v>305</v>
      </c>
      <c r="H213" s="12" t="s">
        <v>306</v>
      </c>
      <c r="I213" s="12" t="s">
        <v>307</v>
      </c>
      <c r="J213" s="12" t="s">
        <v>322</v>
      </c>
      <c r="K213" s="12" t="s">
        <v>323</v>
      </c>
      <c r="L213" s="12" t="s">
        <v>276</v>
      </c>
      <c r="M213" s="12" t="s">
        <v>323</v>
      </c>
      <c r="N213" s="13">
        <v>2.7824639077785189</v>
      </c>
      <c r="O213" s="13">
        <v>1.6637246121510341</v>
      </c>
      <c r="P213" s="9">
        <v>3</v>
      </c>
      <c r="Q213" s="9">
        <v>3</v>
      </c>
      <c r="R213" s="12" t="s">
        <v>1760</v>
      </c>
      <c r="S213" s="12" t="s">
        <v>1954</v>
      </c>
      <c r="T213" s="14" t="s">
        <v>2057</v>
      </c>
      <c r="U213" s="14" t="s">
        <v>2058</v>
      </c>
      <c r="V213" s="12" t="s">
        <v>2596</v>
      </c>
      <c r="W213" s="9">
        <v>6</v>
      </c>
      <c r="X213" s="12" t="s">
        <v>2650</v>
      </c>
      <c r="Y213" s="9" t="s">
        <v>3589</v>
      </c>
    </row>
    <row r="214" spans="1:25" ht="15.75" x14ac:dyDescent="0.2">
      <c r="A214" s="12" t="s">
        <v>729</v>
      </c>
      <c r="B214" s="13">
        <v>66.55</v>
      </c>
      <c r="C214" s="13">
        <v>1.724</v>
      </c>
      <c r="D214" s="13">
        <f t="shared" si="3"/>
        <v>57.93</v>
      </c>
      <c r="E214" s="9">
        <v>4709860</v>
      </c>
      <c r="F214" s="12" t="s">
        <v>270</v>
      </c>
      <c r="G214" s="12" t="s">
        <v>305</v>
      </c>
      <c r="H214" s="12" t="s">
        <v>306</v>
      </c>
      <c r="I214" s="12" t="s">
        <v>307</v>
      </c>
      <c r="J214" s="12" t="s">
        <v>325</v>
      </c>
      <c r="K214" s="12" t="s">
        <v>469</v>
      </c>
      <c r="L214" s="12" t="s">
        <v>276</v>
      </c>
      <c r="M214" s="12" t="s">
        <v>469</v>
      </c>
      <c r="N214" s="13">
        <v>3.4265824296031799</v>
      </c>
      <c r="O214" s="13">
        <v>1.3639364384820634</v>
      </c>
      <c r="P214" s="9">
        <v>5</v>
      </c>
      <c r="Q214" s="9">
        <v>2</v>
      </c>
      <c r="R214" s="12" t="s">
        <v>1760</v>
      </c>
      <c r="S214" s="12" t="s">
        <v>1888</v>
      </c>
      <c r="T214" s="14" t="s">
        <v>2059</v>
      </c>
      <c r="U214" s="14" t="s">
        <v>2060</v>
      </c>
      <c r="V214" s="12" t="s">
        <v>2596</v>
      </c>
      <c r="W214" s="9">
        <v>6</v>
      </c>
      <c r="X214" s="12" t="s">
        <v>2651</v>
      </c>
      <c r="Y214" s="9" t="s">
        <v>3590</v>
      </c>
    </row>
    <row r="215" spans="1:25" ht="15.75" x14ac:dyDescent="0.2">
      <c r="A215" s="12" t="s">
        <v>445</v>
      </c>
      <c r="B215" s="13">
        <v>94.31</v>
      </c>
      <c r="C215" s="13">
        <v>0.52800000000000002</v>
      </c>
      <c r="D215" s="13">
        <f t="shared" si="3"/>
        <v>91.67</v>
      </c>
      <c r="E215" s="9">
        <v>2622748</v>
      </c>
      <c r="F215" s="12" t="s">
        <v>270</v>
      </c>
      <c r="G215" s="12" t="s">
        <v>305</v>
      </c>
      <c r="H215" s="12" t="s">
        <v>306</v>
      </c>
      <c r="I215" s="12" t="s">
        <v>307</v>
      </c>
      <c r="J215" s="12" t="s">
        <v>446</v>
      </c>
      <c r="K215" s="12" t="s">
        <v>447</v>
      </c>
      <c r="L215" s="12" t="s">
        <v>276</v>
      </c>
      <c r="M215" s="12" t="s">
        <v>447</v>
      </c>
      <c r="N215" s="13">
        <v>2.639336315500775</v>
      </c>
      <c r="O215" s="13">
        <v>0.47790217936910384</v>
      </c>
      <c r="P215" s="9">
        <v>5</v>
      </c>
      <c r="Q215" s="9">
        <v>5</v>
      </c>
      <c r="R215" s="12" t="s">
        <v>1760</v>
      </c>
      <c r="S215" s="12" t="s">
        <v>2061</v>
      </c>
      <c r="T215" s="14" t="s">
        <v>2062</v>
      </c>
      <c r="U215" s="14" t="s">
        <v>2063</v>
      </c>
      <c r="V215" s="12" t="s">
        <v>2597</v>
      </c>
      <c r="W215" s="9">
        <v>0</v>
      </c>
      <c r="X215" s="12" t="s">
        <v>2597</v>
      </c>
      <c r="Y215" s="9" t="s">
        <v>3591</v>
      </c>
    </row>
    <row r="216" spans="1:25" ht="15.75" x14ac:dyDescent="0.2">
      <c r="A216" s="12" t="s">
        <v>497</v>
      </c>
      <c r="B216" s="13">
        <v>92.28</v>
      </c>
      <c r="C216" s="13">
        <v>7.4139999999999997</v>
      </c>
      <c r="D216" s="13">
        <f t="shared" si="3"/>
        <v>55.21</v>
      </c>
      <c r="E216" s="9">
        <v>3928605</v>
      </c>
      <c r="F216" s="12" t="s">
        <v>270</v>
      </c>
      <c r="G216" s="12" t="s">
        <v>305</v>
      </c>
      <c r="H216" s="12" t="s">
        <v>306</v>
      </c>
      <c r="I216" s="12" t="s">
        <v>307</v>
      </c>
      <c r="J216" s="12" t="s">
        <v>322</v>
      </c>
      <c r="K216" s="12" t="s">
        <v>423</v>
      </c>
      <c r="L216" s="12" t="s">
        <v>276</v>
      </c>
      <c r="M216" s="12" t="s">
        <v>423</v>
      </c>
      <c r="N216" s="13">
        <v>3.5194859745553733</v>
      </c>
      <c r="O216" s="13">
        <v>0.92745043083728806</v>
      </c>
      <c r="P216" s="9">
        <v>2</v>
      </c>
      <c r="Q216" s="9">
        <v>2</v>
      </c>
      <c r="R216" s="12" t="s">
        <v>1760</v>
      </c>
      <c r="S216" s="12" t="s">
        <v>2064</v>
      </c>
      <c r="T216" s="14" t="s">
        <v>2065</v>
      </c>
      <c r="U216" s="14" t="s">
        <v>2066</v>
      </c>
      <c r="V216" s="12" t="s">
        <v>2596</v>
      </c>
      <c r="W216" s="9">
        <v>3</v>
      </c>
      <c r="X216" s="12" t="s">
        <v>2652</v>
      </c>
      <c r="Y216" s="9" t="s">
        <v>3592</v>
      </c>
    </row>
    <row r="217" spans="1:25" ht="15.75" x14ac:dyDescent="0.2">
      <c r="A217" s="12" t="s">
        <v>601</v>
      </c>
      <c r="B217" s="13">
        <v>81.64</v>
      </c>
      <c r="C217" s="13">
        <v>3.2170000000000001</v>
      </c>
      <c r="D217" s="13">
        <f t="shared" si="3"/>
        <v>65.555000000000007</v>
      </c>
      <c r="E217" s="9">
        <v>2404752</v>
      </c>
      <c r="F217" s="12" t="s">
        <v>270</v>
      </c>
      <c r="G217" s="12" t="s">
        <v>305</v>
      </c>
      <c r="H217" s="12" t="s">
        <v>578</v>
      </c>
      <c r="I217" s="12" t="s">
        <v>579</v>
      </c>
      <c r="J217" s="12" t="s">
        <v>580</v>
      </c>
      <c r="K217" s="12" t="s">
        <v>581</v>
      </c>
      <c r="L217" s="12" t="s">
        <v>276</v>
      </c>
      <c r="M217" s="12" t="s">
        <v>581</v>
      </c>
      <c r="N217" s="13">
        <v>0.85115296003469743</v>
      </c>
      <c r="O217" s="13">
        <v>0.12369953919007698</v>
      </c>
      <c r="P217" s="9">
        <v>0</v>
      </c>
      <c r="Q217" s="9">
        <v>0</v>
      </c>
      <c r="R217" s="12" t="s">
        <v>2591</v>
      </c>
      <c r="S217" s="12" t="s">
        <v>2593</v>
      </c>
      <c r="T217" s="38" t="s">
        <v>2597</v>
      </c>
      <c r="U217" s="38" t="s">
        <v>2597</v>
      </c>
      <c r="V217" s="12" t="s">
        <v>2597</v>
      </c>
      <c r="W217" s="9">
        <v>0</v>
      </c>
      <c r="X217" s="12" t="s">
        <v>2597</v>
      </c>
      <c r="Y217" s="9" t="s">
        <v>3593</v>
      </c>
    </row>
    <row r="218" spans="1:25" ht="15.75" x14ac:dyDescent="0.2">
      <c r="A218" s="12" t="s">
        <v>424</v>
      </c>
      <c r="B218" s="13">
        <v>95.32</v>
      </c>
      <c r="C218" s="13">
        <v>0.16400000000000001</v>
      </c>
      <c r="D218" s="13">
        <f t="shared" si="3"/>
        <v>94.5</v>
      </c>
      <c r="E218" s="9">
        <v>3050179</v>
      </c>
      <c r="F218" s="12" t="s">
        <v>270</v>
      </c>
      <c r="G218" s="12" t="s">
        <v>278</v>
      </c>
      <c r="H218" s="12" t="s">
        <v>279</v>
      </c>
      <c r="I218" s="12" t="s">
        <v>280</v>
      </c>
      <c r="J218" s="12" t="s">
        <v>281</v>
      </c>
      <c r="K218" s="12" t="s">
        <v>425</v>
      </c>
      <c r="L218" s="12" t="s">
        <v>276</v>
      </c>
      <c r="M218" s="12" t="s">
        <v>425</v>
      </c>
      <c r="N218" s="13">
        <v>1.7497275438105808</v>
      </c>
      <c r="O218" s="13">
        <v>0.37599114893127217</v>
      </c>
      <c r="P218" s="9">
        <v>1</v>
      </c>
      <c r="Q218" s="9">
        <v>1</v>
      </c>
      <c r="R218" s="12" t="s">
        <v>1764</v>
      </c>
      <c r="S218" s="12" t="s">
        <v>1911</v>
      </c>
      <c r="T218" s="14" t="s">
        <v>2067</v>
      </c>
      <c r="U218" s="14" t="s">
        <v>2007</v>
      </c>
      <c r="V218" s="12" t="s">
        <v>2597</v>
      </c>
      <c r="W218" s="9">
        <v>0</v>
      </c>
      <c r="X218" s="12" t="s">
        <v>2597</v>
      </c>
      <c r="Y218" s="9" t="s">
        <v>3594</v>
      </c>
    </row>
    <row r="219" spans="1:25" ht="15.75" x14ac:dyDescent="0.2">
      <c r="A219" s="12" t="s">
        <v>550</v>
      </c>
      <c r="B219" s="13">
        <v>87.45</v>
      </c>
      <c r="C219" s="13">
        <v>6.2149999999999999</v>
      </c>
      <c r="D219" s="13">
        <f t="shared" si="3"/>
        <v>56.375</v>
      </c>
      <c r="E219" s="9">
        <v>5196973</v>
      </c>
      <c r="F219" s="12" t="s">
        <v>270</v>
      </c>
      <c r="G219" s="12" t="s">
        <v>278</v>
      </c>
      <c r="H219" s="12" t="s">
        <v>279</v>
      </c>
      <c r="I219" s="12" t="s">
        <v>280</v>
      </c>
      <c r="J219" s="12" t="s">
        <v>510</v>
      </c>
      <c r="K219" s="12" t="s">
        <v>330</v>
      </c>
      <c r="L219" s="12" t="s">
        <v>276</v>
      </c>
      <c r="M219" s="12" t="s">
        <v>510</v>
      </c>
      <c r="N219" s="13">
        <v>2.8748519666124572</v>
      </c>
      <c r="O219" s="13">
        <v>0.27943557474428671</v>
      </c>
      <c r="P219" s="9">
        <v>3</v>
      </c>
      <c r="Q219" s="9">
        <v>3</v>
      </c>
      <c r="R219" s="12" t="s">
        <v>1760</v>
      </c>
      <c r="S219" s="12" t="s">
        <v>2068</v>
      </c>
      <c r="T219" s="14" t="s">
        <v>2069</v>
      </c>
      <c r="U219" s="14" t="s">
        <v>2070</v>
      </c>
      <c r="V219" s="12" t="s">
        <v>2597</v>
      </c>
      <c r="W219" s="9">
        <v>0</v>
      </c>
      <c r="X219" s="12" t="s">
        <v>2597</v>
      </c>
      <c r="Y219" s="9" t="s">
        <v>3595</v>
      </c>
    </row>
    <row r="220" spans="1:25" ht="15.75" x14ac:dyDescent="0.2">
      <c r="A220" s="12" t="s">
        <v>394</v>
      </c>
      <c r="B220" s="13">
        <v>96.35</v>
      </c>
      <c r="C220" s="13">
        <v>3.7829999999999999</v>
      </c>
      <c r="D220" s="13">
        <f t="shared" si="3"/>
        <v>77.435000000000002</v>
      </c>
      <c r="E220" s="9">
        <v>4240667</v>
      </c>
      <c r="F220" s="12" t="s">
        <v>270</v>
      </c>
      <c r="G220" s="12" t="s">
        <v>284</v>
      </c>
      <c r="H220" s="12" t="s">
        <v>285</v>
      </c>
      <c r="I220" s="12" t="s">
        <v>312</v>
      </c>
      <c r="J220" s="12" t="s">
        <v>313</v>
      </c>
      <c r="K220" s="12" t="s">
        <v>395</v>
      </c>
      <c r="L220" s="12" t="s">
        <v>276</v>
      </c>
      <c r="M220" s="12" t="s">
        <v>395</v>
      </c>
      <c r="N220" s="13">
        <v>5.0395797704354548</v>
      </c>
      <c r="O220" s="13">
        <v>2.7202377400753468</v>
      </c>
      <c r="P220" s="9">
        <v>3</v>
      </c>
      <c r="Q220" s="9">
        <v>2</v>
      </c>
      <c r="R220" s="12" t="s">
        <v>1760</v>
      </c>
      <c r="S220" s="12" t="s">
        <v>2071</v>
      </c>
      <c r="T220" s="14" t="s">
        <v>2072</v>
      </c>
      <c r="U220" s="14" t="s">
        <v>2073</v>
      </c>
      <c r="V220" s="12" t="s">
        <v>2596</v>
      </c>
      <c r="W220" s="9">
        <v>2</v>
      </c>
      <c r="X220" s="12" t="s">
        <v>2601</v>
      </c>
      <c r="Y220" s="9" t="s">
        <v>3596</v>
      </c>
    </row>
    <row r="221" spans="1:25" ht="15.75" x14ac:dyDescent="0.2">
      <c r="A221" s="12" t="s">
        <v>767</v>
      </c>
      <c r="B221" s="13">
        <v>62.2</v>
      </c>
      <c r="C221" s="13">
        <v>0.65500000000000003</v>
      </c>
      <c r="D221" s="13">
        <f t="shared" si="3"/>
        <v>58.925000000000004</v>
      </c>
      <c r="E221" s="9">
        <v>2867663</v>
      </c>
      <c r="F221" s="12" t="s">
        <v>270</v>
      </c>
      <c r="G221" s="12" t="s">
        <v>278</v>
      </c>
      <c r="H221" s="12" t="s">
        <v>279</v>
      </c>
      <c r="I221" s="12" t="s">
        <v>280</v>
      </c>
      <c r="J221" s="12" t="s">
        <v>733</v>
      </c>
      <c r="K221" s="12" t="s">
        <v>330</v>
      </c>
      <c r="L221" s="12" t="s">
        <v>276</v>
      </c>
      <c r="M221" s="12" t="s">
        <v>733</v>
      </c>
      <c r="N221" s="13">
        <v>1.6225609739862266</v>
      </c>
      <c r="O221" s="13">
        <v>2.075532572574935</v>
      </c>
      <c r="P221" s="9">
        <v>3</v>
      </c>
      <c r="Q221" s="9">
        <v>3</v>
      </c>
      <c r="R221" s="12" t="s">
        <v>1760</v>
      </c>
      <c r="S221" s="12" t="s">
        <v>2074</v>
      </c>
      <c r="T221" s="14" t="s">
        <v>2075</v>
      </c>
      <c r="U221" s="14" t="s">
        <v>2076</v>
      </c>
      <c r="V221" s="12" t="s">
        <v>2597</v>
      </c>
      <c r="W221" s="9">
        <v>0</v>
      </c>
      <c r="X221" s="12" t="s">
        <v>2597</v>
      </c>
      <c r="Y221" s="9" t="s">
        <v>3597</v>
      </c>
    </row>
    <row r="222" spans="1:25" ht="15.75" x14ac:dyDescent="0.2">
      <c r="A222" s="12" t="s">
        <v>565</v>
      </c>
      <c r="B222" s="13">
        <v>85.51</v>
      </c>
      <c r="C222" s="13">
        <v>3.3610000000000002</v>
      </c>
      <c r="D222" s="13">
        <f t="shared" si="3"/>
        <v>68.705000000000013</v>
      </c>
      <c r="E222" s="9">
        <v>1901181</v>
      </c>
      <c r="F222" s="12" t="s">
        <v>270</v>
      </c>
      <c r="G222" s="12" t="s">
        <v>478</v>
      </c>
      <c r="H222" s="12" t="s">
        <v>566</v>
      </c>
      <c r="I222" s="12" t="s">
        <v>567</v>
      </c>
      <c r="J222" s="12" t="s">
        <v>357</v>
      </c>
      <c r="K222" s="12" t="s">
        <v>330</v>
      </c>
      <c r="L222" s="12" t="s">
        <v>276</v>
      </c>
      <c r="M222" s="12" t="s">
        <v>567</v>
      </c>
      <c r="N222" s="13">
        <v>0.62461855240805808</v>
      </c>
      <c r="O222" s="13">
        <v>0.24551494983327438</v>
      </c>
      <c r="P222" s="9">
        <v>1</v>
      </c>
      <c r="Q222" s="9">
        <v>1</v>
      </c>
      <c r="R222" s="12" t="s">
        <v>1764</v>
      </c>
      <c r="S222" s="12" t="s">
        <v>2077</v>
      </c>
      <c r="T222" s="14" t="s">
        <v>2078</v>
      </c>
      <c r="U222" s="14" t="s">
        <v>2079</v>
      </c>
      <c r="V222" s="12" t="s">
        <v>2597</v>
      </c>
      <c r="W222" s="9">
        <v>0</v>
      </c>
      <c r="X222" s="12" t="s">
        <v>2597</v>
      </c>
      <c r="Y222" s="9" t="s">
        <v>3598</v>
      </c>
    </row>
    <row r="223" spans="1:25" ht="15.75" x14ac:dyDescent="0.2">
      <c r="A223" s="12" t="s">
        <v>310</v>
      </c>
      <c r="B223" s="13">
        <v>98.58</v>
      </c>
      <c r="C223" s="13">
        <v>0.70599999999999996</v>
      </c>
      <c r="D223" s="13">
        <f t="shared" si="3"/>
        <v>95.05</v>
      </c>
      <c r="E223" s="9">
        <v>3576365</v>
      </c>
      <c r="F223" s="12" t="s">
        <v>270</v>
      </c>
      <c r="G223" s="12" t="s">
        <v>278</v>
      </c>
      <c r="H223" s="12" t="s">
        <v>279</v>
      </c>
      <c r="I223" s="12" t="s">
        <v>301</v>
      </c>
      <c r="J223" s="12" t="s">
        <v>302</v>
      </c>
      <c r="K223" s="12" t="s">
        <v>303</v>
      </c>
      <c r="L223" s="12" t="s">
        <v>276</v>
      </c>
      <c r="M223" s="12" t="s">
        <v>303</v>
      </c>
      <c r="N223" s="13">
        <v>3.670733181142138</v>
      </c>
      <c r="O223" s="13">
        <v>1.7966594769517756</v>
      </c>
      <c r="P223" s="9">
        <v>2</v>
      </c>
      <c r="Q223" s="9">
        <v>2</v>
      </c>
      <c r="R223" s="12" t="s">
        <v>1760</v>
      </c>
      <c r="S223" s="12" t="s">
        <v>1847</v>
      </c>
      <c r="T223" s="14" t="s">
        <v>2080</v>
      </c>
      <c r="U223" s="14" t="s">
        <v>2081</v>
      </c>
      <c r="V223" s="12" t="s">
        <v>2596</v>
      </c>
      <c r="W223" s="9">
        <v>3</v>
      </c>
      <c r="X223" s="12" t="s">
        <v>2653</v>
      </c>
      <c r="Y223" s="9" t="s">
        <v>3599</v>
      </c>
    </row>
    <row r="224" spans="1:25" ht="15.75" x14ac:dyDescent="0.2">
      <c r="A224" s="12" t="s">
        <v>380</v>
      </c>
      <c r="B224" s="13">
        <v>96.49</v>
      </c>
      <c r="C224" s="13">
        <v>0.438</v>
      </c>
      <c r="D224" s="13">
        <f t="shared" si="3"/>
        <v>94.3</v>
      </c>
      <c r="E224" s="9">
        <v>3234485</v>
      </c>
      <c r="F224" s="12" t="s">
        <v>270</v>
      </c>
      <c r="G224" s="12" t="s">
        <v>381</v>
      </c>
      <c r="H224" s="12" t="s">
        <v>382</v>
      </c>
      <c r="I224" s="12" t="s">
        <v>383</v>
      </c>
      <c r="J224" s="12" t="s">
        <v>384</v>
      </c>
      <c r="K224" s="12" t="s">
        <v>385</v>
      </c>
      <c r="L224" s="12" t="s">
        <v>276</v>
      </c>
      <c r="M224" s="12" t="s">
        <v>385</v>
      </c>
      <c r="N224" s="13">
        <v>2.6259186216593848</v>
      </c>
      <c r="O224" s="13">
        <v>0.47360514049708485</v>
      </c>
      <c r="P224" s="9">
        <v>2</v>
      </c>
      <c r="Q224" s="9">
        <v>2</v>
      </c>
      <c r="R224" s="12" t="s">
        <v>1760</v>
      </c>
      <c r="S224" s="12" t="s">
        <v>1938</v>
      </c>
      <c r="T224" s="14" t="s">
        <v>2082</v>
      </c>
      <c r="U224" s="14" t="s">
        <v>2083</v>
      </c>
      <c r="V224" s="12" t="s">
        <v>2597</v>
      </c>
      <c r="W224" s="9">
        <v>0</v>
      </c>
      <c r="X224" s="12" t="s">
        <v>2597</v>
      </c>
      <c r="Y224" s="9" t="s">
        <v>3600</v>
      </c>
    </row>
    <row r="225" spans="1:25" ht="15.75" x14ac:dyDescent="0.2">
      <c r="A225" s="12" t="s">
        <v>586</v>
      </c>
      <c r="B225" s="13">
        <v>83.46</v>
      </c>
      <c r="C225" s="13">
        <v>5.7469999999999999</v>
      </c>
      <c r="D225" s="13">
        <f t="shared" si="3"/>
        <v>54.724999999999994</v>
      </c>
      <c r="E225" s="9">
        <v>3855269</v>
      </c>
      <c r="F225" s="12" t="s">
        <v>270</v>
      </c>
      <c r="G225" s="12" t="s">
        <v>278</v>
      </c>
      <c r="H225" s="12" t="s">
        <v>279</v>
      </c>
      <c r="I225" s="12" t="s">
        <v>280</v>
      </c>
      <c r="J225" s="12" t="s">
        <v>281</v>
      </c>
      <c r="K225" s="12" t="s">
        <v>425</v>
      </c>
      <c r="L225" s="12" t="s">
        <v>276</v>
      </c>
      <c r="M225" s="12" t="s">
        <v>425</v>
      </c>
      <c r="N225" s="13">
        <v>2.2239564975851076</v>
      </c>
      <c r="O225" s="13">
        <v>0.2341015717791029</v>
      </c>
      <c r="P225" s="9">
        <v>0</v>
      </c>
      <c r="Q225" s="9">
        <v>0</v>
      </c>
      <c r="R225" s="12" t="s">
        <v>2591</v>
      </c>
      <c r="S225" s="12" t="s">
        <v>2593</v>
      </c>
      <c r="T225" s="38" t="s">
        <v>2597</v>
      </c>
      <c r="U225" s="38" t="s">
        <v>2597</v>
      </c>
      <c r="V225" s="12" t="s">
        <v>2597</v>
      </c>
      <c r="W225" s="9">
        <v>0</v>
      </c>
      <c r="X225" s="12" t="s">
        <v>2597</v>
      </c>
      <c r="Y225" s="9" t="s">
        <v>3601</v>
      </c>
    </row>
    <row r="226" spans="1:25" ht="15.75" x14ac:dyDescent="0.2">
      <c r="A226" s="12" t="s">
        <v>732</v>
      </c>
      <c r="B226" s="13">
        <v>65.959999999999994</v>
      </c>
      <c r="C226" s="13">
        <v>0.36899999999999999</v>
      </c>
      <c r="D226" s="13">
        <f t="shared" si="3"/>
        <v>64.114999999999995</v>
      </c>
      <c r="E226" s="9">
        <v>3698347</v>
      </c>
      <c r="F226" s="12" t="s">
        <v>270</v>
      </c>
      <c r="G226" s="12" t="s">
        <v>278</v>
      </c>
      <c r="H226" s="12" t="s">
        <v>279</v>
      </c>
      <c r="I226" s="12" t="s">
        <v>280</v>
      </c>
      <c r="J226" s="12" t="s">
        <v>733</v>
      </c>
      <c r="K226" s="12" t="s">
        <v>330</v>
      </c>
      <c r="L226" s="12" t="s">
        <v>276</v>
      </c>
      <c r="M226" s="12" t="s">
        <v>733</v>
      </c>
      <c r="N226" s="13">
        <v>1.4872552847870999</v>
      </c>
      <c r="O226" s="13">
        <v>2.6237632285732229</v>
      </c>
      <c r="P226" s="9">
        <v>0</v>
      </c>
      <c r="Q226" s="9">
        <v>0</v>
      </c>
      <c r="R226" s="12" t="s">
        <v>2591</v>
      </c>
      <c r="S226" s="12" t="s">
        <v>2593</v>
      </c>
      <c r="T226" s="38" t="s">
        <v>2597</v>
      </c>
      <c r="U226" s="38" t="s">
        <v>2597</v>
      </c>
      <c r="V226" s="12" t="s">
        <v>2597</v>
      </c>
      <c r="W226" s="9">
        <v>0</v>
      </c>
      <c r="X226" s="12" t="s">
        <v>2597</v>
      </c>
      <c r="Y226" s="9" t="s">
        <v>3602</v>
      </c>
    </row>
    <row r="227" spans="1:25" ht="15.75" x14ac:dyDescent="0.2">
      <c r="A227" s="12" t="s">
        <v>800</v>
      </c>
      <c r="B227" s="13">
        <v>56.71</v>
      </c>
      <c r="C227" s="13">
        <v>0</v>
      </c>
      <c r="D227" s="13">
        <f t="shared" si="3"/>
        <v>56.71</v>
      </c>
      <c r="E227" s="9">
        <v>808672</v>
      </c>
      <c r="F227" s="12" t="s">
        <v>270</v>
      </c>
      <c r="G227" s="12" t="s">
        <v>570</v>
      </c>
      <c r="H227" s="12" t="s">
        <v>571</v>
      </c>
      <c r="I227" s="12" t="s">
        <v>572</v>
      </c>
      <c r="J227" s="12" t="s">
        <v>654</v>
      </c>
      <c r="K227" s="12" t="s">
        <v>788</v>
      </c>
      <c r="L227" s="12" t="s">
        <v>276</v>
      </c>
      <c r="M227" s="12" t="s">
        <v>788</v>
      </c>
      <c r="N227" s="13">
        <v>0.75118008218679821</v>
      </c>
      <c r="O227" s="13">
        <v>2.702856352252013E-2</v>
      </c>
      <c r="P227" s="9">
        <v>0</v>
      </c>
      <c r="Q227" s="9">
        <v>0</v>
      </c>
      <c r="R227" s="12" t="s">
        <v>2591</v>
      </c>
      <c r="S227" s="12" t="s">
        <v>2593</v>
      </c>
      <c r="T227" s="38" t="s">
        <v>2597</v>
      </c>
      <c r="U227" s="38" t="s">
        <v>2597</v>
      </c>
      <c r="V227" s="12" t="s">
        <v>2597</v>
      </c>
      <c r="W227" s="9">
        <v>0</v>
      </c>
      <c r="X227" s="12" t="s">
        <v>2597</v>
      </c>
      <c r="Y227" s="9" t="s">
        <v>3603</v>
      </c>
    </row>
    <row r="228" spans="1:25" ht="15.75" x14ac:dyDescent="0.2">
      <c r="A228" s="12" t="s">
        <v>468</v>
      </c>
      <c r="B228" s="13">
        <v>93.57</v>
      </c>
      <c r="C228" s="13">
        <v>1.0660000000000001</v>
      </c>
      <c r="D228" s="13">
        <f t="shared" si="3"/>
        <v>88.24</v>
      </c>
      <c r="E228" s="9">
        <v>3477259</v>
      </c>
      <c r="F228" s="12" t="s">
        <v>270</v>
      </c>
      <c r="G228" s="12" t="s">
        <v>305</v>
      </c>
      <c r="H228" s="12" t="s">
        <v>306</v>
      </c>
      <c r="I228" s="12" t="s">
        <v>307</v>
      </c>
      <c r="J228" s="12" t="s">
        <v>325</v>
      </c>
      <c r="K228" s="12" t="s">
        <v>469</v>
      </c>
      <c r="L228" s="12" t="s">
        <v>276</v>
      </c>
      <c r="M228" s="12" t="s">
        <v>469</v>
      </c>
      <c r="N228" s="13">
        <v>2.8379703860844336</v>
      </c>
      <c r="O228" s="13">
        <v>1.0737168238493509</v>
      </c>
      <c r="P228" s="9">
        <v>3</v>
      </c>
      <c r="Q228" s="9">
        <v>2</v>
      </c>
      <c r="R228" s="12" t="s">
        <v>1760</v>
      </c>
      <c r="S228" s="12" t="s">
        <v>1888</v>
      </c>
      <c r="T228" s="14" t="s">
        <v>2084</v>
      </c>
      <c r="U228" s="14" t="s">
        <v>2085</v>
      </c>
      <c r="V228" s="12" t="s">
        <v>2596</v>
      </c>
      <c r="W228" s="9">
        <v>3</v>
      </c>
      <c r="X228" s="12" t="s">
        <v>2654</v>
      </c>
      <c r="Y228" s="9" t="s">
        <v>3604</v>
      </c>
    </row>
    <row r="229" spans="1:25" ht="15.75" x14ac:dyDescent="0.2">
      <c r="A229" s="12" t="s">
        <v>532</v>
      </c>
      <c r="B229" s="13">
        <v>90.12</v>
      </c>
      <c r="C229" s="13">
        <v>3.2170000000000001</v>
      </c>
      <c r="D229" s="13">
        <f t="shared" si="3"/>
        <v>74.034999999999997</v>
      </c>
      <c r="E229" s="9">
        <v>5176472</v>
      </c>
      <c r="F229" s="12" t="s">
        <v>270</v>
      </c>
      <c r="G229" s="12" t="s">
        <v>278</v>
      </c>
      <c r="H229" s="12" t="s">
        <v>279</v>
      </c>
      <c r="I229" s="12" t="s">
        <v>280</v>
      </c>
      <c r="J229" s="12" t="s">
        <v>510</v>
      </c>
      <c r="K229" s="12" t="s">
        <v>330</v>
      </c>
      <c r="L229" s="12" t="s">
        <v>276</v>
      </c>
      <c r="M229" s="12" t="s">
        <v>510</v>
      </c>
      <c r="N229" s="13">
        <v>2.7926402141798174</v>
      </c>
      <c r="O229" s="13">
        <v>0.39155264382040073</v>
      </c>
      <c r="P229" s="9">
        <v>2</v>
      </c>
      <c r="Q229" s="9">
        <v>2</v>
      </c>
      <c r="R229" s="12" t="s">
        <v>1760</v>
      </c>
      <c r="S229" s="12" t="s">
        <v>2086</v>
      </c>
      <c r="T229" s="14" t="s">
        <v>2087</v>
      </c>
      <c r="U229" s="14" t="s">
        <v>2088</v>
      </c>
      <c r="V229" s="12" t="s">
        <v>2597</v>
      </c>
      <c r="W229" s="9">
        <v>0</v>
      </c>
      <c r="X229" s="12" t="s">
        <v>2597</v>
      </c>
      <c r="Y229" s="9" t="s">
        <v>3605</v>
      </c>
    </row>
    <row r="230" spans="1:25" ht="15.75" x14ac:dyDescent="0.2">
      <c r="A230" s="12" t="s">
        <v>745</v>
      </c>
      <c r="B230" s="13">
        <v>64.75</v>
      </c>
      <c r="C230" s="13">
        <v>2.5009999999999999</v>
      </c>
      <c r="D230" s="13">
        <f t="shared" si="3"/>
        <v>52.245000000000005</v>
      </c>
      <c r="E230" s="9">
        <v>3401067</v>
      </c>
      <c r="F230" s="12" t="s">
        <v>270</v>
      </c>
      <c r="G230" s="12" t="s">
        <v>478</v>
      </c>
      <c r="H230" s="12" t="s">
        <v>479</v>
      </c>
      <c r="I230" s="12" t="s">
        <v>746</v>
      </c>
      <c r="J230" s="12" t="s">
        <v>747</v>
      </c>
      <c r="K230" s="12" t="s">
        <v>330</v>
      </c>
      <c r="L230" s="12" t="s">
        <v>276</v>
      </c>
      <c r="M230" s="12" t="s">
        <v>747</v>
      </c>
      <c r="N230" s="13">
        <v>1.4831329225677314</v>
      </c>
      <c r="O230" s="13">
        <v>0.21944403822556796</v>
      </c>
      <c r="P230" s="9">
        <v>1</v>
      </c>
      <c r="Q230" s="9">
        <v>1</v>
      </c>
      <c r="R230" s="12" t="s">
        <v>1764</v>
      </c>
      <c r="S230" s="12" t="s">
        <v>1785</v>
      </c>
      <c r="T230" s="14" t="s">
        <v>2089</v>
      </c>
      <c r="U230" s="14" t="s">
        <v>2011</v>
      </c>
      <c r="V230" s="12" t="s">
        <v>2597</v>
      </c>
      <c r="W230" s="9">
        <v>0</v>
      </c>
      <c r="X230" s="12" t="s">
        <v>2597</v>
      </c>
      <c r="Y230" s="9" t="s">
        <v>3606</v>
      </c>
    </row>
    <row r="231" spans="1:25" ht="15.75" x14ac:dyDescent="0.2">
      <c r="A231" s="12" t="s">
        <v>549</v>
      </c>
      <c r="B231" s="13">
        <v>88.1</v>
      </c>
      <c r="C231" s="13">
        <v>4.7969999999999997</v>
      </c>
      <c r="D231" s="13">
        <f t="shared" si="3"/>
        <v>64.114999999999995</v>
      </c>
      <c r="E231" s="9">
        <v>4325215</v>
      </c>
      <c r="F231" s="12" t="s">
        <v>270</v>
      </c>
      <c r="G231" s="12" t="s">
        <v>305</v>
      </c>
      <c r="H231" s="12" t="s">
        <v>306</v>
      </c>
      <c r="I231" s="12" t="s">
        <v>307</v>
      </c>
      <c r="J231" s="12" t="s">
        <v>322</v>
      </c>
      <c r="K231" s="12" t="s">
        <v>423</v>
      </c>
      <c r="L231" s="12" t="s">
        <v>276</v>
      </c>
      <c r="M231" s="12" t="s">
        <v>423</v>
      </c>
      <c r="N231" s="13">
        <v>1.1530679614335175</v>
      </c>
      <c r="O231" s="13">
        <v>0.43649167254609139</v>
      </c>
      <c r="P231" s="9">
        <v>3</v>
      </c>
      <c r="Q231" s="9">
        <v>3</v>
      </c>
      <c r="R231" s="12" t="s">
        <v>1760</v>
      </c>
      <c r="S231" s="12" t="s">
        <v>2090</v>
      </c>
      <c r="T231" s="14" t="s">
        <v>2091</v>
      </c>
      <c r="U231" s="14" t="s">
        <v>2092</v>
      </c>
      <c r="V231" s="12" t="s">
        <v>2596</v>
      </c>
      <c r="W231" s="9">
        <v>2</v>
      </c>
      <c r="X231" s="12" t="s">
        <v>2655</v>
      </c>
      <c r="Y231" s="9" t="s">
        <v>3607</v>
      </c>
    </row>
    <row r="232" spans="1:25" ht="15.75" x14ac:dyDescent="0.2">
      <c r="A232" s="12" t="s">
        <v>441</v>
      </c>
      <c r="B232" s="13">
        <v>94.35</v>
      </c>
      <c r="C232" s="13">
        <v>4.0860000000000003</v>
      </c>
      <c r="D232" s="13">
        <f t="shared" si="3"/>
        <v>73.919999999999987</v>
      </c>
      <c r="E232" s="9">
        <v>3121023</v>
      </c>
      <c r="F232" s="12" t="s">
        <v>270</v>
      </c>
      <c r="G232" s="12" t="s">
        <v>278</v>
      </c>
      <c r="H232" s="12" t="s">
        <v>279</v>
      </c>
      <c r="I232" s="12" t="s">
        <v>442</v>
      </c>
      <c r="J232" s="12" t="s">
        <v>443</v>
      </c>
      <c r="K232" s="12" t="s">
        <v>444</v>
      </c>
      <c r="L232" s="12" t="s">
        <v>276</v>
      </c>
      <c r="M232" s="12" t="s">
        <v>444</v>
      </c>
      <c r="N232" s="13">
        <v>1.8458500607610795</v>
      </c>
      <c r="O232" s="13">
        <v>0.81294981998272475</v>
      </c>
      <c r="P232" s="9">
        <v>1</v>
      </c>
      <c r="Q232" s="9">
        <v>1</v>
      </c>
      <c r="R232" s="12" t="s">
        <v>1764</v>
      </c>
      <c r="S232" s="12" t="s">
        <v>1788</v>
      </c>
      <c r="T232" s="14" t="s">
        <v>2093</v>
      </c>
      <c r="U232" s="14" t="s">
        <v>2094</v>
      </c>
      <c r="V232" s="12" t="s">
        <v>2597</v>
      </c>
      <c r="W232" s="9">
        <v>0</v>
      </c>
      <c r="X232" s="12" t="s">
        <v>2597</v>
      </c>
      <c r="Y232" s="9" t="s">
        <v>3608</v>
      </c>
    </row>
    <row r="233" spans="1:25" ht="15.75" x14ac:dyDescent="0.2">
      <c r="A233" s="12" t="s">
        <v>562</v>
      </c>
      <c r="B233" s="13">
        <v>85.84</v>
      </c>
      <c r="C233" s="13">
        <v>1.2849999999999999</v>
      </c>
      <c r="D233" s="13">
        <f t="shared" si="3"/>
        <v>79.415000000000006</v>
      </c>
      <c r="E233" s="9">
        <v>4966887</v>
      </c>
      <c r="F233" s="12" t="s">
        <v>270</v>
      </c>
      <c r="G233" s="12" t="s">
        <v>305</v>
      </c>
      <c r="H233" s="12" t="s">
        <v>306</v>
      </c>
      <c r="I233" s="12" t="s">
        <v>307</v>
      </c>
      <c r="J233" s="12" t="s">
        <v>322</v>
      </c>
      <c r="K233" s="12" t="s">
        <v>563</v>
      </c>
      <c r="L233" s="12" t="s">
        <v>276</v>
      </c>
      <c r="M233" s="12" t="s">
        <v>563</v>
      </c>
      <c r="N233" s="13">
        <v>2.63879689906382</v>
      </c>
      <c r="O233" s="13">
        <v>1.6477800055257985</v>
      </c>
      <c r="P233" s="9">
        <v>4</v>
      </c>
      <c r="Q233" s="9">
        <v>3</v>
      </c>
      <c r="R233" s="12" t="s">
        <v>1760</v>
      </c>
      <c r="S233" s="12" t="s">
        <v>1954</v>
      </c>
      <c r="T233" s="14" t="s">
        <v>2095</v>
      </c>
      <c r="U233" s="14" t="s">
        <v>2096</v>
      </c>
      <c r="V233" s="12" t="s">
        <v>2596</v>
      </c>
      <c r="W233" s="9">
        <v>5</v>
      </c>
      <c r="X233" s="12" t="s">
        <v>2656</v>
      </c>
      <c r="Y233" s="9" t="s">
        <v>3609</v>
      </c>
    </row>
    <row r="234" spans="1:25" ht="15.75" x14ac:dyDescent="0.2">
      <c r="A234" s="12" t="s">
        <v>356</v>
      </c>
      <c r="B234" s="13">
        <v>97.4</v>
      </c>
      <c r="C234" s="13">
        <v>2.5449999999999999</v>
      </c>
      <c r="D234" s="13">
        <f t="shared" si="3"/>
        <v>84.675000000000011</v>
      </c>
      <c r="E234" s="9">
        <v>3090477</v>
      </c>
      <c r="F234" s="12" t="s">
        <v>270</v>
      </c>
      <c r="G234" s="12" t="s">
        <v>278</v>
      </c>
      <c r="H234" s="12" t="s">
        <v>279</v>
      </c>
      <c r="I234" s="12" t="s">
        <v>280</v>
      </c>
      <c r="J234" s="12" t="s">
        <v>357</v>
      </c>
      <c r="K234" s="12" t="s">
        <v>330</v>
      </c>
      <c r="L234" s="12" t="s">
        <v>276</v>
      </c>
      <c r="M234" s="12" t="s">
        <v>280</v>
      </c>
      <c r="N234" s="13">
        <v>1.0425362855570699</v>
      </c>
      <c r="O234" s="13">
        <v>0.29636252402917468</v>
      </c>
      <c r="P234" s="9">
        <v>0</v>
      </c>
      <c r="Q234" s="9">
        <v>0</v>
      </c>
      <c r="R234" s="12" t="s">
        <v>2591</v>
      </c>
      <c r="S234" s="12" t="s">
        <v>2593</v>
      </c>
      <c r="T234" s="38" t="s">
        <v>2597</v>
      </c>
      <c r="U234" s="38" t="s">
        <v>2597</v>
      </c>
      <c r="V234" s="12" t="s">
        <v>2596</v>
      </c>
      <c r="W234" s="9">
        <v>2</v>
      </c>
      <c r="X234" s="12" t="s">
        <v>2657</v>
      </c>
      <c r="Y234" s="9" t="s">
        <v>3610</v>
      </c>
    </row>
    <row r="235" spans="1:25" ht="15.75" x14ac:dyDescent="0.2">
      <c r="A235" s="12" t="s">
        <v>327</v>
      </c>
      <c r="B235" s="13">
        <v>98.2</v>
      </c>
      <c r="C235" s="13">
        <v>4.923</v>
      </c>
      <c r="D235" s="13">
        <f t="shared" si="3"/>
        <v>73.585000000000008</v>
      </c>
      <c r="E235" s="9">
        <v>6580793</v>
      </c>
      <c r="F235" s="12" t="s">
        <v>270</v>
      </c>
      <c r="G235" s="12" t="s">
        <v>305</v>
      </c>
      <c r="H235" s="12" t="s">
        <v>306</v>
      </c>
      <c r="I235" s="12" t="s">
        <v>328</v>
      </c>
      <c r="J235" s="12" t="s">
        <v>329</v>
      </c>
      <c r="K235" s="12" t="s">
        <v>330</v>
      </c>
      <c r="L235" s="12" t="s">
        <v>276</v>
      </c>
      <c r="M235" s="12" t="s">
        <v>329</v>
      </c>
      <c r="N235" s="13">
        <v>2.924806643950363</v>
      </c>
      <c r="O235" s="13">
        <v>1.4383005329081979</v>
      </c>
      <c r="P235" s="9">
        <v>2</v>
      </c>
      <c r="Q235" s="9">
        <v>2</v>
      </c>
      <c r="R235" s="12" t="s">
        <v>1760</v>
      </c>
      <c r="S235" s="12" t="s">
        <v>1806</v>
      </c>
      <c r="T235" s="14" t="s">
        <v>2097</v>
      </c>
      <c r="U235" s="14" t="s">
        <v>2098</v>
      </c>
      <c r="V235" s="12" t="s">
        <v>2597</v>
      </c>
      <c r="W235" s="9">
        <v>0</v>
      </c>
      <c r="X235" s="12" t="s">
        <v>2597</v>
      </c>
      <c r="Y235" s="9" t="s">
        <v>3611</v>
      </c>
    </row>
    <row r="236" spans="1:25" ht="15.75" x14ac:dyDescent="0.2">
      <c r="A236" s="12" t="s">
        <v>688</v>
      </c>
      <c r="B236" s="13">
        <v>73.209999999999994</v>
      </c>
      <c r="C236" s="13">
        <v>4.1689999999999996</v>
      </c>
      <c r="D236" s="13">
        <f t="shared" si="3"/>
        <v>52.364999999999995</v>
      </c>
      <c r="E236" s="9">
        <v>3113596</v>
      </c>
      <c r="F236" s="12" t="s">
        <v>270</v>
      </c>
      <c r="G236" s="12" t="s">
        <v>305</v>
      </c>
      <c r="H236" s="12" t="s">
        <v>578</v>
      </c>
      <c r="I236" s="12" t="s">
        <v>689</v>
      </c>
      <c r="J236" s="12" t="s">
        <v>690</v>
      </c>
      <c r="K236" s="12" t="s">
        <v>691</v>
      </c>
      <c r="L236" s="12" t="s">
        <v>276</v>
      </c>
      <c r="M236" s="12" t="s">
        <v>691</v>
      </c>
      <c r="N236" s="13">
        <v>1.6796523424432848</v>
      </c>
      <c r="O236" s="13">
        <v>1.1067829141873318</v>
      </c>
      <c r="P236" s="9">
        <v>2</v>
      </c>
      <c r="Q236" s="9">
        <v>2</v>
      </c>
      <c r="R236" s="12" t="s">
        <v>1760</v>
      </c>
      <c r="S236" s="12" t="s">
        <v>2099</v>
      </c>
      <c r="T236" s="14" t="s">
        <v>2100</v>
      </c>
      <c r="U236" s="14" t="s">
        <v>2101</v>
      </c>
      <c r="V236" s="12" t="s">
        <v>2596</v>
      </c>
      <c r="W236" s="9">
        <v>2</v>
      </c>
      <c r="X236" s="12" t="s">
        <v>2619</v>
      </c>
      <c r="Y236" s="9" t="s">
        <v>3612</v>
      </c>
    </row>
    <row r="237" spans="1:25" ht="15.75" x14ac:dyDescent="0.2">
      <c r="A237" s="12" t="s">
        <v>796</v>
      </c>
      <c r="B237" s="13">
        <v>57.75</v>
      </c>
      <c r="C237" s="13">
        <v>0</v>
      </c>
      <c r="D237" s="13">
        <f t="shared" si="3"/>
        <v>57.75</v>
      </c>
      <c r="E237" s="9">
        <v>3248451</v>
      </c>
      <c r="F237" s="12" t="s">
        <v>270</v>
      </c>
      <c r="G237" s="12" t="s">
        <v>305</v>
      </c>
      <c r="H237" s="12" t="s">
        <v>306</v>
      </c>
      <c r="I237" s="12" t="s">
        <v>307</v>
      </c>
      <c r="J237" s="12" t="s">
        <v>325</v>
      </c>
      <c r="K237" s="12" t="s">
        <v>469</v>
      </c>
      <c r="L237" s="12" t="s">
        <v>276</v>
      </c>
      <c r="M237" s="12" t="s">
        <v>469</v>
      </c>
      <c r="N237" s="13">
        <v>8.6289816085192843</v>
      </c>
      <c r="O237" s="13">
        <v>3.3458581980240192</v>
      </c>
      <c r="P237" s="9">
        <v>2</v>
      </c>
      <c r="Q237" s="9">
        <v>2</v>
      </c>
      <c r="R237" s="12" t="s">
        <v>1760</v>
      </c>
      <c r="S237" s="12" t="s">
        <v>1844</v>
      </c>
      <c r="T237" s="14" t="s">
        <v>2102</v>
      </c>
      <c r="U237" s="14" t="s">
        <v>1846</v>
      </c>
      <c r="V237" s="12" t="s">
        <v>2596</v>
      </c>
      <c r="W237" s="9">
        <v>5</v>
      </c>
      <c r="X237" s="12" t="s">
        <v>2658</v>
      </c>
      <c r="Y237" s="9" t="s">
        <v>3613</v>
      </c>
    </row>
    <row r="238" spans="1:25" ht="15.75" x14ac:dyDescent="0.2">
      <c r="A238" s="12" t="s">
        <v>577</v>
      </c>
      <c r="B238" s="13">
        <v>85.12</v>
      </c>
      <c r="C238" s="13">
        <v>1.7869999999999999</v>
      </c>
      <c r="D238" s="13">
        <f t="shared" si="3"/>
        <v>76.185000000000002</v>
      </c>
      <c r="E238" s="9">
        <v>2787090</v>
      </c>
      <c r="F238" s="12" t="s">
        <v>270</v>
      </c>
      <c r="G238" s="12" t="s">
        <v>305</v>
      </c>
      <c r="H238" s="12" t="s">
        <v>578</v>
      </c>
      <c r="I238" s="12" t="s">
        <v>579</v>
      </c>
      <c r="J238" s="12" t="s">
        <v>580</v>
      </c>
      <c r="K238" s="12" t="s">
        <v>581</v>
      </c>
      <c r="L238" s="12" t="s">
        <v>276</v>
      </c>
      <c r="M238" s="12" t="s">
        <v>581</v>
      </c>
      <c r="N238" s="13">
        <v>2.1813758656604199</v>
      </c>
      <c r="O238" s="13">
        <v>0.28154617614934946</v>
      </c>
      <c r="P238" s="9">
        <v>0</v>
      </c>
      <c r="Q238" s="9">
        <v>0</v>
      </c>
      <c r="R238" s="12" t="s">
        <v>2591</v>
      </c>
      <c r="S238" s="12" t="s">
        <v>2593</v>
      </c>
      <c r="T238" s="38" t="s">
        <v>2597</v>
      </c>
      <c r="U238" s="38" t="s">
        <v>2597</v>
      </c>
      <c r="V238" s="12" t="s">
        <v>2596</v>
      </c>
      <c r="W238" s="9">
        <v>2</v>
      </c>
      <c r="X238" s="12" t="s">
        <v>2601</v>
      </c>
      <c r="Y238" s="9" t="s">
        <v>3614</v>
      </c>
    </row>
    <row r="239" spans="1:25" ht="15.75" x14ac:dyDescent="0.2">
      <c r="A239" s="12" t="s">
        <v>619</v>
      </c>
      <c r="B239" s="13">
        <v>79.510000000000005</v>
      </c>
      <c r="C239" s="13">
        <v>3.1190000000000002</v>
      </c>
      <c r="D239" s="13">
        <f t="shared" si="3"/>
        <v>63.915000000000006</v>
      </c>
      <c r="E239" s="9">
        <v>2429940</v>
      </c>
      <c r="F239" s="12" t="s">
        <v>270</v>
      </c>
      <c r="G239" s="12" t="s">
        <v>278</v>
      </c>
      <c r="H239" s="12" t="s">
        <v>279</v>
      </c>
      <c r="I239" s="12" t="s">
        <v>620</v>
      </c>
      <c r="J239" s="12" t="s">
        <v>621</v>
      </c>
      <c r="K239" s="12" t="s">
        <v>622</v>
      </c>
      <c r="L239" s="12" t="s">
        <v>276</v>
      </c>
      <c r="M239" s="12" t="s">
        <v>622</v>
      </c>
      <c r="N239" s="13">
        <v>0.95598977414686559</v>
      </c>
      <c r="O239" s="13">
        <v>0.55187051532232612</v>
      </c>
      <c r="P239" s="9">
        <v>0</v>
      </c>
      <c r="Q239" s="9">
        <v>0</v>
      </c>
      <c r="R239" s="12" t="s">
        <v>2591</v>
      </c>
      <c r="S239" s="12" t="s">
        <v>2593</v>
      </c>
      <c r="T239" s="38" t="s">
        <v>2597</v>
      </c>
      <c r="U239" s="38" t="s">
        <v>2597</v>
      </c>
      <c r="V239" s="12" t="s">
        <v>2597</v>
      </c>
      <c r="W239" s="9">
        <v>0</v>
      </c>
      <c r="X239" s="12" t="s">
        <v>2597</v>
      </c>
      <c r="Y239" s="9" t="s">
        <v>3615</v>
      </c>
    </row>
    <row r="240" spans="1:25" ht="15.75" x14ac:dyDescent="0.2">
      <c r="A240" s="12" t="s">
        <v>316</v>
      </c>
      <c r="B240" s="13">
        <v>98.46</v>
      </c>
      <c r="C240" s="13">
        <v>0.17599999999999999</v>
      </c>
      <c r="D240" s="13">
        <f t="shared" si="3"/>
        <v>97.58</v>
      </c>
      <c r="E240" s="9">
        <v>3425954</v>
      </c>
      <c r="F240" s="12" t="s">
        <v>270</v>
      </c>
      <c r="G240" s="12" t="s">
        <v>278</v>
      </c>
      <c r="H240" s="12" t="s">
        <v>279</v>
      </c>
      <c r="I240" s="12" t="s">
        <v>301</v>
      </c>
      <c r="J240" s="12" t="s">
        <v>302</v>
      </c>
      <c r="K240" s="12" t="s">
        <v>303</v>
      </c>
      <c r="L240" s="12" t="s">
        <v>276</v>
      </c>
      <c r="M240" s="12" t="s">
        <v>303</v>
      </c>
      <c r="N240" s="13">
        <v>4.0720228565876262</v>
      </c>
      <c r="O240" s="13">
        <v>1.768388305574526</v>
      </c>
      <c r="P240" s="9">
        <v>1</v>
      </c>
      <c r="Q240" s="9">
        <v>1</v>
      </c>
      <c r="R240" s="12" t="s">
        <v>1764</v>
      </c>
      <c r="S240" s="12" t="s">
        <v>1797</v>
      </c>
      <c r="T240" s="14" t="s">
        <v>2103</v>
      </c>
      <c r="U240" s="14" t="s">
        <v>1799</v>
      </c>
      <c r="V240" s="12" t="s">
        <v>2596</v>
      </c>
      <c r="W240" s="9">
        <v>2</v>
      </c>
      <c r="X240" s="12" t="s">
        <v>2657</v>
      </c>
      <c r="Y240" s="9" t="s">
        <v>3616</v>
      </c>
    </row>
    <row r="241" spans="1:25" ht="15.75" x14ac:dyDescent="0.2">
      <c r="A241" s="12" t="s">
        <v>519</v>
      </c>
      <c r="B241" s="13">
        <v>90.85</v>
      </c>
      <c r="C241" s="13">
        <v>0.66300000000000003</v>
      </c>
      <c r="D241" s="13">
        <f t="shared" si="3"/>
        <v>87.534999999999997</v>
      </c>
      <c r="E241" s="9">
        <v>2995215</v>
      </c>
      <c r="F241" s="12" t="s">
        <v>270</v>
      </c>
      <c r="G241" s="12" t="s">
        <v>305</v>
      </c>
      <c r="H241" s="12" t="s">
        <v>306</v>
      </c>
      <c r="I241" s="12" t="s">
        <v>307</v>
      </c>
      <c r="J241" s="12" t="s">
        <v>325</v>
      </c>
      <c r="K241" s="12" t="s">
        <v>469</v>
      </c>
      <c r="L241" s="12" t="s">
        <v>276</v>
      </c>
      <c r="M241" s="12" t="s">
        <v>469</v>
      </c>
      <c r="N241" s="13">
        <v>4.6029971092195385</v>
      </c>
      <c r="O241" s="13">
        <v>2.2980493708479237</v>
      </c>
      <c r="P241" s="9">
        <v>3</v>
      </c>
      <c r="Q241" s="9">
        <v>3</v>
      </c>
      <c r="R241" s="12" t="s">
        <v>1760</v>
      </c>
      <c r="S241" s="12" t="s">
        <v>1831</v>
      </c>
      <c r="T241" s="14" t="s">
        <v>2104</v>
      </c>
      <c r="U241" s="14" t="s">
        <v>1958</v>
      </c>
      <c r="V241" s="12" t="s">
        <v>2596</v>
      </c>
      <c r="W241" s="9">
        <v>6</v>
      </c>
      <c r="X241" s="12" t="s">
        <v>2651</v>
      </c>
      <c r="Y241" s="9" t="s">
        <v>3617</v>
      </c>
    </row>
    <row r="242" spans="1:25" ht="15.75" x14ac:dyDescent="0.2">
      <c r="A242" s="12" t="s">
        <v>358</v>
      </c>
      <c r="B242" s="13">
        <v>97.29</v>
      </c>
      <c r="C242" s="13">
        <v>1.891</v>
      </c>
      <c r="D242" s="13">
        <f t="shared" si="3"/>
        <v>87.835000000000008</v>
      </c>
      <c r="E242" s="9">
        <v>3314105</v>
      </c>
      <c r="F242" s="12" t="s">
        <v>270</v>
      </c>
      <c r="G242" s="12" t="s">
        <v>284</v>
      </c>
      <c r="H242" s="12" t="s">
        <v>285</v>
      </c>
      <c r="I242" s="12" t="s">
        <v>312</v>
      </c>
      <c r="J242" s="12" t="s">
        <v>313</v>
      </c>
      <c r="K242" s="12" t="s">
        <v>314</v>
      </c>
      <c r="L242" s="12" t="s">
        <v>276</v>
      </c>
      <c r="M242" s="12" t="s">
        <v>314</v>
      </c>
      <c r="N242" s="13">
        <v>3.1321447772242359</v>
      </c>
      <c r="O242" s="13">
        <v>9.6401161003796769</v>
      </c>
      <c r="P242" s="9">
        <v>6</v>
      </c>
      <c r="Q242" s="9">
        <v>4</v>
      </c>
      <c r="R242" s="12" t="s">
        <v>1760</v>
      </c>
      <c r="S242" s="12" t="s">
        <v>2105</v>
      </c>
      <c r="T242" s="14" t="s">
        <v>2106</v>
      </c>
      <c r="U242" s="14" t="s">
        <v>2107</v>
      </c>
      <c r="V242" s="12" t="s">
        <v>2596</v>
      </c>
      <c r="W242" s="9">
        <v>2</v>
      </c>
      <c r="X242" s="12" t="s">
        <v>2648</v>
      </c>
      <c r="Y242" s="9" t="s">
        <v>3618</v>
      </c>
    </row>
    <row r="243" spans="1:25" ht="15.75" x14ac:dyDescent="0.2">
      <c r="A243" s="12" t="s">
        <v>508</v>
      </c>
      <c r="B243" s="13">
        <v>91.02</v>
      </c>
      <c r="C243" s="13">
        <v>1.2310000000000001</v>
      </c>
      <c r="D243" s="13">
        <f t="shared" si="3"/>
        <v>84.864999999999995</v>
      </c>
      <c r="E243" s="9">
        <v>3396546</v>
      </c>
      <c r="F243" s="12" t="s">
        <v>270</v>
      </c>
      <c r="G243" s="12" t="s">
        <v>305</v>
      </c>
      <c r="H243" s="12" t="s">
        <v>306</v>
      </c>
      <c r="I243" s="12" t="s">
        <v>307</v>
      </c>
      <c r="J243" s="12" t="s">
        <v>322</v>
      </c>
      <c r="K243" s="12" t="s">
        <v>423</v>
      </c>
      <c r="L243" s="12" t="s">
        <v>276</v>
      </c>
      <c r="M243" s="12" t="s">
        <v>423</v>
      </c>
      <c r="N243" s="13">
        <v>4.0652985162109792</v>
      </c>
      <c r="O243" s="13">
        <v>1.3254600032461656</v>
      </c>
      <c r="P243" s="9">
        <v>2</v>
      </c>
      <c r="Q243" s="9">
        <v>2</v>
      </c>
      <c r="R243" s="12" t="s">
        <v>1760</v>
      </c>
      <c r="S243" s="12" t="s">
        <v>1888</v>
      </c>
      <c r="T243" s="14" t="s">
        <v>2108</v>
      </c>
      <c r="U243" s="14" t="s">
        <v>1902</v>
      </c>
      <c r="V243" s="12" t="s">
        <v>2596</v>
      </c>
      <c r="W243" s="9">
        <v>2</v>
      </c>
      <c r="X243" s="12" t="s">
        <v>2601</v>
      </c>
      <c r="Y243" s="9" t="s">
        <v>3619</v>
      </c>
    </row>
    <row r="244" spans="1:25" ht="15.75" x14ac:dyDescent="0.2">
      <c r="A244" s="12" t="s">
        <v>369</v>
      </c>
      <c r="B244" s="13">
        <v>96.7</v>
      </c>
      <c r="C244" s="13">
        <v>4.3949999999999996</v>
      </c>
      <c r="D244" s="13">
        <f t="shared" si="3"/>
        <v>74.725000000000009</v>
      </c>
      <c r="E244" s="9">
        <v>4612331</v>
      </c>
      <c r="F244" s="12" t="s">
        <v>270</v>
      </c>
      <c r="G244" s="12" t="s">
        <v>370</v>
      </c>
      <c r="H244" s="12" t="s">
        <v>371</v>
      </c>
      <c r="I244" s="12" t="s">
        <v>372</v>
      </c>
      <c r="J244" s="12" t="s">
        <v>373</v>
      </c>
      <c r="K244" s="12" t="s">
        <v>374</v>
      </c>
      <c r="L244" s="12" t="s">
        <v>276</v>
      </c>
      <c r="M244" s="12" t="s">
        <v>374</v>
      </c>
      <c r="N244" s="13">
        <v>1.2064443047968678</v>
      </c>
      <c r="O244" s="13">
        <v>0.79886804681783619</v>
      </c>
      <c r="P244" s="9">
        <v>0</v>
      </c>
      <c r="Q244" s="9">
        <v>0</v>
      </c>
      <c r="R244" s="12" t="s">
        <v>2591</v>
      </c>
      <c r="S244" s="12" t="s">
        <v>2593</v>
      </c>
      <c r="T244" s="38" t="s">
        <v>2597</v>
      </c>
      <c r="U244" s="38" t="s">
        <v>2597</v>
      </c>
      <c r="V244" s="12" t="s">
        <v>2596</v>
      </c>
      <c r="W244" s="9">
        <v>1</v>
      </c>
      <c r="X244" s="12" t="s">
        <v>2624</v>
      </c>
      <c r="Y244" s="9" t="s">
        <v>3620</v>
      </c>
    </row>
    <row r="245" spans="1:25" ht="15.75" x14ac:dyDescent="0.2">
      <c r="A245" s="12" t="s">
        <v>730</v>
      </c>
      <c r="B245" s="13">
        <v>66.39</v>
      </c>
      <c r="C245" s="13">
        <v>3.1869999999999998</v>
      </c>
      <c r="D245" s="13">
        <f t="shared" si="3"/>
        <v>50.454999999999998</v>
      </c>
      <c r="E245" s="9">
        <v>2875403</v>
      </c>
      <c r="F245" s="12" t="s">
        <v>270</v>
      </c>
      <c r="G245" s="12" t="s">
        <v>305</v>
      </c>
      <c r="H245" s="12" t="s">
        <v>306</v>
      </c>
      <c r="I245" s="12" t="s">
        <v>307</v>
      </c>
      <c r="J245" s="12" t="s">
        <v>325</v>
      </c>
      <c r="K245" s="12" t="s">
        <v>469</v>
      </c>
      <c r="L245" s="12" t="s">
        <v>276</v>
      </c>
      <c r="M245" s="12" t="s">
        <v>469</v>
      </c>
      <c r="N245" s="13">
        <v>8.4986138978048391</v>
      </c>
      <c r="O245" s="13">
        <v>3.8967297256046702</v>
      </c>
      <c r="P245" s="9">
        <v>2</v>
      </c>
      <c r="Q245" s="9">
        <v>2</v>
      </c>
      <c r="R245" s="12" t="s">
        <v>1760</v>
      </c>
      <c r="S245" s="12" t="s">
        <v>1888</v>
      </c>
      <c r="T245" s="14" t="s">
        <v>2109</v>
      </c>
      <c r="U245" s="14" t="s">
        <v>1902</v>
      </c>
      <c r="V245" s="12" t="s">
        <v>2596</v>
      </c>
      <c r="W245" s="9">
        <v>5</v>
      </c>
      <c r="X245" s="12" t="s">
        <v>2659</v>
      </c>
      <c r="Y245" s="9" t="s">
        <v>3621</v>
      </c>
    </row>
    <row r="246" spans="1:25" ht="15.75" x14ac:dyDescent="0.2">
      <c r="A246" s="12" t="s">
        <v>360</v>
      </c>
      <c r="B246" s="13">
        <v>97.03</v>
      </c>
      <c r="C246" s="13">
        <v>1.3959999999999999</v>
      </c>
      <c r="D246" s="13">
        <f t="shared" si="3"/>
        <v>90.05</v>
      </c>
      <c r="E246" s="9">
        <v>3002598</v>
      </c>
      <c r="F246" s="12" t="s">
        <v>270</v>
      </c>
      <c r="G246" s="12" t="s">
        <v>284</v>
      </c>
      <c r="H246" s="12" t="s">
        <v>285</v>
      </c>
      <c r="I246" s="12" t="s">
        <v>361</v>
      </c>
      <c r="J246" s="12" t="s">
        <v>362</v>
      </c>
      <c r="K246" s="12" t="s">
        <v>363</v>
      </c>
      <c r="L246" s="12" t="s">
        <v>276</v>
      </c>
      <c r="M246" s="12" t="s">
        <v>363</v>
      </c>
      <c r="N246" s="13">
        <v>4.343267811109297</v>
      </c>
      <c r="O246" s="13">
        <v>9.8800144400617729</v>
      </c>
      <c r="P246" s="9">
        <v>2</v>
      </c>
      <c r="Q246" s="9">
        <v>2</v>
      </c>
      <c r="R246" s="12" t="s">
        <v>1760</v>
      </c>
      <c r="S246" s="12" t="s">
        <v>2110</v>
      </c>
      <c r="T246" s="14" t="s">
        <v>2111</v>
      </c>
      <c r="U246" s="14" t="s">
        <v>2112</v>
      </c>
      <c r="V246" s="12" t="s">
        <v>2597</v>
      </c>
      <c r="W246" s="9">
        <v>0</v>
      </c>
      <c r="X246" s="12" t="s">
        <v>2597</v>
      </c>
      <c r="Y246" s="9" t="s">
        <v>3622</v>
      </c>
    </row>
    <row r="247" spans="1:25" ht="15.75" x14ac:dyDescent="0.2">
      <c r="A247" s="12" t="s">
        <v>463</v>
      </c>
      <c r="B247" s="13">
        <v>94</v>
      </c>
      <c r="C247" s="13">
        <v>2.1339999999999999</v>
      </c>
      <c r="D247" s="13">
        <f t="shared" si="3"/>
        <v>83.33</v>
      </c>
      <c r="E247" s="9">
        <v>4319898</v>
      </c>
      <c r="F247" s="12" t="s">
        <v>270</v>
      </c>
      <c r="G247" s="12" t="s">
        <v>278</v>
      </c>
      <c r="H247" s="12" t="s">
        <v>279</v>
      </c>
      <c r="I247" s="12" t="s">
        <v>280</v>
      </c>
      <c r="J247" s="12" t="s">
        <v>281</v>
      </c>
      <c r="K247" s="12" t="s">
        <v>425</v>
      </c>
      <c r="L247" s="12" t="s">
        <v>276</v>
      </c>
      <c r="M247" s="12" t="s">
        <v>425</v>
      </c>
      <c r="N247" s="13">
        <v>3.9307268297248874</v>
      </c>
      <c r="O247" s="13">
        <v>0.40019527826779067</v>
      </c>
      <c r="P247" s="9">
        <v>0</v>
      </c>
      <c r="Q247" s="9">
        <v>0</v>
      </c>
      <c r="R247" s="12" t="s">
        <v>2591</v>
      </c>
      <c r="S247" s="12" t="s">
        <v>2593</v>
      </c>
      <c r="T247" s="38" t="s">
        <v>2597</v>
      </c>
      <c r="U247" s="38" t="s">
        <v>2597</v>
      </c>
      <c r="V247" s="12" t="s">
        <v>2597</v>
      </c>
      <c r="W247" s="9">
        <v>0</v>
      </c>
      <c r="X247" s="12" t="s">
        <v>2597</v>
      </c>
      <c r="Y247" s="9" t="s">
        <v>3623</v>
      </c>
    </row>
    <row r="248" spans="1:25" ht="15.75" x14ac:dyDescent="0.2">
      <c r="A248" s="12" t="s">
        <v>670</v>
      </c>
      <c r="B248" s="13">
        <v>74.739999999999995</v>
      </c>
      <c r="C248" s="13">
        <v>2.278</v>
      </c>
      <c r="D248" s="13">
        <f t="shared" si="3"/>
        <v>63.349999999999994</v>
      </c>
      <c r="E248" s="9">
        <v>2671394</v>
      </c>
      <c r="F248" s="12" t="s">
        <v>270</v>
      </c>
      <c r="G248" s="12" t="s">
        <v>305</v>
      </c>
      <c r="H248" s="12" t="s">
        <v>578</v>
      </c>
      <c r="I248" s="12" t="s">
        <v>579</v>
      </c>
      <c r="J248" s="12" t="s">
        <v>580</v>
      </c>
      <c r="K248" s="12" t="s">
        <v>671</v>
      </c>
      <c r="L248" s="12" t="s">
        <v>276</v>
      </c>
      <c r="M248" s="12" t="s">
        <v>671</v>
      </c>
      <c r="N248" s="13">
        <v>3.1781411403257898</v>
      </c>
      <c r="O248" s="13">
        <v>0.55399424454024893</v>
      </c>
      <c r="P248" s="9">
        <v>0</v>
      </c>
      <c r="Q248" s="9">
        <v>0</v>
      </c>
      <c r="R248" s="12" t="s">
        <v>2591</v>
      </c>
      <c r="S248" s="12" t="s">
        <v>2593</v>
      </c>
      <c r="T248" s="38" t="s">
        <v>2597</v>
      </c>
      <c r="U248" s="38" t="s">
        <v>2597</v>
      </c>
      <c r="V248" s="12" t="s">
        <v>2596</v>
      </c>
      <c r="W248" s="9">
        <v>1</v>
      </c>
      <c r="X248" s="12" t="s">
        <v>2603</v>
      </c>
      <c r="Y248" s="9" t="s">
        <v>3624</v>
      </c>
    </row>
    <row r="249" spans="1:25" ht="15.75" x14ac:dyDescent="0.2">
      <c r="A249" s="12" t="s">
        <v>277</v>
      </c>
      <c r="B249" s="13">
        <v>99.67</v>
      </c>
      <c r="C249" s="13">
        <v>0.76600000000000001</v>
      </c>
      <c r="D249" s="13">
        <f t="shared" si="3"/>
        <v>95.84</v>
      </c>
      <c r="E249" s="9">
        <v>5918613</v>
      </c>
      <c r="F249" s="12" t="s">
        <v>270</v>
      </c>
      <c r="G249" s="12" t="s">
        <v>278</v>
      </c>
      <c r="H249" s="12" t="s">
        <v>279</v>
      </c>
      <c r="I249" s="12" t="s">
        <v>280</v>
      </c>
      <c r="J249" s="12" t="s">
        <v>281</v>
      </c>
      <c r="K249" s="12" t="s">
        <v>282</v>
      </c>
      <c r="L249" s="12" t="s">
        <v>276</v>
      </c>
      <c r="M249" s="12" t="s">
        <v>282</v>
      </c>
      <c r="N249" s="13">
        <v>1.2145061558328554</v>
      </c>
      <c r="O249" s="13">
        <v>0.28156750158531202</v>
      </c>
      <c r="P249" s="9">
        <v>1</v>
      </c>
      <c r="Q249" s="9">
        <v>1</v>
      </c>
      <c r="R249" s="12" t="s">
        <v>1764</v>
      </c>
      <c r="S249" s="12" t="s">
        <v>1911</v>
      </c>
      <c r="T249" s="14" t="s">
        <v>2113</v>
      </c>
      <c r="U249" s="14" t="s">
        <v>2114</v>
      </c>
      <c r="V249" s="12" t="s">
        <v>2597</v>
      </c>
      <c r="W249" s="9">
        <v>0</v>
      </c>
      <c r="X249" s="12" t="s">
        <v>2597</v>
      </c>
      <c r="Y249" s="9" t="s">
        <v>3625</v>
      </c>
    </row>
    <row r="250" spans="1:25" ht="15.75" x14ac:dyDescent="0.2">
      <c r="A250" s="12" t="s">
        <v>417</v>
      </c>
      <c r="B250" s="13">
        <v>95.79</v>
      </c>
      <c r="C250" s="13">
        <v>0.51900000000000002</v>
      </c>
      <c r="D250" s="13">
        <f t="shared" si="3"/>
        <v>93.195000000000007</v>
      </c>
      <c r="E250" s="9">
        <v>3936303</v>
      </c>
      <c r="F250" s="12" t="s">
        <v>270</v>
      </c>
      <c r="G250" s="12" t="s">
        <v>305</v>
      </c>
      <c r="H250" s="12" t="s">
        <v>306</v>
      </c>
      <c r="I250" s="12" t="s">
        <v>418</v>
      </c>
      <c r="J250" s="12" t="s">
        <v>419</v>
      </c>
      <c r="K250" s="12" t="s">
        <v>420</v>
      </c>
      <c r="L250" s="12" t="s">
        <v>276</v>
      </c>
      <c r="M250" s="12" t="s">
        <v>420</v>
      </c>
      <c r="N250" s="13">
        <v>1.2169223326203686</v>
      </c>
      <c r="O250" s="13">
        <v>2.3053446858143887</v>
      </c>
      <c r="P250" s="9">
        <v>5</v>
      </c>
      <c r="Q250" s="9">
        <v>4</v>
      </c>
      <c r="R250" s="12" t="s">
        <v>1760</v>
      </c>
      <c r="S250" s="12" t="s">
        <v>2115</v>
      </c>
      <c r="T250" s="14" t="s">
        <v>2116</v>
      </c>
      <c r="U250" s="14" t="s">
        <v>2117</v>
      </c>
      <c r="V250" s="12" t="s">
        <v>2596</v>
      </c>
      <c r="W250" s="9">
        <v>3</v>
      </c>
      <c r="X250" s="12" t="s">
        <v>2652</v>
      </c>
      <c r="Y250" s="9" t="s">
        <v>3626</v>
      </c>
    </row>
    <row r="251" spans="1:25" ht="15.75" x14ac:dyDescent="0.2">
      <c r="A251" s="12" t="s">
        <v>618</v>
      </c>
      <c r="B251" s="13">
        <v>80.2</v>
      </c>
      <c r="C251" s="13">
        <v>4.2110000000000003</v>
      </c>
      <c r="D251" s="13">
        <f t="shared" si="3"/>
        <v>59.145000000000003</v>
      </c>
      <c r="E251" s="9">
        <v>4380448</v>
      </c>
      <c r="F251" s="12" t="s">
        <v>270</v>
      </c>
      <c r="G251" s="12" t="s">
        <v>278</v>
      </c>
      <c r="H251" s="12" t="s">
        <v>279</v>
      </c>
      <c r="I251" s="12" t="s">
        <v>280</v>
      </c>
      <c r="J251" s="12" t="s">
        <v>510</v>
      </c>
      <c r="K251" s="12" t="s">
        <v>330</v>
      </c>
      <c r="L251" s="12" t="s">
        <v>276</v>
      </c>
      <c r="M251" s="12" t="s">
        <v>510</v>
      </c>
      <c r="N251" s="13">
        <v>0.55291923315784508</v>
      </c>
      <c r="O251" s="13">
        <v>0.1349351173076076</v>
      </c>
      <c r="P251" s="9">
        <v>1</v>
      </c>
      <c r="Q251" s="9">
        <v>1</v>
      </c>
      <c r="R251" s="12" t="s">
        <v>1764</v>
      </c>
      <c r="S251" s="12" t="s">
        <v>1797</v>
      </c>
      <c r="T251" s="14" t="s">
        <v>2118</v>
      </c>
      <c r="U251" s="14" t="s">
        <v>1799</v>
      </c>
      <c r="V251" s="12" t="s">
        <v>2597</v>
      </c>
      <c r="W251" s="9">
        <v>0</v>
      </c>
      <c r="X251" s="12" t="s">
        <v>2597</v>
      </c>
      <c r="Y251" s="9" t="s">
        <v>3627</v>
      </c>
    </row>
  </sheetData>
  <sortState xmlns:xlrd2="http://schemas.microsoft.com/office/spreadsheetml/2017/richdata2" ref="A1:Y251">
    <sortCondition ref="A4"/>
  </sortState>
  <mergeCells count="4">
    <mergeCell ref="A2:O2"/>
    <mergeCell ref="P2:U2"/>
    <mergeCell ref="V2:X2"/>
    <mergeCell ref="A1:Y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A9447-3261-4493-A6A4-1710E5BEB9CF}">
  <dimension ref="A1:N814"/>
  <sheetViews>
    <sheetView workbookViewId="0">
      <selection sqref="A1:N1"/>
    </sheetView>
  </sheetViews>
  <sheetFormatPr defaultRowHeight="14.25" x14ac:dyDescent="0.2"/>
  <cols>
    <col min="1" max="1" width="13.75" bestFit="1" customWidth="1"/>
    <col min="2" max="2" width="10.75" bestFit="1" customWidth="1"/>
    <col min="3" max="3" width="10.75" customWidth="1"/>
    <col min="4" max="4" width="9.25" customWidth="1"/>
    <col min="5" max="5" width="6.25" customWidth="1"/>
    <col min="6" max="6" width="6.5" customWidth="1"/>
    <col min="7" max="7" width="18.5" bestFit="1" customWidth="1"/>
    <col min="8" max="8" width="59.125" customWidth="1"/>
    <col min="10" max="10" width="9.5" customWidth="1"/>
    <col min="14" max="14" width="11.5" customWidth="1"/>
  </cols>
  <sheetData>
    <row r="1" spans="1:14" ht="33.6" customHeight="1" x14ac:dyDescent="0.2">
      <c r="A1" s="78" t="s">
        <v>3692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ht="15.75" x14ac:dyDescent="0.2">
      <c r="A2" s="81" t="s">
        <v>827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ht="31.5" x14ac:dyDescent="0.2">
      <c r="A3" s="11" t="s">
        <v>828</v>
      </c>
      <c r="B3" s="11" t="s">
        <v>254</v>
      </c>
      <c r="C3" s="11" t="s">
        <v>829</v>
      </c>
      <c r="D3" s="11" t="s">
        <v>830</v>
      </c>
      <c r="E3" s="11" t="s">
        <v>831</v>
      </c>
      <c r="F3" s="11" t="s">
        <v>832</v>
      </c>
      <c r="G3" s="11" t="s">
        <v>833</v>
      </c>
      <c r="H3" s="11" t="s">
        <v>834</v>
      </c>
      <c r="I3" s="11" t="s">
        <v>835</v>
      </c>
      <c r="J3" s="11" t="s">
        <v>836</v>
      </c>
      <c r="K3" s="11" t="s">
        <v>837</v>
      </c>
      <c r="L3" s="11" t="s">
        <v>838</v>
      </c>
      <c r="M3" s="11" t="s">
        <v>839</v>
      </c>
      <c r="N3" s="11" t="s">
        <v>840</v>
      </c>
    </row>
    <row r="4" spans="1:14" ht="15.75" x14ac:dyDescent="0.2">
      <c r="A4" s="14" t="s">
        <v>841</v>
      </c>
      <c r="B4" s="14" t="s">
        <v>842</v>
      </c>
      <c r="C4" s="14" t="s">
        <v>843</v>
      </c>
      <c r="D4" s="15">
        <v>885</v>
      </c>
      <c r="E4" s="15">
        <v>1</v>
      </c>
      <c r="F4" s="15">
        <v>294</v>
      </c>
      <c r="G4" s="14" t="s">
        <v>844</v>
      </c>
      <c r="H4" s="14" t="s">
        <v>845</v>
      </c>
      <c r="I4" s="15">
        <v>294</v>
      </c>
      <c r="J4" s="15">
        <v>1</v>
      </c>
      <c r="K4" s="15">
        <v>100</v>
      </c>
      <c r="L4" s="15">
        <v>294</v>
      </c>
      <c r="M4" s="15">
        <v>587.79999999999995</v>
      </c>
      <c r="N4" s="16">
        <v>1.7000000000000001E-168</v>
      </c>
    </row>
    <row r="5" spans="1:14" ht="15.75" x14ac:dyDescent="0.2">
      <c r="A5" s="14" t="s">
        <v>846</v>
      </c>
      <c r="B5" s="14" t="s">
        <v>847</v>
      </c>
      <c r="C5" s="14" t="s">
        <v>843</v>
      </c>
      <c r="D5" s="15">
        <v>885</v>
      </c>
      <c r="E5" s="15">
        <v>1</v>
      </c>
      <c r="F5" s="15">
        <v>294</v>
      </c>
      <c r="G5" s="14" t="s">
        <v>844</v>
      </c>
      <c r="H5" s="14" t="s">
        <v>845</v>
      </c>
      <c r="I5" s="15">
        <v>294</v>
      </c>
      <c r="J5" s="15">
        <v>1</v>
      </c>
      <c r="K5" s="15">
        <v>100</v>
      </c>
      <c r="L5" s="15">
        <v>294</v>
      </c>
      <c r="M5" s="15">
        <v>587.79999999999995</v>
      </c>
      <c r="N5" s="16">
        <v>1.7000000000000001E-168</v>
      </c>
    </row>
    <row r="6" spans="1:14" ht="15.75" x14ac:dyDescent="0.2">
      <c r="A6" s="14" t="s">
        <v>848</v>
      </c>
      <c r="B6" s="14" t="s">
        <v>849</v>
      </c>
      <c r="C6" s="14" t="s">
        <v>850</v>
      </c>
      <c r="D6" s="15">
        <v>738</v>
      </c>
      <c r="E6" s="15">
        <v>1</v>
      </c>
      <c r="F6" s="15">
        <v>245</v>
      </c>
      <c r="G6" s="14" t="s">
        <v>844</v>
      </c>
      <c r="H6" s="14" t="s">
        <v>851</v>
      </c>
      <c r="I6" s="15">
        <v>245</v>
      </c>
      <c r="J6" s="15">
        <v>1</v>
      </c>
      <c r="K6" s="15">
        <v>100</v>
      </c>
      <c r="L6" s="15">
        <v>245</v>
      </c>
      <c r="M6" s="15">
        <v>485.7</v>
      </c>
      <c r="N6" s="16">
        <v>7.6000000000000005E-138</v>
      </c>
    </row>
    <row r="7" spans="1:14" ht="15.75" x14ac:dyDescent="0.2">
      <c r="A7" s="14" t="s">
        <v>852</v>
      </c>
      <c r="B7" s="14" t="s">
        <v>853</v>
      </c>
      <c r="C7" s="14" t="s">
        <v>850</v>
      </c>
      <c r="D7" s="15">
        <v>738</v>
      </c>
      <c r="E7" s="15">
        <v>1</v>
      </c>
      <c r="F7" s="15">
        <v>245</v>
      </c>
      <c r="G7" s="14" t="s">
        <v>844</v>
      </c>
      <c r="H7" s="14" t="s">
        <v>851</v>
      </c>
      <c r="I7" s="15">
        <v>245</v>
      </c>
      <c r="J7" s="15">
        <v>1</v>
      </c>
      <c r="K7" s="15">
        <v>99.6</v>
      </c>
      <c r="L7" s="15">
        <v>245</v>
      </c>
      <c r="M7" s="15">
        <v>483.4</v>
      </c>
      <c r="N7" s="16">
        <v>3.8E-137</v>
      </c>
    </row>
    <row r="8" spans="1:14" ht="15.75" x14ac:dyDescent="0.2">
      <c r="A8" s="14" t="s">
        <v>854</v>
      </c>
      <c r="B8" s="14" t="s">
        <v>853</v>
      </c>
      <c r="C8" s="14" t="s">
        <v>855</v>
      </c>
      <c r="D8" s="15">
        <v>885</v>
      </c>
      <c r="E8" s="15">
        <v>1</v>
      </c>
      <c r="F8" s="15">
        <v>294</v>
      </c>
      <c r="G8" s="14" t="s">
        <v>844</v>
      </c>
      <c r="H8" s="14" t="s">
        <v>856</v>
      </c>
      <c r="I8" s="15">
        <v>294</v>
      </c>
      <c r="J8" s="15">
        <v>1</v>
      </c>
      <c r="K8" s="15">
        <v>89.8</v>
      </c>
      <c r="L8" s="15">
        <v>294</v>
      </c>
      <c r="M8" s="15">
        <v>542.29999999999995</v>
      </c>
      <c r="N8" s="16">
        <v>8.1999999999999996E-155</v>
      </c>
    </row>
    <row r="9" spans="1:14" ht="15.75" x14ac:dyDescent="0.2">
      <c r="A9" s="14" t="s">
        <v>857</v>
      </c>
      <c r="B9" s="14" t="s">
        <v>842</v>
      </c>
      <c r="C9" s="14" t="s">
        <v>855</v>
      </c>
      <c r="D9" s="15">
        <v>885</v>
      </c>
      <c r="E9" s="15">
        <v>1</v>
      </c>
      <c r="F9" s="15">
        <v>294</v>
      </c>
      <c r="G9" s="14" t="s">
        <v>844</v>
      </c>
      <c r="H9" s="14" t="s">
        <v>856</v>
      </c>
      <c r="I9" s="15">
        <v>294</v>
      </c>
      <c r="J9" s="15">
        <v>1</v>
      </c>
      <c r="K9" s="15">
        <v>89.5</v>
      </c>
      <c r="L9" s="15">
        <v>294</v>
      </c>
      <c r="M9" s="15">
        <v>537.70000000000005</v>
      </c>
      <c r="N9" s="16">
        <v>2.0000000000000001E-153</v>
      </c>
    </row>
    <row r="10" spans="1:14" ht="15.75" x14ac:dyDescent="0.2">
      <c r="A10" s="14" t="s">
        <v>858</v>
      </c>
      <c r="B10" s="14" t="s">
        <v>849</v>
      </c>
      <c r="C10" s="14" t="s">
        <v>859</v>
      </c>
      <c r="D10" s="15">
        <v>801</v>
      </c>
      <c r="E10" s="15">
        <v>1</v>
      </c>
      <c r="F10" s="15">
        <v>266</v>
      </c>
      <c r="G10" s="14" t="s">
        <v>844</v>
      </c>
      <c r="H10" s="14" t="s">
        <v>860</v>
      </c>
      <c r="I10" s="15">
        <v>266</v>
      </c>
      <c r="J10" s="15">
        <v>1</v>
      </c>
      <c r="K10" s="15">
        <v>69.900000000000006</v>
      </c>
      <c r="L10" s="15">
        <v>266</v>
      </c>
      <c r="M10" s="15">
        <v>377.5</v>
      </c>
      <c r="N10" s="16">
        <v>3.1999999999999998E-105</v>
      </c>
    </row>
    <row r="11" spans="1:14" ht="15.75" x14ac:dyDescent="0.2">
      <c r="A11" s="14" t="s">
        <v>861</v>
      </c>
      <c r="B11" s="14" t="s">
        <v>862</v>
      </c>
      <c r="C11" s="14" t="s">
        <v>863</v>
      </c>
      <c r="D11" s="15">
        <v>633</v>
      </c>
      <c r="E11" s="15">
        <v>8</v>
      </c>
      <c r="F11" s="15">
        <v>213</v>
      </c>
      <c r="G11" s="14" t="s">
        <v>844</v>
      </c>
      <c r="H11" s="14" t="s">
        <v>864</v>
      </c>
      <c r="I11" s="15">
        <v>221</v>
      </c>
      <c r="J11" s="15">
        <v>1</v>
      </c>
      <c r="K11" s="15">
        <v>61.2</v>
      </c>
      <c r="L11" s="15">
        <v>206</v>
      </c>
      <c r="M11" s="15">
        <v>271.2</v>
      </c>
      <c r="N11" s="16">
        <v>2.4999999999999999E-73</v>
      </c>
    </row>
    <row r="12" spans="1:14" ht="15.75" x14ac:dyDescent="0.2">
      <c r="A12" s="14" t="s">
        <v>865</v>
      </c>
      <c r="B12" s="14" t="s">
        <v>866</v>
      </c>
      <c r="C12" s="14" t="s">
        <v>867</v>
      </c>
      <c r="D12" s="15">
        <v>630</v>
      </c>
      <c r="E12" s="15">
        <v>5</v>
      </c>
      <c r="F12" s="15">
        <v>209</v>
      </c>
      <c r="G12" s="14" t="s">
        <v>844</v>
      </c>
      <c r="H12" s="14" t="s">
        <v>868</v>
      </c>
      <c r="I12" s="15">
        <v>212</v>
      </c>
      <c r="J12" s="15">
        <v>1</v>
      </c>
      <c r="K12" s="15">
        <v>58</v>
      </c>
      <c r="L12" s="15">
        <v>205</v>
      </c>
      <c r="M12" s="15">
        <v>259.2</v>
      </c>
      <c r="N12" s="16">
        <v>9.8999999999999998E-70</v>
      </c>
    </row>
    <row r="13" spans="1:14" ht="15.75" x14ac:dyDescent="0.2">
      <c r="A13" s="14" t="s">
        <v>869</v>
      </c>
      <c r="B13" s="14" t="s">
        <v>870</v>
      </c>
      <c r="C13" s="14" t="s">
        <v>867</v>
      </c>
      <c r="D13" s="15">
        <v>645</v>
      </c>
      <c r="E13" s="15">
        <v>1</v>
      </c>
      <c r="F13" s="15">
        <v>210</v>
      </c>
      <c r="G13" s="14" t="s">
        <v>844</v>
      </c>
      <c r="H13" s="14" t="s">
        <v>871</v>
      </c>
      <c r="I13" s="15">
        <v>212</v>
      </c>
      <c r="J13" s="15">
        <v>1</v>
      </c>
      <c r="K13" s="15">
        <v>54.3</v>
      </c>
      <c r="L13" s="15">
        <v>210</v>
      </c>
      <c r="M13" s="15">
        <v>258.5</v>
      </c>
      <c r="N13" s="16">
        <v>1.7E-69</v>
      </c>
    </row>
    <row r="14" spans="1:14" ht="15.75" x14ac:dyDescent="0.2">
      <c r="A14" s="14" t="s">
        <v>872</v>
      </c>
      <c r="B14" s="14" t="s">
        <v>873</v>
      </c>
      <c r="C14" s="14" t="s">
        <v>867</v>
      </c>
      <c r="D14" s="15">
        <v>645</v>
      </c>
      <c r="E14" s="15">
        <v>1</v>
      </c>
      <c r="F14" s="15">
        <v>210</v>
      </c>
      <c r="G14" s="14" t="s">
        <v>844</v>
      </c>
      <c r="H14" s="14" t="s">
        <v>871</v>
      </c>
      <c r="I14" s="15">
        <v>212</v>
      </c>
      <c r="J14" s="15">
        <v>1</v>
      </c>
      <c r="K14" s="15">
        <v>54.3</v>
      </c>
      <c r="L14" s="15">
        <v>210</v>
      </c>
      <c r="M14" s="15">
        <v>258.5</v>
      </c>
      <c r="N14" s="16">
        <v>1.7E-69</v>
      </c>
    </row>
    <row r="15" spans="1:14" ht="15.75" x14ac:dyDescent="0.2">
      <c r="A15" s="14" t="s">
        <v>874</v>
      </c>
      <c r="B15" s="14" t="s">
        <v>842</v>
      </c>
      <c r="C15" s="14" t="s">
        <v>875</v>
      </c>
      <c r="D15" s="15">
        <v>1476</v>
      </c>
      <c r="E15" s="15">
        <v>1</v>
      </c>
      <c r="F15" s="15">
        <v>491</v>
      </c>
      <c r="G15" s="14" t="s">
        <v>844</v>
      </c>
      <c r="H15" s="14" t="s">
        <v>876</v>
      </c>
      <c r="I15" s="15">
        <v>491</v>
      </c>
      <c r="J15" s="15">
        <v>0.99999999900000003</v>
      </c>
      <c r="K15" s="15">
        <v>100</v>
      </c>
      <c r="L15" s="15">
        <v>491</v>
      </c>
      <c r="M15" s="15">
        <v>941.4</v>
      </c>
      <c r="N15" s="16">
        <v>9.9999999999999997E-275</v>
      </c>
    </row>
    <row r="16" spans="1:14" ht="15.75" x14ac:dyDescent="0.2">
      <c r="A16" s="14" t="s">
        <v>877</v>
      </c>
      <c r="B16" s="14" t="s">
        <v>878</v>
      </c>
      <c r="C16" s="14" t="s">
        <v>879</v>
      </c>
      <c r="D16" s="15">
        <v>795</v>
      </c>
      <c r="E16" s="15">
        <v>1</v>
      </c>
      <c r="F16" s="15">
        <v>264</v>
      </c>
      <c r="G16" s="14" t="s">
        <v>880</v>
      </c>
      <c r="H16" s="14" t="s">
        <v>881</v>
      </c>
      <c r="I16" s="15">
        <v>264</v>
      </c>
      <c r="J16" s="15">
        <v>0.99999999900000003</v>
      </c>
      <c r="K16" s="15">
        <v>78.400000000000006</v>
      </c>
      <c r="L16" s="15">
        <v>264</v>
      </c>
      <c r="M16" s="15">
        <v>443</v>
      </c>
      <c r="N16" s="16">
        <v>6.1E-125</v>
      </c>
    </row>
    <row r="17" spans="1:14" ht="15.75" x14ac:dyDescent="0.2">
      <c r="A17" s="14" t="s">
        <v>882</v>
      </c>
      <c r="B17" s="14" t="s">
        <v>862</v>
      </c>
      <c r="C17" s="14" t="s">
        <v>879</v>
      </c>
      <c r="D17" s="15">
        <v>795</v>
      </c>
      <c r="E17" s="15">
        <v>1</v>
      </c>
      <c r="F17" s="15">
        <v>264</v>
      </c>
      <c r="G17" s="14" t="s">
        <v>880</v>
      </c>
      <c r="H17" s="14" t="s">
        <v>881</v>
      </c>
      <c r="I17" s="15">
        <v>264</v>
      </c>
      <c r="J17" s="15">
        <v>0.99999999900000003</v>
      </c>
      <c r="K17" s="15">
        <v>78.400000000000006</v>
      </c>
      <c r="L17" s="15">
        <v>264</v>
      </c>
      <c r="M17" s="15">
        <v>443</v>
      </c>
      <c r="N17" s="16">
        <v>6.1E-125</v>
      </c>
    </row>
    <row r="18" spans="1:14" ht="15.75" x14ac:dyDescent="0.2">
      <c r="A18" s="14" t="s">
        <v>883</v>
      </c>
      <c r="B18" s="14" t="s">
        <v>884</v>
      </c>
      <c r="C18" s="14" t="s">
        <v>879</v>
      </c>
      <c r="D18" s="15">
        <v>795</v>
      </c>
      <c r="E18" s="15">
        <v>1</v>
      </c>
      <c r="F18" s="15">
        <v>264</v>
      </c>
      <c r="G18" s="14" t="s">
        <v>880</v>
      </c>
      <c r="H18" s="14" t="s">
        <v>881</v>
      </c>
      <c r="I18" s="15">
        <v>264</v>
      </c>
      <c r="J18" s="15">
        <v>0.99999999900000003</v>
      </c>
      <c r="K18" s="15">
        <v>78</v>
      </c>
      <c r="L18" s="15">
        <v>264</v>
      </c>
      <c r="M18" s="15">
        <v>441.4</v>
      </c>
      <c r="N18" s="16">
        <v>1.8E-124</v>
      </c>
    </row>
    <row r="19" spans="1:14" ht="15.75" x14ac:dyDescent="0.2">
      <c r="A19" s="14" t="s">
        <v>885</v>
      </c>
      <c r="B19" s="14" t="s">
        <v>886</v>
      </c>
      <c r="C19" s="14" t="s">
        <v>879</v>
      </c>
      <c r="D19" s="15">
        <v>795</v>
      </c>
      <c r="E19" s="15">
        <v>1</v>
      </c>
      <c r="F19" s="15">
        <v>264</v>
      </c>
      <c r="G19" s="14" t="s">
        <v>880</v>
      </c>
      <c r="H19" s="14" t="s">
        <v>881</v>
      </c>
      <c r="I19" s="15">
        <v>264</v>
      </c>
      <c r="J19" s="15">
        <v>0.99999999900000003</v>
      </c>
      <c r="K19" s="15">
        <v>78</v>
      </c>
      <c r="L19" s="15">
        <v>264</v>
      </c>
      <c r="M19" s="15">
        <v>441.4</v>
      </c>
      <c r="N19" s="16">
        <v>1.8E-124</v>
      </c>
    </row>
    <row r="20" spans="1:14" ht="15.75" x14ac:dyDescent="0.2">
      <c r="A20" s="14" t="s">
        <v>887</v>
      </c>
      <c r="B20" s="14" t="s">
        <v>888</v>
      </c>
      <c r="C20" s="14" t="s">
        <v>879</v>
      </c>
      <c r="D20" s="15">
        <v>795</v>
      </c>
      <c r="E20" s="15">
        <v>1</v>
      </c>
      <c r="F20" s="15">
        <v>264</v>
      </c>
      <c r="G20" s="14" t="s">
        <v>880</v>
      </c>
      <c r="H20" s="14" t="s">
        <v>881</v>
      </c>
      <c r="I20" s="15">
        <v>264</v>
      </c>
      <c r="J20" s="15">
        <v>0.99999999900000003</v>
      </c>
      <c r="K20" s="15">
        <v>78</v>
      </c>
      <c r="L20" s="15">
        <v>264</v>
      </c>
      <c r="M20" s="15">
        <v>441.4</v>
      </c>
      <c r="N20" s="16">
        <v>1.8E-124</v>
      </c>
    </row>
    <row r="21" spans="1:14" ht="15.75" x14ac:dyDescent="0.2">
      <c r="A21" s="14" t="s">
        <v>889</v>
      </c>
      <c r="B21" s="14" t="s">
        <v>890</v>
      </c>
      <c r="C21" s="14" t="s">
        <v>879</v>
      </c>
      <c r="D21" s="15">
        <v>795</v>
      </c>
      <c r="E21" s="15">
        <v>1</v>
      </c>
      <c r="F21" s="15">
        <v>264</v>
      </c>
      <c r="G21" s="14" t="s">
        <v>880</v>
      </c>
      <c r="H21" s="14" t="s">
        <v>881</v>
      </c>
      <c r="I21" s="15">
        <v>264</v>
      </c>
      <c r="J21" s="15">
        <v>0.99999999900000003</v>
      </c>
      <c r="K21" s="15">
        <v>78</v>
      </c>
      <c r="L21" s="15">
        <v>264</v>
      </c>
      <c r="M21" s="15">
        <v>441.4</v>
      </c>
      <c r="N21" s="16">
        <v>1.8E-124</v>
      </c>
    </row>
    <row r="22" spans="1:14" ht="15.75" x14ac:dyDescent="0.2">
      <c r="A22" s="14" t="s">
        <v>891</v>
      </c>
      <c r="B22" s="14" t="s">
        <v>892</v>
      </c>
      <c r="C22" s="14" t="s">
        <v>879</v>
      </c>
      <c r="D22" s="15">
        <v>795</v>
      </c>
      <c r="E22" s="15">
        <v>1</v>
      </c>
      <c r="F22" s="15">
        <v>264</v>
      </c>
      <c r="G22" s="14" t="s">
        <v>880</v>
      </c>
      <c r="H22" s="14" t="s">
        <v>881</v>
      </c>
      <c r="I22" s="15">
        <v>264</v>
      </c>
      <c r="J22" s="15">
        <v>0.99999999900000003</v>
      </c>
      <c r="K22" s="15">
        <v>78</v>
      </c>
      <c r="L22" s="15">
        <v>264</v>
      </c>
      <c r="M22" s="15">
        <v>441.4</v>
      </c>
      <c r="N22" s="16">
        <v>1.8E-124</v>
      </c>
    </row>
    <row r="23" spans="1:14" ht="15.75" x14ac:dyDescent="0.2">
      <c r="A23" s="14" t="s">
        <v>893</v>
      </c>
      <c r="B23" s="14" t="s">
        <v>894</v>
      </c>
      <c r="C23" s="14" t="s">
        <v>879</v>
      </c>
      <c r="D23" s="15">
        <v>795</v>
      </c>
      <c r="E23" s="15">
        <v>1</v>
      </c>
      <c r="F23" s="15">
        <v>264</v>
      </c>
      <c r="G23" s="14" t="s">
        <v>880</v>
      </c>
      <c r="H23" s="14" t="s">
        <v>881</v>
      </c>
      <c r="I23" s="15">
        <v>264</v>
      </c>
      <c r="J23" s="15">
        <v>0.99999999900000003</v>
      </c>
      <c r="K23" s="15">
        <v>78</v>
      </c>
      <c r="L23" s="15">
        <v>264</v>
      </c>
      <c r="M23" s="15">
        <v>441.4</v>
      </c>
      <c r="N23" s="16">
        <v>1.8E-124</v>
      </c>
    </row>
    <row r="24" spans="1:14" ht="15.75" x14ac:dyDescent="0.2">
      <c r="A24" s="14" t="s">
        <v>895</v>
      </c>
      <c r="B24" s="14" t="s">
        <v>890</v>
      </c>
      <c r="C24" s="14" t="s">
        <v>879</v>
      </c>
      <c r="D24" s="15">
        <v>795</v>
      </c>
      <c r="E24" s="15">
        <v>1</v>
      </c>
      <c r="F24" s="15">
        <v>264</v>
      </c>
      <c r="G24" s="14" t="s">
        <v>880</v>
      </c>
      <c r="H24" s="14" t="s">
        <v>881</v>
      </c>
      <c r="I24" s="15">
        <v>264</v>
      </c>
      <c r="J24" s="15">
        <v>0.99999999900000003</v>
      </c>
      <c r="K24" s="15">
        <v>75</v>
      </c>
      <c r="L24" s="15">
        <v>264</v>
      </c>
      <c r="M24" s="15">
        <v>425.6</v>
      </c>
      <c r="N24" s="16">
        <v>1E-119</v>
      </c>
    </row>
    <row r="25" spans="1:14" ht="15.75" x14ac:dyDescent="0.2">
      <c r="A25" s="14" t="s">
        <v>896</v>
      </c>
      <c r="B25" s="14" t="s">
        <v>897</v>
      </c>
      <c r="C25" s="14" t="s">
        <v>863</v>
      </c>
      <c r="D25" s="15">
        <v>627</v>
      </c>
      <c r="E25" s="15">
        <v>9</v>
      </c>
      <c r="F25" s="15">
        <v>211</v>
      </c>
      <c r="G25" s="14" t="s">
        <v>844</v>
      </c>
      <c r="H25" s="14" t="s">
        <v>864</v>
      </c>
      <c r="I25" s="15">
        <v>221</v>
      </c>
      <c r="J25" s="15">
        <v>0.99999999900000003</v>
      </c>
      <c r="K25" s="15">
        <v>55.2</v>
      </c>
      <c r="L25" s="15">
        <v>203</v>
      </c>
      <c r="M25" s="15">
        <v>184.9</v>
      </c>
      <c r="N25" s="16">
        <v>2.3999999999999999E-47</v>
      </c>
    </row>
    <row r="26" spans="1:14" ht="15.75" x14ac:dyDescent="0.2">
      <c r="A26" s="14" t="s">
        <v>898</v>
      </c>
      <c r="B26" s="14" t="s">
        <v>899</v>
      </c>
      <c r="C26" s="14" t="s">
        <v>900</v>
      </c>
      <c r="D26" s="15">
        <v>969</v>
      </c>
      <c r="E26" s="15">
        <v>26</v>
      </c>
      <c r="F26" s="15">
        <v>296</v>
      </c>
      <c r="G26" s="14" t="s">
        <v>880</v>
      </c>
      <c r="H26" s="14" t="s">
        <v>901</v>
      </c>
      <c r="I26" s="15">
        <v>299</v>
      </c>
      <c r="J26" s="15">
        <v>0.99999999900000003</v>
      </c>
      <c r="K26" s="15">
        <v>52.7</v>
      </c>
      <c r="L26" s="15">
        <v>273</v>
      </c>
      <c r="M26" s="15">
        <v>299.3</v>
      </c>
      <c r="N26" s="16">
        <v>1.2999999999999999E-81</v>
      </c>
    </row>
    <row r="27" spans="1:14" ht="15.75" x14ac:dyDescent="0.2">
      <c r="A27" s="14" t="s">
        <v>902</v>
      </c>
      <c r="B27" s="14" t="s">
        <v>903</v>
      </c>
      <c r="C27" s="14" t="s">
        <v>904</v>
      </c>
      <c r="D27" s="15">
        <v>996</v>
      </c>
      <c r="E27" s="15">
        <v>33</v>
      </c>
      <c r="F27" s="15">
        <v>348</v>
      </c>
      <c r="G27" s="14" t="s">
        <v>905</v>
      </c>
      <c r="H27" s="14" t="s">
        <v>906</v>
      </c>
      <c r="I27" s="15">
        <v>350</v>
      </c>
      <c r="J27" s="15">
        <v>0.99999999799999995</v>
      </c>
      <c r="K27" s="15">
        <v>58.2</v>
      </c>
      <c r="L27" s="15">
        <v>316</v>
      </c>
      <c r="M27" s="15">
        <v>364.4</v>
      </c>
      <c r="N27" s="16">
        <v>3.3999999999999999E-101</v>
      </c>
    </row>
    <row r="28" spans="1:14" ht="15.75" x14ac:dyDescent="0.2">
      <c r="A28" s="14" t="s">
        <v>907</v>
      </c>
      <c r="B28" s="14" t="s">
        <v>847</v>
      </c>
      <c r="C28" s="14" t="s">
        <v>875</v>
      </c>
      <c r="D28" s="15">
        <v>1374</v>
      </c>
      <c r="E28" s="15">
        <v>35</v>
      </c>
      <c r="F28" s="15">
        <v>491</v>
      </c>
      <c r="G28" s="14" t="s">
        <v>844</v>
      </c>
      <c r="H28" s="14" t="s">
        <v>876</v>
      </c>
      <c r="I28" s="15">
        <v>491</v>
      </c>
      <c r="J28" s="15">
        <v>0.999999996</v>
      </c>
      <c r="K28" s="15">
        <v>100</v>
      </c>
      <c r="L28" s="15">
        <v>457</v>
      </c>
      <c r="M28" s="15">
        <v>874.4</v>
      </c>
      <c r="N28" s="16">
        <v>1.3999999999999999E-254</v>
      </c>
    </row>
    <row r="29" spans="1:14" ht="15.75" x14ac:dyDescent="0.2">
      <c r="A29" s="14" t="s">
        <v>908</v>
      </c>
      <c r="B29" s="14" t="s">
        <v>909</v>
      </c>
      <c r="C29" s="14" t="s">
        <v>910</v>
      </c>
      <c r="D29" s="15">
        <v>891</v>
      </c>
      <c r="E29" s="15">
        <v>1</v>
      </c>
      <c r="F29" s="15">
        <v>296</v>
      </c>
      <c r="G29" s="14" t="s">
        <v>880</v>
      </c>
      <c r="H29" s="14" t="s">
        <v>911</v>
      </c>
      <c r="I29" s="15">
        <v>296</v>
      </c>
      <c r="J29" s="15">
        <v>0.99999998999999995</v>
      </c>
      <c r="K29" s="15">
        <v>99.7</v>
      </c>
      <c r="L29" s="15">
        <v>296</v>
      </c>
      <c r="M29" s="15">
        <v>585.1</v>
      </c>
      <c r="N29" s="16">
        <v>1.1E-167</v>
      </c>
    </row>
    <row r="30" spans="1:14" ht="15.75" x14ac:dyDescent="0.2">
      <c r="A30" s="14" t="s">
        <v>912</v>
      </c>
      <c r="B30" s="14" t="s">
        <v>913</v>
      </c>
      <c r="C30" s="14" t="s">
        <v>914</v>
      </c>
      <c r="D30" s="15">
        <v>885</v>
      </c>
      <c r="E30" s="15">
        <v>9</v>
      </c>
      <c r="F30" s="15">
        <v>293</v>
      </c>
      <c r="G30" s="14" t="s">
        <v>880</v>
      </c>
      <c r="H30" s="14" t="s">
        <v>915</v>
      </c>
      <c r="I30" s="15">
        <v>293</v>
      </c>
      <c r="J30" s="15">
        <v>0.99999998599999995</v>
      </c>
      <c r="K30" s="15">
        <v>67.7</v>
      </c>
      <c r="L30" s="15">
        <v>285</v>
      </c>
      <c r="M30" s="15">
        <v>410.6</v>
      </c>
      <c r="N30" s="16">
        <v>3.7E-115</v>
      </c>
    </row>
    <row r="31" spans="1:14" ht="15.75" x14ac:dyDescent="0.2">
      <c r="A31" s="14" t="s">
        <v>916</v>
      </c>
      <c r="B31" s="14" t="s">
        <v>853</v>
      </c>
      <c r="C31" s="14" t="s">
        <v>917</v>
      </c>
      <c r="D31" s="15">
        <v>492</v>
      </c>
      <c r="E31" s="15">
        <v>7</v>
      </c>
      <c r="F31" s="15">
        <v>161</v>
      </c>
      <c r="G31" s="14" t="s">
        <v>844</v>
      </c>
      <c r="H31" s="14" t="s">
        <v>918</v>
      </c>
      <c r="I31" s="15">
        <v>161</v>
      </c>
      <c r="J31" s="15">
        <v>0.99999998199999995</v>
      </c>
      <c r="K31" s="15">
        <v>55.5</v>
      </c>
      <c r="L31" s="15">
        <v>155</v>
      </c>
      <c r="M31" s="15">
        <v>199.5</v>
      </c>
      <c r="N31" s="16">
        <v>7.1999999999999998E-52</v>
      </c>
    </row>
    <row r="32" spans="1:14" ht="15.75" x14ac:dyDescent="0.2">
      <c r="A32" s="14" t="s">
        <v>919</v>
      </c>
      <c r="B32" s="14" t="s">
        <v>920</v>
      </c>
      <c r="C32" s="14" t="s">
        <v>917</v>
      </c>
      <c r="D32" s="15">
        <v>492</v>
      </c>
      <c r="E32" s="15">
        <v>7</v>
      </c>
      <c r="F32" s="15">
        <v>161</v>
      </c>
      <c r="G32" s="14" t="s">
        <v>844</v>
      </c>
      <c r="H32" s="14" t="s">
        <v>918</v>
      </c>
      <c r="I32" s="15">
        <v>161</v>
      </c>
      <c r="J32" s="15">
        <v>0.99999998199999995</v>
      </c>
      <c r="K32" s="15">
        <v>55.5</v>
      </c>
      <c r="L32" s="15">
        <v>155</v>
      </c>
      <c r="M32" s="15">
        <v>199.5</v>
      </c>
      <c r="N32" s="16">
        <v>7.1999999999999998E-52</v>
      </c>
    </row>
    <row r="33" spans="1:14" ht="15.75" x14ac:dyDescent="0.2">
      <c r="A33" s="14" t="s">
        <v>921</v>
      </c>
      <c r="B33" s="14" t="s">
        <v>922</v>
      </c>
      <c r="C33" s="14" t="s">
        <v>923</v>
      </c>
      <c r="D33" s="15">
        <v>966</v>
      </c>
      <c r="E33" s="15">
        <v>1</v>
      </c>
      <c r="F33" s="15">
        <v>321</v>
      </c>
      <c r="G33" s="14" t="s">
        <v>880</v>
      </c>
      <c r="H33" s="14" t="s">
        <v>924</v>
      </c>
      <c r="I33" s="15">
        <v>321</v>
      </c>
      <c r="J33" s="15">
        <v>0.99999996400000002</v>
      </c>
      <c r="K33" s="15">
        <v>100</v>
      </c>
      <c r="L33" s="15">
        <v>321</v>
      </c>
      <c r="M33" s="15">
        <v>629.4</v>
      </c>
      <c r="N33" s="16">
        <v>5.5999999999999997E-181</v>
      </c>
    </row>
    <row r="34" spans="1:14" ht="15.75" x14ac:dyDescent="0.2">
      <c r="A34" s="14" t="s">
        <v>925</v>
      </c>
      <c r="B34" s="14" t="s">
        <v>926</v>
      </c>
      <c r="C34" s="14" t="s">
        <v>927</v>
      </c>
      <c r="D34" s="15">
        <v>876</v>
      </c>
      <c r="E34" s="15">
        <v>46</v>
      </c>
      <c r="F34" s="15">
        <v>336</v>
      </c>
      <c r="G34" s="14" t="s">
        <v>928</v>
      </c>
      <c r="H34" s="14" t="s">
        <v>929</v>
      </c>
      <c r="I34" s="15">
        <v>336</v>
      </c>
      <c r="J34" s="15">
        <v>0.999999953</v>
      </c>
      <c r="K34" s="15">
        <v>100</v>
      </c>
      <c r="L34" s="15">
        <v>291</v>
      </c>
      <c r="M34" s="15">
        <v>581.29999999999995</v>
      </c>
      <c r="N34" s="16">
        <v>1.6E-166</v>
      </c>
    </row>
    <row r="35" spans="1:14" ht="15.75" x14ac:dyDescent="0.2">
      <c r="A35" s="14" t="s">
        <v>930</v>
      </c>
      <c r="B35" s="14" t="s">
        <v>931</v>
      </c>
      <c r="C35" s="14" t="s">
        <v>932</v>
      </c>
      <c r="D35" s="15">
        <v>777</v>
      </c>
      <c r="E35" s="15">
        <v>9</v>
      </c>
      <c r="F35" s="15">
        <v>269</v>
      </c>
      <c r="G35" s="14" t="s">
        <v>928</v>
      </c>
      <c r="H35" s="14" t="s">
        <v>933</v>
      </c>
      <c r="I35" s="15">
        <v>273</v>
      </c>
      <c r="J35" s="15">
        <v>0.99999993899999995</v>
      </c>
      <c r="K35" s="15">
        <v>54.4</v>
      </c>
      <c r="L35" s="15">
        <v>263</v>
      </c>
      <c r="M35" s="15">
        <v>265.39999999999998</v>
      </c>
      <c r="N35" s="16">
        <v>1.7E-71</v>
      </c>
    </row>
    <row r="36" spans="1:14" ht="15.75" x14ac:dyDescent="0.2">
      <c r="A36" s="14" t="s">
        <v>934</v>
      </c>
      <c r="B36" s="14" t="s">
        <v>935</v>
      </c>
      <c r="C36" s="14" t="s">
        <v>927</v>
      </c>
      <c r="D36" s="15">
        <v>816</v>
      </c>
      <c r="E36" s="15">
        <v>68</v>
      </c>
      <c r="F36" s="15">
        <v>336</v>
      </c>
      <c r="G36" s="14" t="s">
        <v>928</v>
      </c>
      <c r="H36" s="14" t="s">
        <v>929</v>
      </c>
      <c r="I36" s="15">
        <v>336</v>
      </c>
      <c r="J36" s="15">
        <v>0.99999991499999996</v>
      </c>
      <c r="K36" s="15">
        <v>95.5</v>
      </c>
      <c r="L36" s="15">
        <v>269</v>
      </c>
      <c r="M36" s="15">
        <v>511.1</v>
      </c>
      <c r="N36" s="16">
        <v>1.9000000000000001E-145</v>
      </c>
    </row>
    <row r="37" spans="1:14" ht="15.75" x14ac:dyDescent="0.2">
      <c r="A37" s="14" t="s">
        <v>936</v>
      </c>
      <c r="B37" s="14" t="s">
        <v>886</v>
      </c>
      <c r="C37" s="14" t="s">
        <v>932</v>
      </c>
      <c r="D37" s="15">
        <v>828</v>
      </c>
      <c r="E37" s="15">
        <v>2</v>
      </c>
      <c r="F37" s="15">
        <v>269</v>
      </c>
      <c r="G37" s="14" t="s">
        <v>928</v>
      </c>
      <c r="H37" s="14" t="s">
        <v>937</v>
      </c>
      <c r="I37" s="15">
        <v>272</v>
      </c>
      <c r="J37" s="15">
        <v>0.99999990699999997</v>
      </c>
      <c r="K37" s="15">
        <v>67.900000000000006</v>
      </c>
      <c r="L37" s="15">
        <v>268</v>
      </c>
      <c r="M37" s="15">
        <v>374.8</v>
      </c>
      <c r="N37" s="16">
        <v>2.1E-104</v>
      </c>
    </row>
    <row r="38" spans="1:14" ht="15.75" x14ac:dyDescent="0.2">
      <c r="A38" s="14" t="s">
        <v>938</v>
      </c>
      <c r="B38" s="14" t="s">
        <v>890</v>
      </c>
      <c r="C38" s="14" t="s">
        <v>932</v>
      </c>
      <c r="D38" s="15">
        <v>828</v>
      </c>
      <c r="E38" s="15">
        <v>2</v>
      </c>
      <c r="F38" s="15">
        <v>269</v>
      </c>
      <c r="G38" s="14" t="s">
        <v>928</v>
      </c>
      <c r="H38" s="14" t="s">
        <v>937</v>
      </c>
      <c r="I38" s="15">
        <v>272</v>
      </c>
      <c r="J38" s="15">
        <v>0.99999990699999997</v>
      </c>
      <c r="K38" s="15">
        <v>67.900000000000006</v>
      </c>
      <c r="L38" s="15">
        <v>268</v>
      </c>
      <c r="M38" s="15">
        <v>374.8</v>
      </c>
      <c r="N38" s="16">
        <v>2.1E-104</v>
      </c>
    </row>
    <row r="39" spans="1:14" ht="15.75" x14ac:dyDescent="0.2">
      <c r="A39" s="14" t="s">
        <v>939</v>
      </c>
      <c r="B39" s="14" t="s">
        <v>862</v>
      </c>
      <c r="C39" s="14" t="s">
        <v>932</v>
      </c>
      <c r="D39" s="15">
        <v>828</v>
      </c>
      <c r="E39" s="15">
        <v>2</v>
      </c>
      <c r="F39" s="15">
        <v>269</v>
      </c>
      <c r="G39" s="14" t="s">
        <v>928</v>
      </c>
      <c r="H39" s="14" t="s">
        <v>937</v>
      </c>
      <c r="I39" s="15">
        <v>272</v>
      </c>
      <c r="J39" s="15">
        <v>0.99999990699999997</v>
      </c>
      <c r="K39" s="15">
        <v>67.900000000000006</v>
      </c>
      <c r="L39" s="15">
        <v>268</v>
      </c>
      <c r="M39" s="15">
        <v>374.8</v>
      </c>
      <c r="N39" s="16">
        <v>2.1E-104</v>
      </c>
    </row>
    <row r="40" spans="1:14" ht="15.75" x14ac:dyDescent="0.2">
      <c r="A40" s="14" t="s">
        <v>940</v>
      </c>
      <c r="B40" s="14" t="s">
        <v>892</v>
      </c>
      <c r="C40" s="14" t="s">
        <v>932</v>
      </c>
      <c r="D40" s="15">
        <v>828</v>
      </c>
      <c r="E40" s="15">
        <v>2</v>
      </c>
      <c r="F40" s="15">
        <v>269</v>
      </c>
      <c r="G40" s="14" t="s">
        <v>928</v>
      </c>
      <c r="H40" s="14" t="s">
        <v>937</v>
      </c>
      <c r="I40" s="15">
        <v>272</v>
      </c>
      <c r="J40" s="15">
        <v>0.99999990699999997</v>
      </c>
      <c r="K40" s="15">
        <v>67.900000000000006</v>
      </c>
      <c r="L40" s="15">
        <v>268</v>
      </c>
      <c r="M40" s="15">
        <v>374.8</v>
      </c>
      <c r="N40" s="16">
        <v>2.1E-104</v>
      </c>
    </row>
    <row r="41" spans="1:14" ht="15.75" x14ac:dyDescent="0.2">
      <c r="A41" s="14" t="s">
        <v>941</v>
      </c>
      <c r="B41" s="14" t="s">
        <v>894</v>
      </c>
      <c r="C41" s="14" t="s">
        <v>932</v>
      </c>
      <c r="D41" s="15">
        <v>828</v>
      </c>
      <c r="E41" s="15">
        <v>2</v>
      </c>
      <c r="F41" s="15">
        <v>269</v>
      </c>
      <c r="G41" s="14" t="s">
        <v>928</v>
      </c>
      <c r="H41" s="14" t="s">
        <v>937</v>
      </c>
      <c r="I41" s="15">
        <v>272</v>
      </c>
      <c r="J41" s="15">
        <v>0.99999990699999997</v>
      </c>
      <c r="K41" s="15">
        <v>67.900000000000006</v>
      </c>
      <c r="L41" s="15">
        <v>268</v>
      </c>
      <c r="M41" s="15">
        <v>374.8</v>
      </c>
      <c r="N41" s="16">
        <v>2.1E-104</v>
      </c>
    </row>
    <row r="42" spans="1:14" ht="15.75" x14ac:dyDescent="0.2">
      <c r="A42" s="14" t="s">
        <v>942</v>
      </c>
      <c r="B42" s="14" t="s">
        <v>943</v>
      </c>
      <c r="C42" s="14" t="s">
        <v>944</v>
      </c>
      <c r="D42" s="15">
        <v>837</v>
      </c>
      <c r="E42" s="15">
        <v>4</v>
      </c>
      <c r="F42" s="15">
        <v>281</v>
      </c>
      <c r="G42" s="14" t="s">
        <v>928</v>
      </c>
      <c r="H42" s="14" t="s">
        <v>945</v>
      </c>
      <c r="I42" s="15">
        <v>281</v>
      </c>
      <c r="J42" s="15">
        <v>0.99999985199999997</v>
      </c>
      <c r="K42" s="15">
        <v>100</v>
      </c>
      <c r="L42" s="15">
        <v>278</v>
      </c>
      <c r="M42" s="15">
        <v>564.70000000000005</v>
      </c>
      <c r="N42" s="16">
        <v>1.4999999999999999E-161</v>
      </c>
    </row>
    <row r="43" spans="1:14" ht="15.75" x14ac:dyDescent="0.2">
      <c r="A43" s="14" t="s">
        <v>946</v>
      </c>
      <c r="B43" s="14" t="s">
        <v>947</v>
      </c>
      <c r="C43" s="14" t="s">
        <v>932</v>
      </c>
      <c r="D43" s="15">
        <v>759</v>
      </c>
      <c r="E43" s="15">
        <v>9</v>
      </c>
      <c r="F43" s="15">
        <v>261</v>
      </c>
      <c r="G43" s="14" t="s">
        <v>928</v>
      </c>
      <c r="H43" s="14" t="s">
        <v>948</v>
      </c>
      <c r="I43" s="15">
        <v>272</v>
      </c>
      <c r="J43" s="15">
        <v>0.99999980600000005</v>
      </c>
      <c r="K43" s="15">
        <v>50.6</v>
      </c>
      <c r="L43" s="15">
        <v>253</v>
      </c>
      <c r="M43" s="15">
        <v>246.1</v>
      </c>
      <c r="N43" s="16">
        <v>9.9999999999999992E-66</v>
      </c>
    </row>
    <row r="44" spans="1:14" ht="15.75" x14ac:dyDescent="0.2">
      <c r="A44" s="14" t="s">
        <v>949</v>
      </c>
      <c r="B44" s="14" t="s">
        <v>950</v>
      </c>
      <c r="C44" s="14" t="s">
        <v>951</v>
      </c>
      <c r="D44" s="15">
        <v>489</v>
      </c>
      <c r="E44" s="15">
        <v>3</v>
      </c>
      <c r="F44" s="15">
        <v>161</v>
      </c>
      <c r="G44" s="14" t="s">
        <v>952</v>
      </c>
      <c r="H44" s="14" t="s">
        <v>953</v>
      </c>
      <c r="I44" s="15">
        <v>162</v>
      </c>
      <c r="J44" s="15">
        <v>0.999999788</v>
      </c>
      <c r="K44" s="15">
        <v>55.3</v>
      </c>
      <c r="L44" s="15">
        <v>159</v>
      </c>
      <c r="M44" s="15">
        <v>199.5</v>
      </c>
      <c r="N44" s="16">
        <v>7.1999999999999998E-52</v>
      </c>
    </row>
    <row r="45" spans="1:14" ht="15.75" x14ac:dyDescent="0.2">
      <c r="A45" s="14" t="s">
        <v>954</v>
      </c>
      <c r="B45" s="14" t="s">
        <v>903</v>
      </c>
      <c r="C45" s="14" t="s">
        <v>955</v>
      </c>
      <c r="D45" s="15">
        <v>1050</v>
      </c>
      <c r="E45" s="15">
        <v>1</v>
      </c>
      <c r="F45" s="15">
        <v>341</v>
      </c>
      <c r="G45" s="14" t="s">
        <v>905</v>
      </c>
      <c r="H45" s="14" t="s">
        <v>956</v>
      </c>
      <c r="I45" s="15">
        <v>346</v>
      </c>
      <c r="J45" s="15">
        <v>0.99999973799999997</v>
      </c>
      <c r="K45" s="15">
        <v>64.900000000000006</v>
      </c>
      <c r="L45" s="15">
        <v>345</v>
      </c>
      <c r="M45" s="15">
        <v>451.4</v>
      </c>
      <c r="N45" s="16">
        <v>2.3000000000000002E-127</v>
      </c>
    </row>
    <row r="46" spans="1:14" ht="15.75" x14ac:dyDescent="0.2">
      <c r="A46" s="14" t="s">
        <v>957</v>
      </c>
      <c r="B46" s="14" t="s">
        <v>897</v>
      </c>
      <c r="C46" s="14" t="s">
        <v>958</v>
      </c>
      <c r="D46" s="15">
        <v>867</v>
      </c>
      <c r="E46" s="15">
        <v>10</v>
      </c>
      <c r="F46" s="15">
        <v>281</v>
      </c>
      <c r="G46" s="14" t="s">
        <v>880</v>
      </c>
      <c r="H46" s="14" t="s">
        <v>959</v>
      </c>
      <c r="I46" s="15">
        <v>282</v>
      </c>
      <c r="J46" s="15">
        <v>0.99999972199999998</v>
      </c>
      <c r="K46" s="15">
        <v>66.900000000000006</v>
      </c>
      <c r="L46" s="15">
        <v>272</v>
      </c>
      <c r="M46" s="15">
        <v>384.4</v>
      </c>
      <c r="N46" s="16">
        <v>2.7999999999999999E-107</v>
      </c>
    </row>
    <row r="47" spans="1:14" ht="15.75" x14ac:dyDescent="0.2">
      <c r="A47" s="14" t="s">
        <v>960</v>
      </c>
      <c r="B47" s="14" t="s">
        <v>884</v>
      </c>
      <c r="C47" s="14" t="s">
        <v>932</v>
      </c>
      <c r="D47" s="15">
        <v>828</v>
      </c>
      <c r="E47" s="15">
        <v>2</v>
      </c>
      <c r="F47" s="15">
        <v>269</v>
      </c>
      <c r="G47" s="14" t="s">
        <v>928</v>
      </c>
      <c r="H47" s="14" t="s">
        <v>937</v>
      </c>
      <c r="I47" s="15">
        <v>272</v>
      </c>
      <c r="J47" s="15">
        <v>0.99999967899999997</v>
      </c>
      <c r="K47" s="15">
        <v>60.1</v>
      </c>
      <c r="L47" s="15">
        <v>268</v>
      </c>
      <c r="M47" s="15">
        <v>323.60000000000002</v>
      </c>
      <c r="N47" s="16">
        <v>5.5999999999999998E-89</v>
      </c>
    </row>
    <row r="48" spans="1:14" ht="15.75" x14ac:dyDescent="0.2">
      <c r="A48" s="14" t="s">
        <v>961</v>
      </c>
      <c r="B48" s="14" t="s">
        <v>888</v>
      </c>
      <c r="C48" s="14" t="s">
        <v>932</v>
      </c>
      <c r="D48" s="15">
        <v>828</v>
      </c>
      <c r="E48" s="15">
        <v>2</v>
      </c>
      <c r="F48" s="15">
        <v>269</v>
      </c>
      <c r="G48" s="14" t="s">
        <v>928</v>
      </c>
      <c r="H48" s="14" t="s">
        <v>937</v>
      </c>
      <c r="I48" s="15">
        <v>272</v>
      </c>
      <c r="J48" s="15">
        <v>0.99999967899999997</v>
      </c>
      <c r="K48" s="15">
        <v>60.1</v>
      </c>
      <c r="L48" s="15">
        <v>268</v>
      </c>
      <c r="M48" s="15">
        <v>323.60000000000002</v>
      </c>
      <c r="N48" s="16">
        <v>5.5999999999999998E-89</v>
      </c>
    </row>
    <row r="49" spans="1:14" ht="15.75" x14ac:dyDescent="0.2">
      <c r="A49" s="14" t="s">
        <v>962</v>
      </c>
      <c r="B49" s="14" t="s">
        <v>878</v>
      </c>
      <c r="C49" s="14" t="s">
        <v>932</v>
      </c>
      <c r="D49" s="15">
        <v>828</v>
      </c>
      <c r="E49" s="15">
        <v>2</v>
      </c>
      <c r="F49" s="15">
        <v>269</v>
      </c>
      <c r="G49" s="14" t="s">
        <v>928</v>
      </c>
      <c r="H49" s="14" t="s">
        <v>937</v>
      </c>
      <c r="I49" s="15">
        <v>272</v>
      </c>
      <c r="J49" s="15">
        <v>0.99999967899999997</v>
      </c>
      <c r="K49" s="15">
        <v>60.1</v>
      </c>
      <c r="L49" s="15">
        <v>268</v>
      </c>
      <c r="M49" s="15">
        <v>323.60000000000002</v>
      </c>
      <c r="N49" s="16">
        <v>5.5999999999999998E-89</v>
      </c>
    </row>
    <row r="50" spans="1:14" ht="15.75" x14ac:dyDescent="0.2">
      <c r="A50" s="14" t="s">
        <v>963</v>
      </c>
      <c r="B50" s="14" t="s">
        <v>964</v>
      </c>
      <c r="C50" s="14" t="s">
        <v>932</v>
      </c>
      <c r="D50" s="15">
        <v>828</v>
      </c>
      <c r="E50" s="15">
        <v>2</v>
      </c>
      <c r="F50" s="15">
        <v>269</v>
      </c>
      <c r="G50" s="14" t="s">
        <v>928</v>
      </c>
      <c r="H50" s="14" t="s">
        <v>937</v>
      </c>
      <c r="I50" s="15">
        <v>272</v>
      </c>
      <c r="J50" s="15">
        <v>0.99999967899999997</v>
      </c>
      <c r="K50" s="15">
        <v>60.1</v>
      </c>
      <c r="L50" s="15">
        <v>268</v>
      </c>
      <c r="M50" s="15">
        <v>323.60000000000002</v>
      </c>
      <c r="N50" s="16">
        <v>5.5999999999999998E-89</v>
      </c>
    </row>
    <row r="51" spans="1:14" ht="15.75" x14ac:dyDescent="0.2">
      <c r="A51" s="14" t="s">
        <v>965</v>
      </c>
      <c r="B51" s="14" t="s">
        <v>884</v>
      </c>
      <c r="C51" s="14" t="s">
        <v>951</v>
      </c>
      <c r="D51" s="15">
        <v>495</v>
      </c>
      <c r="E51" s="15">
        <v>1</v>
      </c>
      <c r="F51" s="15">
        <v>161</v>
      </c>
      <c r="G51" s="14" t="s">
        <v>952</v>
      </c>
      <c r="H51" s="14" t="s">
        <v>953</v>
      </c>
      <c r="I51" s="15">
        <v>162</v>
      </c>
      <c r="J51" s="15">
        <v>0.99999963700000005</v>
      </c>
      <c r="K51" s="15">
        <v>59.1</v>
      </c>
      <c r="L51" s="15">
        <v>164</v>
      </c>
      <c r="M51" s="15">
        <v>198.4</v>
      </c>
      <c r="N51" s="16">
        <v>1.6E-51</v>
      </c>
    </row>
    <row r="52" spans="1:14" ht="15.75" x14ac:dyDescent="0.2">
      <c r="A52" s="14" t="s">
        <v>966</v>
      </c>
      <c r="B52" s="14" t="s">
        <v>886</v>
      </c>
      <c r="C52" s="14" t="s">
        <v>951</v>
      </c>
      <c r="D52" s="15">
        <v>495</v>
      </c>
      <c r="E52" s="15">
        <v>1</v>
      </c>
      <c r="F52" s="15">
        <v>161</v>
      </c>
      <c r="G52" s="14" t="s">
        <v>952</v>
      </c>
      <c r="H52" s="14" t="s">
        <v>953</v>
      </c>
      <c r="I52" s="15">
        <v>162</v>
      </c>
      <c r="J52" s="15">
        <v>0.99999963700000005</v>
      </c>
      <c r="K52" s="15">
        <v>59.1</v>
      </c>
      <c r="L52" s="15">
        <v>164</v>
      </c>
      <c r="M52" s="15">
        <v>198.4</v>
      </c>
      <c r="N52" s="16">
        <v>1.6E-51</v>
      </c>
    </row>
    <row r="53" spans="1:14" ht="15.75" x14ac:dyDescent="0.2">
      <c r="A53" s="14" t="s">
        <v>967</v>
      </c>
      <c r="B53" s="14" t="s">
        <v>888</v>
      </c>
      <c r="C53" s="14" t="s">
        <v>951</v>
      </c>
      <c r="D53" s="15">
        <v>495</v>
      </c>
      <c r="E53" s="15">
        <v>1</v>
      </c>
      <c r="F53" s="15">
        <v>161</v>
      </c>
      <c r="G53" s="14" t="s">
        <v>952</v>
      </c>
      <c r="H53" s="14" t="s">
        <v>953</v>
      </c>
      <c r="I53" s="15">
        <v>162</v>
      </c>
      <c r="J53" s="15">
        <v>0.99999963700000005</v>
      </c>
      <c r="K53" s="15">
        <v>59.1</v>
      </c>
      <c r="L53" s="15">
        <v>164</v>
      </c>
      <c r="M53" s="15">
        <v>198.4</v>
      </c>
      <c r="N53" s="16">
        <v>1.6E-51</v>
      </c>
    </row>
    <row r="54" spans="1:14" ht="15.75" x14ac:dyDescent="0.2">
      <c r="A54" s="14" t="s">
        <v>968</v>
      </c>
      <c r="B54" s="14" t="s">
        <v>890</v>
      </c>
      <c r="C54" s="14" t="s">
        <v>951</v>
      </c>
      <c r="D54" s="15">
        <v>495</v>
      </c>
      <c r="E54" s="15">
        <v>1</v>
      </c>
      <c r="F54" s="15">
        <v>161</v>
      </c>
      <c r="G54" s="14" t="s">
        <v>952</v>
      </c>
      <c r="H54" s="14" t="s">
        <v>953</v>
      </c>
      <c r="I54" s="15">
        <v>162</v>
      </c>
      <c r="J54" s="15">
        <v>0.99999963700000005</v>
      </c>
      <c r="K54" s="15">
        <v>59.1</v>
      </c>
      <c r="L54" s="15">
        <v>164</v>
      </c>
      <c r="M54" s="15">
        <v>198.4</v>
      </c>
      <c r="N54" s="16">
        <v>1.6E-51</v>
      </c>
    </row>
    <row r="55" spans="1:14" ht="15.75" x14ac:dyDescent="0.2">
      <c r="A55" s="14" t="s">
        <v>969</v>
      </c>
      <c r="B55" s="14" t="s">
        <v>862</v>
      </c>
      <c r="C55" s="14" t="s">
        <v>951</v>
      </c>
      <c r="D55" s="15">
        <v>495</v>
      </c>
      <c r="E55" s="15">
        <v>1</v>
      </c>
      <c r="F55" s="15">
        <v>161</v>
      </c>
      <c r="G55" s="14" t="s">
        <v>952</v>
      </c>
      <c r="H55" s="14" t="s">
        <v>953</v>
      </c>
      <c r="I55" s="15">
        <v>162</v>
      </c>
      <c r="J55" s="15">
        <v>0.99999963700000005</v>
      </c>
      <c r="K55" s="15">
        <v>59.1</v>
      </c>
      <c r="L55" s="15">
        <v>164</v>
      </c>
      <c r="M55" s="15">
        <v>198.4</v>
      </c>
      <c r="N55" s="16">
        <v>1.6E-51</v>
      </c>
    </row>
    <row r="56" spans="1:14" ht="15.75" x14ac:dyDescent="0.2">
      <c r="A56" s="14" t="s">
        <v>970</v>
      </c>
      <c r="B56" s="14" t="s">
        <v>892</v>
      </c>
      <c r="C56" s="14" t="s">
        <v>951</v>
      </c>
      <c r="D56" s="15">
        <v>495</v>
      </c>
      <c r="E56" s="15">
        <v>1</v>
      </c>
      <c r="F56" s="15">
        <v>161</v>
      </c>
      <c r="G56" s="14" t="s">
        <v>952</v>
      </c>
      <c r="H56" s="14" t="s">
        <v>953</v>
      </c>
      <c r="I56" s="15">
        <v>162</v>
      </c>
      <c r="J56" s="15">
        <v>0.99999963700000005</v>
      </c>
      <c r="K56" s="15">
        <v>59.1</v>
      </c>
      <c r="L56" s="15">
        <v>164</v>
      </c>
      <c r="M56" s="15">
        <v>198.4</v>
      </c>
      <c r="N56" s="16">
        <v>1.6E-51</v>
      </c>
    </row>
    <row r="57" spans="1:14" ht="15.75" x14ac:dyDescent="0.2">
      <c r="A57" s="14" t="s">
        <v>971</v>
      </c>
      <c r="B57" s="14" t="s">
        <v>894</v>
      </c>
      <c r="C57" s="14" t="s">
        <v>951</v>
      </c>
      <c r="D57" s="15">
        <v>495</v>
      </c>
      <c r="E57" s="15">
        <v>1</v>
      </c>
      <c r="F57" s="15">
        <v>161</v>
      </c>
      <c r="G57" s="14" t="s">
        <v>952</v>
      </c>
      <c r="H57" s="14" t="s">
        <v>953</v>
      </c>
      <c r="I57" s="15">
        <v>162</v>
      </c>
      <c r="J57" s="15">
        <v>0.99999963700000005</v>
      </c>
      <c r="K57" s="15">
        <v>59.1</v>
      </c>
      <c r="L57" s="15">
        <v>164</v>
      </c>
      <c r="M57" s="15">
        <v>198.4</v>
      </c>
      <c r="N57" s="16">
        <v>1.6E-51</v>
      </c>
    </row>
    <row r="58" spans="1:14" ht="15.75" x14ac:dyDescent="0.2">
      <c r="A58" s="14" t="s">
        <v>972</v>
      </c>
      <c r="B58" s="14" t="s">
        <v>943</v>
      </c>
      <c r="C58" s="14" t="s">
        <v>973</v>
      </c>
      <c r="D58" s="15">
        <v>804</v>
      </c>
      <c r="E58" s="15">
        <v>1</v>
      </c>
      <c r="F58" s="15">
        <v>267</v>
      </c>
      <c r="G58" s="14" t="s">
        <v>928</v>
      </c>
      <c r="H58" s="14" t="s">
        <v>974</v>
      </c>
      <c r="I58" s="15">
        <v>267</v>
      </c>
      <c r="J58" s="15">
        <v>0.99999957100000003</v>
      </c>
      <c r="K58" s="15">
        <v>99.3</v>
      </c>
      <c r="L58" s="15">
        <v>267</v>
      </c>
      <c r="M58" s="15">
        <v>552.70000000000005</v>
      </c>
      <c r="N58" s="16">
        <v>5.5000000000000003E-158</v>
      </c>
    </row>
    <row r="59" spans="1:14" ht="15.75" x14ac:dyDescent="0.2">
      <c r="A59" s="14" t="s">
        <v>975</v>
      </c>
      <c r="B59" s="14" t="s">
        <v>976</v>
      </c>
      <c r="C59" s="14" t="s">
        <v>951</v>
      </c>
      <c r="D59" s="15">
        <v>483</v>
      </c>
      <c r="E59" s="15">
        <v>3</v>
      </c>
      <c r="F59" s="15">
        <v>152</v>
      </c>
      <c r="G59" s="14" t="s">
        <v>952</v>
      </c>
      <c r="H59" s="14" t="s">
        <v>953</v>
      </c>
      <c r="I59" s="15">
        <v>162</v>
      </c>
      <c r="J59" s="15">
        <v>0.999999517</v>
      </c>
      <c r="K59" s="15">
        <v>54</v>
      </c>
      <c r="L59" s="15">
        <v>150</v>
      </c>
      <c r="M59" s="15">
        <v>179.1</v>
      </c>
      <c r="N59" s="16">
        <v>9.9999999999999998E-46</v>
      </c>
    </row>
    <row r="60" spans="1:14" ht="15.75" x14ac:dyDescent="0.2">
      <c r="A60" s="14" t="s">
        <v>977</v>
      </c>
      <c r="B60" s="14" t="s">
        <v>892</v>
      </c>
      <c r="C60" s="14" t="s">
        <v>978</v>
      </c>
      <c r="D60" s="15">
        <v>468</v>
      </c>
      <c r="E60" s="15">
        <v>1</v>
      </c>
      <c r="F60" s="15">
        <v>149</v>
      </c>
      <c r="G60" s="14" t="s">
        <v>979</v>
      </c>
      <c r="H60" s="14" t="s">
        <v>980</v>
      </c>
      <c r="I60" s="15">
        <v>154</v>
      </c>
      <c r="J60" s="15">
        <v>0.99999949799999999</v>
      </c>
      <c r="K60" s="15">
        <v>63.6</v>
      </c>
      <c r="L60" s="15">
        <v>151</v>
      </c>
      <c r="M60" s="15">
        <v>209.1</v>
      </c>
      <c r="N60" s="16">
        <v>8.6999999999999993E-55</v>
      </c>
    </row>
    <row r="61" spans="1:14" ht="15.75" x14ac:dyDescent="0.2">
      <c r="A61" s="14" t="s">
        <v>981</v>
      </c>
      <c r="B61" s="14" t="s">
        <v>982</v>
      </c>
      <c r="C61" s="14" t="s">
        <v>910</v>
      </c>
      <c r="D61" s="15">
        <v>969</v>
      </c>
      <c r="E61" s="15">
        <v>1</v>
      </c>
      <c r="F61" s="15">
        <v>290</v>
      </c>
      <c r="G61" s="14" t="s">
        <v>880</v>
      </c>
      <c r="H61" s="14" t="s">
        <v>983</v>
      </c>
      <c r="I61" s="15">
        <v>293</v>
      </c>
      <c r="J61" s="15">
        <v>0.99999949200000005</v>
      </c>
      <c r="K61" s="15">
        <v>53.1</v>
      </c>
      <c r="L61" s="15">
        <v>292</v>
      </c>
      <c r="M61" s="15">
        <v>315.5</v>
      </c>
      <c r="N61" s="16">
        <v>1.7999999999999998E-86</v>
      </c>
    </row>
    <row r="62" spans="1:14" ht="15.75" x14ac:dyDescent="0.2">
      <c r="A62" s="14" t="s">
        <v>984</v>
      </c>
      <c r="B62" s="14" t="s">
        <v>985</v>
      </c>
      <c r="C62" s="14" t="s">
        <v>951</v>
      </c>
      <c r="D62" s="15">
        <v>492</v>
      </c>
      <c r="E62" s="15">
        <v>5</v>
      </c>
      <c r="F62" s="15">
        <v>162</v>
      </c>
      <c r="G62" s="14" t="s">
        <v>952</v>
      </c>
      <c r="H62" s="14" t="s">
        <v>953</v>
      </c>
      <c r="I62" s="15">
        <v>162</v>
      </c>
      <c r="J62" s="15">
        <v>0.999999478</v>
      </c>
      <c r="K62" s="15">
        <v>54.4</v>
      </c>
      <c r="L62" s="15">
        <v>158</v>
      </c>
      <c r="M62" s="15">
        <v>174.9</v>
      </c>
      <c r="N62" s="16">
        <v>1.9E-44</v>
      </c>
    </row>
    <row r="63" spans="1:14" ht="15.75" x14ac:dyDescent="0.2">
      <c r="A63" s="14" t="s">
        <v>986</v>
      </c>
      <c r="B63" s="14" t="s">
        <v>987</v>
      </c>
      <c r="C63" s="14" t="s">
        <v>988</v>
      </c>
      <c r="D63" s="15">
        <v>1218</v>
      </c>
      <c r="E63" s="15">
        <v>1</v>
      </c>
      <c r="F63" s="15">
        <v>405</v>
      </c>
      <c r="G63" s="14" t="s">
        <v>979</v>
      </c>
      <c r="H63" s="14" t="s">
        <v>989</v>
      </c>
      <c r="I63" s="15">
        <v>405</v>
      </c>
      <c r="J63" s="15">
        <v>0.99999939999999998</v>
      </c>
      <c r="K63" s="15">
        <v>99.3</v>
      </c>
      <c r="L63" s="15">
        <v>405</v>
      </c>
      <c r="M63" s="15">
        <v>770.8</v>
      </c>
      <c r="N63" s="16">
        <v>1.9999999999999999E-223</v>
      </c>
    </row>
    <row r="64" spans="1:14" ht="15.75" x14ac:dyDescent="0.2">
      <c r="A64" s="14" t="s">
        <v>990</v>
      </c>
      <c r="B64" s="14" t="s">
        <v>884</v>
      </c>
      <c r="C64" s="14" t="s">
        <v>978</v>
      </c>
      <c r="D64" s="15">
        <v>468</v>
      </c>
      <c r="E64" s="15">
        <v>1</v>
      </c>
      <c r="F64" s="15">
        <v>149</v>
      </c>
      <c r="G64" s="14" t="s">
        <v>979</v>
      </c>
      <c r="H64" s="14" t="s">
        <v>980</v>
      </c>
      <c r="I64" s="15">
        <v>154</v>
      </c>
      <c r="J64" s="15">
        <v>0.99999933699999999</v>
      </c>
      <c r="K64" s="15">
        <v>60.9</v>
      </c>
      <c r="L64" s="15">
        <v>151</v>
      </c>
      <c r="M64" s="15">
        <v>203.4</v>
      </c>
      <c r="N64" s="16">
        <v>4.8000000000000001E-53</v>
      </c>
    </row>
    <row r="65" spans="1:14" ht="15.75" x14ac:dyDescent="0.2">
      <c r="A65" s="14" t="s">
        <v>991</v>
      </c>
      <c r="B65" s="14" t="s">
        <v>886</v>
      </c>
      <c r="C65" s="14" t="s">
        <v>978</v>
      </c>
      <c r="D65" s="15">
        <v>468</v>
      </c>
      <c r="E65" s="15">
        <v>1</v>
      </c>
      <c r="F65" s="15">
        <v>149</v>
      </c>
      <c r="G65" s="14" t="s">
        <v>979</v>
      </c>
      <c r="H65" s="14" t="s">
        <v>980</v>
      </c>
      <c r="I65" s="15">
        <v>154</v>
      </c>
      <c r="J65" s="15">
        <v>0.99999933699999999</v>
      </c>
      <c r="K65" s="15">
        <v>60.9</v>
      </c>
      <c r="L65" s="15">
        <v>151</v>
      </c>
      <c r="M65" s="15">
        <v>203.4</v>
      </c>
      <c r="N65" s="16">
        <v>4.8000000000000001E-53</v>
      </c>
    </row>
    <row r="66" spans="1:14" ht="15.75" x14ac:dyDescent="0.2">
      <c r="A66" s="14" t="s">
        <v>992</v>
      </c>
      <c r="B66" s="14" t="s">
        <v>888</v>
      </c>
      <c r="C66" s="14" t="s">
        <v>978</v>
      </c>
      <c r="D66" s="15">
        <v>468</v>
      </c>
      <c r="E66" s="15">
        <v>1</v>
      </c>
      <c r="F66" s="15">
        <v>149</v>
      </c>
      <c r="G66" s="14" t="s">
        <v>979</v>
      </c>
      <c r="H66" s="14" t="s">
        <v>980</v>
      </c>
      <c r="I66" s="15">
        <v>154</v>
      </c>
      <c r="J66" s="15">
        <v>0.99999933699999999</v>
      </c>
      <c r="K66" s="15">
        <v>60.9</v>
      </c>
      <c r="L66" s="15">
        <v>151</v>
      </c>
      <c r="M66" s="15">
        <v>203.4</v>
      </c>
      <c r="N66" s="16">
        <v>4.8000000000000001E-53</v>
      </c>
    </row>
    <row r="67" spans="1:14" ht="15.75" x14ac:dyDescent="0.2">
      <c r="A67" s="14" t="s">
        <v>993</v>
      </c>
      <c r="B67" s="14" t="s">
        <v>878</v>
      </c>
      <c r="C67" s="14" t="s">
        <v>978</v>
      </c>
      <c r="D67" s="15">
        <v>468</v>
      </c>
      <c r="E67" s="15">
        <v>1</v>
      </c>
      <c r="F67" s="15">
        <v>149</v>
      </c>
      <c r="G67" s="14" t="s">
        <v>979</v>
      </c>
      <c r="H67" s="14" t="s">
        <v>980</v>
      </c>
      <c r="I67" s="15">
        <v>154</v>
      </c>
      <c r="J67" s="15">
        <v>0.99999933699999999</v>
      </c>
      <c r="K67" s="15">
        <v>60.9</v>
      </c>
      <c r="L67" s="15">
        <v>151</v>
      </c>
      <c r="M67" s="15">
        <v>203.4</v>
      </c>
      <c r="N67" s="16">
        <v>4.8000000000000001E-53</v>
      </c>
    </row>
    <row r="68" spans="1:14" ht="15.75" x14ac:dyDescent="0.2">
      <c r="A68" s="14" t="s">
        <v>994</v>
      </c>
      <c r="B68" s="14" t="s">
        <v>890</v>
      </c>
      <c r="C68" s="14" t="s">
        <v>978</v>
      </c>
      <c r="D68" s="15">
        <v>468</v>
      </c>
      <c r="E68" s="15">
        <v>1</v>
      </c>
      <c r="F68" s="15">
        <v>149</v>
      </c>
      <c r="G68" s="14" t="s">
        <v>979</v>
      </c>
      <c r="H68" s="14" t="s">
        <v>980</v>
      </c>
      <c r="I68" s="15">
        <v>154</v>
      </c>
      <c r="J68" s="15">
        <v>0.99999933699999999</v>
      </c>
      <c r="K68" s="15">
        <v>60.9</v>
      </c>
      <c r="L68" s="15">
        <v>151</v>
      </c>
      <c r="M68" s="15">
        <v>203.4</v>
      </c>
      <c r="N68" s="16">
        <v>4.8000000000000001E-53</v>
      </c>
    </row>
    <row r="69" spans="1:14" ht="15.75" x14ac:dyDescent="0.2">
      <c r="A69" s="14" t="s">
        <v>995</v>
      </c>
      <c r="B69" s="14" t="s">
        <v>862</v>
      </c>
      <c r="C69" s="14" t="s">
        <v>978</v>
      </c>
      <c r="D69" s="15">
        <v>468</v>
      </c>
      <c r="E69" s="15">
        <v>1</v>
      </c>
      <c r="F69" s="15">
        <v>149</v>
      </c>
      <c r="G69" s="14" t="s">
        <v>979</v>
      </c>
      <c r="H69" s="14" t="s">
        <v>980</v>
      </c>
      <c r="I69" s="15">
        <v>154</v>
      </c>
      <c r="J69" s="15">
        <v>0.99999933699999999</v>
      </c>
      <c r="K69" s="15">
        <v>60.9</v>
      </c>
      <c r="L69" s="15">
        <v>151</v>
      </c>
      <c r="M69" s="15">
        <v>203.4</v>
      </c>
      <c r="N69" s="16">
        <v>4.8000000000000001E-53</v>
      </c>
    </row>
    <row r="70" spans="1:14" ht="15.75" x14ac:dyDescent="0.2">
      <c r="A70" s="14" t="s">
        <v>996</v>
      </c>
      <c r="B70" s="14" t="s">
        <v>894</v>
      </c>
      <c r="C70" s="14" t="s">
        <v>978</v>
      </c>
      <c r="D70" s="15">
        <v>468</v>
      </c>
      <c r="E70" s="15">
        <v>1</v>
      </c>
      <c r="F70" s="15">
        <v>149</v>
      </c>
      <c r="G70" s="14" t="s">
        <v>979</v>
      </c>
      <c r="H70" s="14" t="s">
        <v>980</v>
      </c>
      <c r="I70" s="15">
        <v>154</v>
      </c>
      <c r="J70" s="15">
        <v>0.99999933699999999</v>
      </c>
      <c r="K70" s="15">
        <v>60.9</v>
      </c>
      <c r="L70" s="15">
        <v>151</v>
      </c>
      <c r="M70" s="15">
        <v>203.4</v>
      </c>
      <c r="N70" s="16">
        <v>4.8000000000000001E-53</v>
      </c>
    </row>
    <row r="71" spans="1:14" ht="15.75" x14ac:dyDescent="0.2">
      <c r="A71" s="14" t="s">
        <v>997</v>
      </c>
      <c r="B71" s="14" t="s">
        <v>964</v>
      </c>
      <c r="C71" s="14" t="s">
        <v>978</v>
      </c>
      <c r="D71" s="15">
        <v>468</v>
      </c>
      <c r="E71" s="15">
        <v>1</v>
      </c>
      <c r="F71" s="15">
        <v>149</v>
      </c>
      <c r="G71" s="14" t="s">
        <v>979</v>
      </c>
      <c r="H71" s="14" t="s">
        <v>980</v>
      </c>
      <c r="I71" s="15">
        <v>154</v>
      </c>
      <c r="J71" s="15">
        <v>0.99999933699999999</v>
      </c>
      <c r="K71" s="15">
        <v>60.9</v>
      </c>
      <c r="L71" s="15">
        <v>151</v>
      </c>
      <c r="M71" s="15">
        <v>203.4</v>
      </c>
      <c r="N71" s="16">
        <v>4.8000000000000001E-53</v>
      </c>
    </row>
    <row r="72" spans="1:14" ht="15.75" x14ac:dyDescent="0.2">
      <c r="A72" s="14" t="s">
        <v>998</v>
      </c>
      <c r="B72" s="14" t="s">
        <v>903</v>
      </c>
      <c r="C72" s="14" t="s">
        <v>999</v>
      </c>
      <c r="D72" s="15">
        <v>639</v>
      </c>
      <c r="E72" s="15">
        <v>5</v>
      </c>
      <c r="F72" s="15">
        <v>204</v>
      </c>
      <c r="G72" s="14" t="s">
        <v>905</v>
      </c>
      <c r="H72" s="14" t="s">
        <v>1000</v>
      </c>
      <c r="I72" s="15">
        <v>208</v>
      </c>
      <c r="J72" s="15">
        <v>0.99999932000000002</v>
      </c>
      <c r="K72" s="15">
        <v>74</v>
      </c>
      <c r="L72" s="15">
        <v>200</v>
      </c>
      <c r="M72" s="15">
        <v>326.60000000000002</v>
      </c>
      <c r="N72" s="16">
        <v>5.0999999999999997E-90</v>
      </c>
    </row>
    <row r="73" spans="1:14" ht="15.75" x14ac:dyDescent="0.2">
      <c r="A73" s="14" t="s">
        <v>1001</v>
      </c>
      <c r="B73" s="14" t="s">
        <v>1002</v>
      </c>
      <c r="C73" s="14" t="s">
        <v>951</v>
      </c>
      <c r="D73" s="15">
        <v>492</v>
      </c>
      <c r="E73" s="15">
        <v>1</v>
      </c>
      <c r="F73" s="15">
        <v>160</v>
      </c>
      <c r="G73" s="14" t="s">
        <v>952</v>
      </c>
      <c r="H73" s="14" t="s">
        <v>953</v>
      </c>
      <c r="I73" s="15">
        <v>162</v>
      </c>
      <c r="J73" s="15">
        <v>0.99999923999999996</v>
      </c>
      <c r="K73" s="15">
        <v>54.4</v>
      </c>
      <c r="L73" s="15">
        <v>160</v>
      </c>
      <c r="M73" s="15">
        <v>170.6</v>
      </c>
      <c r="N73" s="16">
        <v>3.5999999999999999E-43</v>
      </c>
    </row>
    <row r="74" spans="1:14" ht="15.75" x14ac:dyDescent="0.2">
      <c r="A74" s="14" t="s">
        <v>1003</v>
      </c>
      <c r="B74" s="14" t="s">
        <v>1004</v>
      </c>
      <c r="C74" s="14" t="s">
        <v>1005</v>
      </c>
      <c r="D74" s="15">
        <v>702</v>
      </c>
      <c r="E74" s="15">
        <v>3</v>
      </c>
      <c r="F74" s="15">
        <v>232</v>
      </c>
      <c r="G74" s="14" t="s">
        <v>905</v>
      </c>
      <c r="H74" s="14" t="s">
        <v>1006</v>
      </c>
      <c r="I74" s="15">
        <v>232</v>
      </c>
      <c r="J74" s="15">
        <v>0.99999921899999999</v>
      </c>
      <c r="K74" s="15">
        <v>65.7</v>
      </c>
      <c r="L74" s="15">
        <v>230</v>
      </c>
      <c r="M74" s="15">
        <v>328.9</v>
      </c>
      <c r="N74" s="16">
        <v>1.0999999999999999E-90</v>
      </c>
    </row>
    <row r="75" spans="1:14" ht="15.75" x14ac:dyDescent="0.2">
      <c r="A75" s="14" t="s">
        <v>1007</v>
      </c>
      <c r="B75" s="14" t="s">
        <v>853</v>
      </c>
      <c r="C75" s="14" t="s">
        <v>1008</v>
      </c>
      <c r="D75" s="15">
        <v>2250</v>
      </c>
      <c r="E75" s="15">
        <v>6</v>
      </c>
      <c r="F75" s="15">
        <v>750</v>
      </c>
      <c r="G75" s="14" t="s">
        <v>880</v>
      </c>
      <c r="H75" s="14" t="s">
        <v>1009</v>
      </c>
      <c r="I75" s="15">
        <v>750</v>
      </c>
      <c r="J75" s="15">
        <v>0.99999921700000005</v>
      </c>
      <c r="K75" s="15">
        <v>57.1</v>
      </c>
      <c r="L75" s="15">
        <v>746</v>
      </c>
      <c r="M75" s="15">
        <v>835.5</v>
      </c>
      <c r="N75" s="16">
        <v>1.2E-242</v>
      </c>
    </row>
    <row r="76" spans="1:14" ht="15.75" x14ac:dyDescent="0.2">
      <c r="A76" s="14" t="s">
        <v>1010</v>
      </c>
      <c r="B76" s="14" t="s">
        <v>1011</v>
      </c>
      <c r="C76" s="14" t="s">
        <v>951</v>
      </c>
      <c r="D76" s="15">
        <v>492</v>
      </c>
      <c r="E76" s="15">
        <v>5</v>
      </c>
      <c r="F76" s="15">
        <v>146</v>
      </c>
      <c r="G76" s="14" t="s">
        <v>952</v>
      </c>
      <c r="H76" s="14" t="s">
        <v>953</v>
      </c>
      <c r="I76" s="15">
        <v>162</v>
      </c>
      <c r="J76" s="15">
        <v>0.99999917599999999</v>
      </c>
      <c r="K76" s="15">
        <v>57.7</v>
      </c>
      <c r="L76" s="15">
        <v>142</v>
      </c>
      <c r="M76" s="15">
        <v>174.1</v>
      </c>
      <c r="N76" s="16">
        <v>3.3000000000000001E-44</v>
      </c>
    </row>
    <row r="77" spans="1:14" ht="15.75" x14ac:dyDescent="0.2">
      <c r="A77" s="14" t="s">
        <v>1012</v>
      </c>
      <c r="B77" s="14" t="s">
        <v>1013</v>
      </c>
      <c r="C77" s="14" t="s">
        <v>932</v>
      </c>
      <c r="D77" s="15">
        <v>813</v>
      </c>
      <c r="E77" s="15">
        <v>3</v>
      </c>
      <c r="F77" s="15">
        <v>264</v>
      </c>
      <c r="G77" s="14" t="s">
        <v>928</v>
      </c>
      <c r="H77" s="14" t="s">
        <v>1014</v>
      </c>
      <c r="I77" s="15">
        <v>273</v>
      </c>
      <c r="J77" s="15">
        <v>0.99999914199999995</v>
      </c>
      <c r="K77" s="15">
        <v>53.1</v>
      </c>
      <c r="L77" s="15">
        <v>262</v>
      </c>
      <c r="M77" s="15">
        <v>275.39999999999998</v>
      </c>
      <c r="N77" s="16">
        <v>1.7E-74</v>
      </c>
    </row>
    <row r="78" spans="1:14" ht="15.75" x14ac:dyDescent="0.2">
      <c r="A78" s="14" t="s">
        <v>1015</v>
      </c>
      <c r="B78" s="14" t="s">
        <v>920</v>
      </c>
      <c r="C78" s="14" t="s">
        <v>932</v>
      </c>
      <c r="D78" s="15">
        <v>813</v>
      </c>
      <c r="E78" s="15">
        <v>3</v>
      </c>
      <c r="F78" s="15">
        <v>264</v>
      </c>
      <c r="G78" s="14" t="s">
        <v>928</v>
      </c>
      <c r="H78" s="14" t="s">
        <v>1014</v>
      </c>
      <c r="I78" s="15">
        <v>273</v>
      </c>
      <c r="J78" s="15">
        <v>0.99999912300000005</v>
      </c>
      <c r="K78" s="15">
        <v>53.1</v>
      </c>
      <c r="L78" s="15">
        <v>262</v>
      </c>
      <c r="M78" s="15">
        <v>274.60000000000002</v>
      </c>
      <c r="N78" s="16">
        <v>2.9E-74</v>
      </c>
    </row>
    <row r="79" spans="1:14" ht="15.75" x14ac:dyDescent="0.2">
      <c r="A79" s="14" t="s">
        <v>1016</v>
      </c>
      <c r="B79" s="14" t="s">
        <v>1017</v>
      </c>
      <c r="C79" s="14" t="s">
        <v>932</v>
      </c>
      <c r="D79" s="15">
        <v>813</v>
      </c>
      <c r="E79" s="15">
        <v>3</v>
      </c>
      <c r="F79" s="15">
        <v>264</v>
      </c>
      <c r="G79" s="14" t="s">
        <v>928</v>
      </c>
      <c r="H79" s="14" t="s">
        <v>1014</v>
      </c>
      <c r="I79" s="15">
        <v>273</v>
      </c>
      <c r="J79" s="15">
        <v>0.99999910199999997</v>
      </c>
      <c r="K79" s="15">
        <v>53.1</v>
      </c>
      <c r="L79" s="15">
        <v>262</v>
      </c>
      <c r="M79" s="15">
        <v>273.89999999999998</v>
      </c>
      <c r="N79" s="16">
        <v>5E-74</v>
      </c>
    </row>
    <row r="80" spans="1:14" ht="15.75" x14ac:dyDescent="0.2">
      <c r="A80" s="14" t="s">
        <v>1018</v>
      </c>
      <c r="B80" s="14" t="s">
        <v>1019</v>
      </c>
      <c r="C80" s="14" t="s">
        <v>1008</v>
      </c>
      <c r="D80" s="15">
        <v>2250</v>
      </c>
      <c r="E80" s="15">
        <v>6</v>
      </c>
      <c r="F80" s="15">
        <v>750</v>
      </c>
      <c r="G80" s="14" t="s">
        <v>880</v>
      </c>
      <c r="H80" s="14" t="s">
        <v>1009</v>
      </c>
      <c r="I80" s="15">
        <v>750</v>
      </c>
      <c r="J80" s="15">
        <v>0.999999058</v>
      </c>
      <c r="K80" s="15">
        <v>57.4</v>
      </c>
      <c r="L80" s="15">
        <v>746</v>
      </c>
      <c r="M80" s="15">
        <v>839.3</v>
      </c>
      <c r="N80" s="16">
        <v>8.3000000000000002E-244</v>
      </c>
    </row>
    <row r="81" spans="1:14" ht="15.75" x14ac:dyDescent="0.2">
      <c r="A81" s="14" t="s">
        <v>1020</v>
      </c>
      <c r="B81" s="14" t="s">
        <v>1021</v>
      </c>
      <c r="C81" s="14" t="s">
        <v>932</v>
      </c>
      <c r="D81" s="15">
        <v>801</v>
      </c>
      <c r="E81" s="15">
        <v>9</v>
      </c>
      <c r="F81" s="15">
        <v>267</v>
      </c>
      <c r="G81" s="14" t="s">
        <v>928</v>
      </c>
      <c r="H81" s="14" t="s">
        <v>948</v>
      </c>
      <c r="I81" s="15">
        <v>272</v>
      </c>
      <c r="J81" s="15">
        <v>0.99999896700000002</v>
      </c>
      <c r="K81" s="15">
        <v>52.9</v>
      </c>
      <c r="L81" s="15">
        <v>259</v>
      </c>
      <c r="M81" s="15">
        <v>276.60000000000002</v>
      </c>
      <c r="N81" s="16">
        <v>7.5999999999999999E-75</v>
      </c>
    </row>
    <row r="82" spans="1:14" ht="15.75" x14ac:dyDescent="0.2">
      <c r="A82" s="14" t="s">
        <v>1022</v>
      </c>
      <c r="B82" s="14" t="s">
        <v>1023</v>
      </c>
      <c r="C82" s="14" t="s">
        <v>951</v>
      </c>
      <c r="D82" s="15">
        <v>468</v>
      </c>
      <c r="E82" s="15">
        <v>1</v>
      </c>
      <c r="F82" s="15">
        <v>151</v>
      </c>
      <c r="G82" s="14" t="s">
        <v>952</v>
      </c>
      <c r="H82" s="14" t="s">
        <v>953</v>
      </c>
      <c r="I82" s="15">
        <v>162</v>
      </c>
      <c r="J82" s="15">
        <v>0.999998952</v>
      </c>
      <c r="K82" s="15">
        <v>51.6</v>
      </c>
      <c r="L82" s="15">
        <v>155</v>
      </c>
      <c r="M82" s="15">
        <v>156</v>
      </c>
      <c r="N82" s="16">
        <v>8.7000000000000006E-39</v>
      </c>
    </row>
    <row r="83" spans="1:14" ht="15.75" x14ac:dyDescent="0.2">
      <c r="A83" s="14" t="s">
        <v>1024</v>
      </c>
      <c r="B83" s="14" t="s">
        <v>1025</v>
      </c>
      <c r="C83" s="14" t="s">
        <v>932</v>
      </c>
      <c r="D83" s="15">
        <v>801</v>
      </c>
      <c r="E83" s="15">
        <v>9</v>
      </c>
      <c r="F83" s="15">
        <v>270</v>
      </c>
      <c r="G83" s="14" t="s">
        <v>928</v>
      </c>
      <c r="H83" s="14" t="s">
        <v>948</v>
      </c>
      <c r="I83" s="15">
        <v>272</v>
      </c>
      <c r="J83" s="15">
        <v>0.99999892700000004</v>
      </c>
      <c r="K83" s="15">
        <v>53.1</v>
      </c>
      <c r="L83" s="15">
        <v>262</v>
      </c>
      <c r="M83" s="15">
        <v>284.60000000000002</v>
      </c>
      <c r="N83" s="16">
        <v>2.7999999999999999E-77</v>
      </c>
    </row>
    <row r="84" spans="1:14" ht="15.75" x14ac:dyDescent="0.2">
      <c r="A84" s="14" t="s">
        <v>1026</v>
      </c>
      <c r="B84" s="14" t="s">
        <v>1027</v>
      </c>
      <c r="C84" s="14" t="s">
        <v>932</v>
      </c>
      <c r="D84" s="15">
        <v>804</v>
      </c>
      <c r="E84" s="15">
        <v>4</v>
      </c>
      <c r="F84" s="15">
        <v>267</v>
      </c>
      <c r="G84" s="14" t="s">
        <v>928</v>
      </c>
      <c r="H84" s="14" t="s">
        <v>948</v>
      </c>
      <c r="I84" s="15">
        <v>272</v>
      </c>
      <c r="J84" s="15">
        <v>0.99999892300000004</v>
      </c>
      <c r="K84" s="15">
        <v>51.5</v>
      </c>
      <c r="L84" s="15">
        <v>264</v>
      </c>
      <c r="M84" s="15">
        <v>276.60000000000002</v>
      </c>
      <c r="N84" s="16">
        <v>7.5999999999999999E-75</v>
      </c>
    </row>
    <row r="85" spans="1:14" ht="15.75" x14ac:dyDescent="0.2">
      <c r="A85" s="14" t="s">
        <v>1028</v>
      </c>
      <c r="B85" s="14" t="s">
        <v>1025</v>
      </c>
      <c r="C85" s="14" t="s">
        <v>1029</v>
      </c>
      <c r="D85" s="15">
        <v>498</v>
      </c>
      <c r="E85" s="15">
        <v>14</v>
      </c>
      <c r="F85" s="15">
        <v>182</v>
      </c>
      <c r="G85" s="14" t="s">
        <v>952</v>
      </c>
      <c r="H85" s="14" t="s">
        <v>1030</v>
      </c>
      <c r="I85" s="15">
        <v>183</v>
      </c>
      <c r="J85" s="15">
        <v>0.99999891299999999</v>
      </c>
      <c r="K85" s="15">
        <v>51.2</v>
      </c>
      <c r="L85" s="15">
        <v>172</v>
      </c>
      <c r="M85" s="15">
        <v>160.19999999999999</v>
      </c>
      <c r="N85" s="16">
        <v>4.8999999999999997E-40</v>
      </c>
    </row>
    <row r="86" spans="1:14" ht="15.75" x14ac:dyDescent="0.2">
      <c r="A86" s="14" t="s">
        <v>1031</v>
      </c>
      <c r="B86" s="14" t="s">
        <v>943</v>
      </c>
      <c r="C86" s="14" t="s">
        <v>932</v>
      </c>
      <c r="D86" s="15">
        <v>771</v>
      </c>
      <c r="E86" s="15">
        <v>7</v>
      </c>
      <c r="F86" s="15">
        <v>265</v>
      </c>
      <c r="G86" s="14" t="s">
        <v>928</v>
      </c>
      <c r="H86" s="14" t="s">
        <v>1032</v>
      </c>
      <c r="I86" s="15">
        <v>273</v>
      </c>
      <c r="J86" s="15">
        <v>0.99999886199999999</v>
      </c>
      <c r="K86" s="15">
        <v>51</v>
      </c>
      <c r="L86" s="15">
        <v>259</v>
      </c>
      <c r="M86" s="15">
        <v>265.39999999999998</v>
      </c>
      <c r="N86" s="16">
        <v>1.7E-71</v>
      </c>
    </row>
    <row r="87" spans="1:14" ht="15.75" x14ac:dyDescent="0.2">
      <c r="A87" s="14" t="s">
        <v>1033</v>
      </c>
      <c r="B87" s="14" t="s">
        <v>1013</v>
      </c>
      <c r="C87" s="14" t="s">
        <v>1034</v>
      </c>
      <c r="D87" s="15">
        <v>1122</v>
      </c>
      <c r="E87" s="15">
        <v>23</v>
      </c>
      <c r="F87" s="15">
        <v>395</v>
      </c>
      <c r="G87" s="14" t="s">
        <v>979</v>
      </c>
      <c r="H87" s="14" t="s">
        <v>1035</v>
      </c>
      <c r="I87" s="15">
        <v>395</v>
      </c>
      <c r="J87" s="15">
        <v>0.99999885600000005</v>
      </c>
      <c r="K87" s="15">
        <v>100</v>
      </c>
      <c r="L87" s="15">
        <v>373</v>
      </c>
      <c r="M87" s="15">
        <v>711.8</v>
      </c>
      <c r="N87" s="16">
        <v>9.9E-206</v>
      </c>
    </row>
    <row r="88" spans="1:14" ht="15.75" x14ac:dyDescent="0.2">
      <c r="A88" s="14" t="s">
        <v>1036</v>
      </c>
      <c r="B88" s="14" t="s">
        <v>1037</v>
      </c>
      <c r="C88" s="14" t="s">
        <v>932</v>
      </c>
      <c r="D88" s="15">
        <v>801</v>
      </c>
      <c r="E88" s="15">
        <v>9</v>
      </c>
      <c r="F88" s="15">
        <v>267</v>
      </c>
      <c r="G88" s="14" t="s">
        <v>928</v>
      </c>
      <c r="H88" s="14" t="s">
        <v>948</v>
      </c>
      <c r="I88" s="15">
        <v>272</v>
      </c>
      <c r="J88" s="15">
        <v>0.99999884699999997</v>
      </c>
      <c r="K88" s="15">
        <v>52.9</v>
      </c>
      <c r="L88" s="15">
        <v>259</v>
      </c>
      <c r="M88" s="15">
        <v>277.3</v>
      </c>
      <c r="N88" s="16">
        <v>4.5000000000000003E-75</v>
      </c>
    </row>
    <row r="89" spans="1:14" ht="15.75" x14ac:dyDescent="0.2">
      <c r="A89" s="14" t="s">
        <v>1038</v>
      </c>
      <c r="B89" s="14" t="s">
        <v>950</v>
      </c>
      <c r="C89" s="14" t="s">
        <v>932</v>
      </c>
      <c r="D89" s="15">
        <v>768</v>
      </c>
      <c r="E89" s="15">
        <v>9</v>
      </c>
      <c r="F89" s="15">
        <v>265</v>
      </c>
      <c r="G89" s="14" t="s">
        <v>928</v>
      </c>
      <c r="H89" s="14" t="s">
        <v>1032</v>
      </c>
      <c r="I89" s="15">
        <v>273</v>
      </c>
      <c r="J89" s="15">
        <v>0.99999880500000005</v>
      </c>
      <c r="K89" s="15">
        <v>54.3</v>
      </c>
      <c r="L89" s="15">
        <v>258</v>
      </c>
      <c r="M89" s="15">
        <v>265</v>
      </c>
      <c r="N89" s="16">
        <v>2.2E-71</v>
      </c>
    </row>
    <row r="90" spans="1:14" ht="15.75" x14ac:dyDescent="0.2">
      <c r="A90" s="14" t="s">
        <v>1039</v>
      </c>
      <c r="B90" s="14" t="s">
        <v>1040</v>
      </c>
      <c r="C90" s="14" t="s">
        <v>932</v>
      </c>
      <c r="D90" s="15">
        <v>771</v>
      </c>
      <c r="E90" s="15">
        <v>9</v>
      </c>
      <c r="F90" s="15">
        <v>266</v>
      </c>
      <c r="G90" s="14" t="s">
        <v>928</v>
      </c>
      <c r="H90" s="14" t="s">
        <v>948</v>
      </c>
      <c r="I90" s="15">
        <v>272</v>
      </c>
      <c r="J90" s="15">
        <v>0.99999873299999997</v>
      </c>
      <c r="K90" s="15">
        <v>53.9</v>
      </c>
      <c r="L90" s="15">
        <v>258</v>
      </c>
      <c r="M90" s="15">
        <v>273.89999999999998</v>
      </c>
      <c r="N90" s="16">
        <v>4.7000000000000001E-74</v>
      </c>
    </row>
    <row r="91" spans="1:14" ht="15.75" x14ac:dyDescent="0.2">
      <c r="A91" s="14" t="s">
        <v>1041</v>
      </c>
      <c r="B91" s="14" t="s">
        <v>1042</v>
      </c>
      <c r="C91" s="14" t="s">
        <v>932</v>
      </c>
      <c r="D91" s="15">
        <v>768</v>
      </c>
      <c r="E91" s="15">
        <v>7</v>
      </c>
      <c r="F91" s="15">
        <v>265</v>
      </c>
      <c r="G91" s="14" t="s">
        <v>928</v>
      </c>
      <c r="H91" s="14" t="s">
        <v>1043</v>
      </c>
      <c r="I91" s="15">
        <v>273</v>
      </c>
      <c r="J91" s="15">
        <v>0.99999868800000002</v>
      </c>
      <c r="K91" s="15">
        <v>52.5</v>
      </c>
      <c r="L91" s="15">
        <v>259</v>
      </c>
      <c r="M91" s="15">
        <v>265</v>
      </c>
      <c r="N91" s="16">
        <v>2.2E-71</v>
      </c>
    </row>
    <row r="92" spans="1:14" ht="15.75" x14ac:dyDescent="0.2">
      <c r="A92" s="14" t="s">
        <v>1044</v>
      </c>
      <c r="B92" s="14" t="s">
        <v>926</v>
      </c>
      <c r="C92" s="14" t="s">
        <v>932</v>
      </c>
      <c r="D92" s="15">
        <v>768</v>
      </c>
      <c r="E92" s="15">
        <v>7</v>
      </c>
      <c r="F92" s="15">
        <v>265</v>
      </c>
      <c r="G92" s="14" t="s">
        <v>928</v>
      </c>
      <c r="H92" s="14" t="s">
        <v>1045</v>
      </c>
      <c r="I92" s="15">
        <v>273</v>
      </c>
      <c r="J92" s="15">
        <v>0.99999866800000003</v>
      </c>
      <c r="K92" s="15">
        <v>51.7</v>
      </c>
      <c r="L92" s="15">
        <v>259</v>
      </c>
      <c r="M92" s="15">
        <v>262.3</v>
      </c>
      <c r="N92" s="16">
        <v>1.4E-70</v>
      </c>
    </row>
    <row r="93" spans="1:14" ht="15.75" x14ac:dyDescent="0.2">
      <c r="A93" s="14" t="s">
        <v>1046</v>
      </c>
      <c r="B93" s="14" t="s">
        <v>1047</v>
      </c>
      <c r="C93" s="14" t="s">
        <v>932</v>
      </c>
      <c r="D93" s="15">
        <v>801</v>
      </c>
      <c r="E93" s="15">
        <v>7</v>
      </c>
      <c r="F93" s="15">
        <v>267</v>
      </c>
      <c r="G93" s="14" t="s">
        <v>928</v>
      </c>
      <c r="H93" s="14" t="s">
        <v>1048</v>
      </c>
      <c r="I93" s="15">
        <v>273</v>
      </c>
      <c r="J93" s="15">
        <v>0.99999866299999995</v>
      </c>
      <c r="K93" s="15">
        <v>55</v>
      </c>
      <c r="L93" s="15">
        <v>262</v>
      </c>
      <c r="M93" s="15">
        <v>267.7</v>
      </c>
      <c r="N93" s="16">
        <v>3.5E-72</v>
      </c>
    </row>
    <row r="94" spans="1:14" ht="15.75" x14ac:dyDescent="0.2">
      <c r="A94" s="14" t="s">
        <v>1049</v>
      </c>
      <c r="B94" s="14" t="s">
        <v>1050</v>
      </c>
      <c r="C94" s="14" t="s">
        <v>927</v>
      </c>
      <c r="D94" s="15">
        <v>780</v>
      </c>
      <c r="E94" s="15">
        <v>52</v>
      </c>
      <c r="F94" s="15">
        <v>310</v>
      </c>
      <c r="G94" s="14" t="s">
        <v>928</v>
      </c>
      <c r="H94" s="14" t="s">
        <v>1051</v>
      </c>
      <c r="I94" s="15">
        <v>310</v>
      </c>
      <c r="J94" s="15">
        <v>0.99999864199999999</v>
      </c>
      <c r="K94" s="15">
        <v>99.6</v>
      </c>
      <c r="L94" s="15">
        <v>259</v>
      </c>
      <c r="M94" s="15">
        <v>514.20000000000005</v>
      </c>
      <c r="N94" s="16">
        <v>2.0999999999999999E-146</v>
      </c>
    </row>
    <row r="95" spans="1:14" ht="15.75" x14ac:dyDescent="0.2">
      <c r="A95" s="14" t="s">
        <v>1052</v>
      </c>
      <c r="B95" s="14" t="s">
        <v>1053</v>
      </c>
      <c r="C95" s="14" t="s">
        <v>1054</v>
      </c>
      <c r="D95" s="15">
        <v>567</v>
      </c>
      <c r="E95" s="15">
        <v>1</v>
      </c>
      <c r="F95" s="15">
        <v>185</v>
      </c>
      <c r="G95" s="14" t="s">
        <v>979</v>
      </c>
      <c r="H95" s="14" t="s">
        <v>1055</v>
      </c>
      <c r="I95" s="15">
        <v>190</v>
      </c>
      <c r="J95" s="15">
        <v>0.99999863</v>
      </c>
      <c r="K95" s="15">
        <v>50.3</v>
      </c>
      <c r="L95" s="15">
        <v>185</v>
      </c>
      <c r="M95" s="15">
        <v>185.3</v>
      </c>
      <c r="N95" s="16">
        <v>1.6E-47</v>
      </c>
    </row>
    <row r="96" spans="1:14" ht="15.75" x14ac:dyDescent="0.2">
      <c r="A96" s="14" t="s">
        <v>1056</v>
      </c>
      <c r="B96" s="14" t="s">
        <v>1057</v>
      </c>
      <c r="C96" s="14" t="s">
        <v>932</v>
      </c>
      <c r="D96" s="15">
        <v>768</v>
      </c>
      <c r="E96" s="15">
        <v>7</v>
      </c>
      <c r="F96" s="15">
        <v>265</v>
      </c>
      <c r="G96" s="14" t="s">
        <v>928</v>
      </c>
      <c r="H96" s="14" t="s">
        <v>1045</v>
      </c>
      <c r="I96" s="15">
        <v>273</v>
      </c>
      <c r="J96" s="15">
        <v>0.99999862299999998</v>
      </c>
      <c r="K96" s="15">
        <v>51.7</v>
      </c>
      <c r="L96" s="15">
        <v>259</v>
      </c>
      <c r="M96" s="15">
        <v>261.2</v>
      </c>
      <c r="N96" s="16">
        <v>3.1999999999999997E-70</v>
      </c>
    </row>
    <row r="97" spans="1:14" ht="15.75" x14ac:dyDescent="0.2">
      <c r="A97" s="14" t="s">
        <v>1058</v>
      </c>
      <c r="B97" s="14" t="s">
        <v>842</v>
      </c>
      <c r="C97" s="14" t="s">
        <v>1008</v>
      </c>
      <c r="D97" s="15">
        <v>2247</v>
      </c>
      <c r="E97" s="15">
        <v>2</v>
      </c>
      <c r="F97" s="15">
        <v>750</v>
      </c>
      <c r="G97" s="14" t="s">
        <v>880</v>
      </c>
      <c r="H97" s="14" t="s">
        <v>1009</v>
      </c>
      <c r="I97" s="15">
        <v>750</v>
      </c>
      <c r="J97" s="15">
        <v>0.99999859800000002</v>
      </c>
      <c r="K97" s="15">
        <v>54.4</v>
      </c>
      <c r="L97" s="15">
        <v>753</v>
      </c>
      <c r="M97" s="15">
        <v>795</v>
      </c>
      <c r="N97" s="16">
        <v>1.7999999999999999E-230</v>
      </c>
    </row>
    <row r="98" spans="1:14" ht="15.75" x14ac:dyDescent="0.2">
      <c r="A98" s="14" t="s">
        <v>1059</v>
      </c>
      <c r="B98" s="14" t="s">
        <v>1060</v>
      </c>
      <c r="C98" s="14" t="s">
        <v>951</v>
      </c>
      <c r="D98" s="15">
        <v>513</v>
      </c>
      <c r="E98" s="15">
        <v>3</v>
      </c>
      <c r="F98" s="15">
        <v>147</v>
      </c>
      <c r="G98" s="14" t="s">
        <v>952</v>
      </c>
      <c r="H98" s="14" t="s">
        <v>953</v>
      </c>
      <c r="I98" s="15">
        <v>162</v>
      </c>
      <c r="J98" s="15">
        <v>0.99999859599999996</v>
      </c>
      <c r="K98" s="15">
        <v>55.6</v>
      </c>
      <c r="L98" s="15">
        <v>151</v>
      </c>
      <c r="M98" s="15">
        <v>164.9</v>
      </c>
      <c r="N98" s="16">
        <v>2.1000000000000001E-41</v>
      </c>
    </row>
    <row r="99" spans="1:14" ht="15.75" x14ac:dyDescent="0.2">
      <c r="A99" s="14" t="s">
        <v>1061</v>
      </c>
      <c r="B99" s="14" t="s">
        <v>1011</v>
      </c>
      <c r="C99" s="14" t="s">
        <v>932</v>
      </c>
      <c r="D99" s="15">
        <v>840</v>
      </c>
      <c r="E99" s="15">
        <v>8</v>
      </c>
      <c r="F99" s="15">
        <v>270</v>
      </c>
      <c r="G99" s="14" t="s">
        <v>928</v>
      </c>
      <c r="H99" s="14" t="s">
        <v>1062</v>
      </c>
      <c r="I99" s="15">
        <v>273</v>
      </c>
      <c r="J99" s="15">
        <v>0.99999854300000002</v>
      </c>
      <c r="K99" s="15">
        <v>53.2</v>
      </c>
      <c r="L99" s="15">
        <v>263</v>
      </c>
      <c r="M99" s="15">
        <v>260.8</v>
      </c>
      <c r="N99" s="16">
        <v>4.5000000000000002E-70</v>
      </c>
    </row>
    <row r="100" spans="1:14" ht="15.75" x14ac:dyDescent="0.2">
      <c r="A100" s="14" t="s">
        <v>1063</v>
      </c>
      <c r="B100" s="14" t="s">
        <v>985</v>
      </c>
      <c r="C100" s="14" t="s">
        <v>932</v>
      </c>
      <c r="D100" s="15">
        <v>834</v>
      </c>
      <c r="E100" s="15">
        <v>8</v>
      </c>
      <c r="F100" s="15">
        <v>261</v>
      </c>
      <c r="G100" s="14" t="s">
        <v>928</v>
      </c>
      <c r="H100" s="14" t="s">
        <v>1062</v>
      </c>
      <c r="I100" s="15">
        <v>273</v>
      </c>
      <c r="J100" s="15">
        <v>0.99999853599999999</v>
      </c>
      <c r="K100" s="15">
        <v>54.3</v>
      </c>
      <c r="L100" s="15">
        <v>254</v>
      </c>
      <c r="M100" s="15">
        <v>260.39999999999998</v>
      </c>
      <c r="N100" s="16">
        <v>5.9000000000000005E-70</v>
      </c>
    </row>
    <row r="101" spans="1:14" ht="15.75" x14ac:dyDescent="0.2">
      <c r="A101" s="14" t="s">
        <v>1064</v>
      </c>
      <c r="B101" s="14" t="s">
        <v>897</v>
      </c>
      <c r="C101" s="14" t="s">
        <v>932</v>
      </c>
      <c r="D101" s="15">
        <v>792</v>
      </c>
      <c r="E101" s="15">
        <v>9</v>
      </c>
      <c r="F101" s="15">
        <v>269</v>
      </c>
      <c r="G101" s="14" t="s">
        <v>928</v>
      </c>
      <c r="H101" s="14" t="s">
        <v>937</v>
      </c>
      <c r="I101" s="15">
        <v>272</v>
      </c>
      <c r="J101" s="15">
        <v>0.99999848400000002</v>
      </c>
      <c r="K101" s="15">
        <v>53.6</v>
      </c>
      <c r="L101" s="15">
        <v>261</v>
      </c>
      <c r="M101" s="15">
        <v>270.39999999999998</v>
      </c>
      <c r="N101" s="16">
        <v>5.3999999999999999E-73</v>
      </c>
    </row>
    <row r="102" spans="1:14" ht="15.75" x14ac:dyDescent="0.2">
      <c r="A102" s="14" t="s">
        <v>1065</v>
      </c>
      <c r="B102" s="14" t="s">
        <v>1002</v>
      </c>
      <c r="C102" s="14" t="s">
        <v>932</v>
      </c>
      <c r="D102" s="15">
        <v>786</v>
      </c>
      <c r="E102" s="15">
        <v>6</v>
      </c>
      <c r="F102" s="15">
        <v>261</v>
      </c>
      <c r="G102" s="14" t="s">
        <v>928</v>
      </c>
      <c r="H102" s="14" t="s">
        <v>1048</v>
      </c>
      <c r="I102" s="15">
        <v>273</v>
      </c>
      <c r="J102" s="15">
        <v>0.99999848000000002</v>
      </c>
      <c r="K102" s="15">
        <v>55.1</v>
      </c>
      <c r="L102" s="15">
        <v>256</v>
      </c>
      <c r="M102" s="15">
        <v>265</v>
      </c>
      <c r="N102" s="16">
        <v>2.2E-71</v>
      </c>
    </row>
    <row r="103" spans="1:14" ht="15.75" x14ac:dyDescent="0.2">
      <c r="A103" s="14" t="s">
        <v>1066</v>
      </c>
      <c r="B103" s="14" t="s">
        <v>1067</v>
      </c>
      <c r="C103" s="14" t="s">
        <v>1068</v>
      </c>
      <c r="D103" s="15">
        <v>504</v>
      </c>
      <c r="E103" s="15">
        <v>8</v>
      </c>
      <c r="F103" s="15">
        <v>174</v>
      </c>
      <c r="G103" s="14" t="s">
        <v>928</v>
      </c>
      <c r="H103" s="14" t="s">
        <v>1069</v>
      </c>
      <c r="I103" s="15">
        <v>184</v>
      </c>
      <c r="J103" s="15">
        <v>0.99999847500000005</v>
      </c>
      <c r="K103" s="15">
        <v>50.9</v>
      </c>
      <c r="L103" s="15">
        <v>167</v>
      </c>
      <c r="M103" s="15">
        <v>191.4</v>
      </c>
      <c r="N103" s="16">
        <v>1.9999999999999999E-49</v>
      </c>
    </row>
    <row r="104" spans="1:14" ht="15.75" x14ac:dyDescent="0.2">
      <c r="A104" s="14" t="s">
        <v>1070</v>
      </c>
      <c r="B104" s="14" t="s">
        <v>1071</v>
      </c>
      <c r="C104" s="14" t="s">
        <v>932</v>
      </c>
      <c r="D104" s="15">
        <v>807</v>
      </c>
      <c r="E104" s="15">
        <v>7</v>
      </c>
      <c r="F104" s="15">
        <v>265</v>
      </c>
      <c r="G104" s="14" t="s">
        <v>928</v>
      </c>
      <c r="H104" s="14" t="s">
        <v>1072</v>
      </c>
      <c r="I104" s="15">
        <v>272</v>
      </c>
      <c r="J104" s="15">
        <v>0.99999841700000003</v>
      </c>
      <c r="K104" s="15">
        <v>50.6</v>
      </c>
      <c r="L104" s="15">
        <v>259</v>
      </c>
      <c r="M104" s="15">
        <v>260.8</v>
      </c>
      <c r="N104" s="16">
        <v>4.3E-70</v>
      </c>
    </row>
    <row r="105" spans="1:14" ht="15.75" x14ac:dyDescent="0.2">
      <c r="A105" s="14" t="s">
        <v>1073</v>
      </c>
      <c r="B105" s="14" t="s">
        <v>1074</v>
      </c>
      <c r="C105" s="14" t="s">
        <v>932</v>
      </c>
      <c r="D105" s="15">
        <v>789</v>
      </c>
      <c r="E105" s="15">
        <v>9</v>
      </c>
      <c r="F105" s="15">
        <v>272</v>
      </c>
      <c r="G105" s="14" t="s">
        <v>928</v>
      </c>
      <c r="H105" s="14" t="s">
        <v>937</v>
      </c>
      <c r="I105" s="15">
        <v>272</v>
      </c>
      <c r="J105" s="15">
        <v>0.99999840900000003</v>
      </c>
      <c r="K105" s="15">
        <v>50.8</v>
      </c>
      <c r="L105" s="15">
        <v>264</v>
      </c>
      <c r="M105" s="15">
        <v>259.2</v>
      </c>
      <c r="N105" s="16">
        <v>1.2000000000000001E-69</v>
      </c>
    </row>
    <row r="106" spans="1:14" ht="15.75" x14ac:dyDescent="0.2">
      <c r="A106" s="14" t="s">
        <v>1075</v>
      </c>
      <c r="B106" s="14" t="s">
        <v>1076</v>
      </c>
      <c r="C106" s="14" t="s">
        <v>1077</v>
      </c>
      <c r="D106" s="15">
        <v>633</v>
      </c>
      <c r="E106" s="15">
        <v>5</v>
      </c>
      <c r="F106" s="15">
        <v>181</v>
      </c>
      <c r="G106" s="14" t="s">
        <v>928</v>
      </c>
      <c r="H106" s="14" t="s">
        <v>1078</v>
      </c>
      <c r="I106" s="15">
        <v>181</v>
      </c>
      <c r="J106" s="15">
        <v>0.99999836399999997</v>
      </c>
      <c r="K106" s="15">
        <v>58.2</v>
      </c>
      <c r="L106" s="15">
        <v>208</v>
      </c>
      <c r="M106" s="15">
        <v>244.6</v>
      </c>
      <c r="N106" s="16">
        <v>2.4999999999999999E-65</v>
      </c>
    </row>
    <row r="107" spans="1:14" ht="15.75" x14ac:dyDescent="0.2">
      <c r="A107" s="14" t="s">
        <v>1079</v>
      </c>
      <c r="B107" s="14" t="s">
        <v>976</v>
      </c>
      <c r="C107" s="14" t="s">
        <v>932</v>
      </c>
      <c r="D107" s="15">
        <v>792</v>
      </c>
      <c r="E107" s="15">
        <v>9</v>
      </c>
      <c r="F107" s="15">
        <v>267</v>
      </c>
      <c r="G107" s="14" t="s">
        <v>928</v>
      </c>
      <c r="H107" s="14" t="s">
        <v>948</v>
      </c>
      <c r="I107" s="15">
        <v>272</v>
      </c>
      <c r="J107" s="15">
        <v>0.999998363</v>
      </c>
      <c r="K107" s="15">
        <v>51.5</v>
      </c>
      <c r="L107" s="15">
        <v>264</v>
      </c>
      <c r="M107" s="15">
        <v>260.8</v>
      </c>
      <c r="N107" s="16">
        <v>4.3E-70</v>
      </c>
    </row>
    <row r="108" spans="1:14" ht="15.75" x14ac:dyDescent="0.2">
      <c r="A108" s="14" t="s">
        <v>1080</v>
      </c>
      <c r="B108" s="14" t="s">
        <v>1081</v>
      </c>
      <c r="C108" s="14" t="s">
        <v>932</v>
      </c>
      <c r="D108" s="15">
        <v>786</v>
      </c>
      <c r="E108" s="15">
        <v>5</v>
      </c>
      <c r="F108" s="15">
        <v>261</v>
      </c>
      <c r="G108" s="14" t="s">
        <v>928</v>
      </c>
      <c r="H108" s="14" t="s">
        <v>1082</v>
      </c>
      <c r="I108" s="15">
        <v>273</v>
      </c>
      <c r="J108" s="15">
        <v>0.99999828000000002</v>
      </c>
      <c r="K108" s="15">
        <v>51.8</v>
      </c>
      <c r="L108" s="15">
        <v>257</v>
      </c>
      <c r="M108" s="15">
        <v>254.2</v>
      </c>
      <c r="N108" s="16">
        <v>4.0000000000000003E-68</v>
      </c>
    </row>
    <row r="109" spans="1:14" ht="15.75" x14ac:dyDescent="0.2">
      <c r="A109" s="14" t="s">
        <v>1083</v>
      </c>
      <c r="B109" s="14" t="s">
        <v>1060</v>
      </c>
      <c r="C109" s="14" t="s">
        <v>932</v>
      </c>
      <c r="D109" s="15">
        <v>801</v>
      </c>
      <c r="E109" s="15">
        <v>5</v>
      </c>
      <c r="F109" s="15">
        <v>265</v>
      </c>
      <c r="G109" s="14" t="s">
        <v>928</v>
      </c>
      <c r="H109" s="14" t="s">
        <v>1082</v>
      </c>
      <c r="I109" s="15">
        <v>273</v>
      </c>
      <c r="J109" s="15">
        <v>0.99999827799999996</v>
      </c>
      <c r="K109" s="15">
        <v>52.9</v>
      </c>
      <c r="L109" s="15">
        <v>261</v>
      </c>
      <c r="M109" s="15">
        <v>261.2</v>
      </c>
      <c r="N109" s="16">
        <v>3.3000000000000002E-70</v>
      </c>
    </row>
    <row r="110" spans="1:14" ht="15.75" x14ac:dyDescent="0.2">
      <c r="A110" s="14" t="s">
        <v>1084</v>
      </c>
      <c r="B110" s="14" t="s">
        <v>1085</v>
      </c>
      <c r="C110" s="14" t="s">
        <v>932</v>
      </c>
      <c r="D110" s="15">
        <v>768</v>
      </c>
      <c r="E110" s="15">
        <v>9</v>
      </c>
      <c r="F110" s="15">
        <v>264</v>
      </c>
      <c r="G110" s="14" t="s">
        <v>928</v>
      </c>
      <c r="H110" s="14" t="s">
        <v>1086</v>
      </c>
      <c r="I110" s="15">
        <v>273</v>
      </c>
      <c r="J110" s="15">
        <v>0.99999821300000002</v>
      </c>
      <c r="K110" s="15">
        <v>51.6</v>
      </c>
      <c r="L110" s="15">
        <v>256</v>
      </c>
      <c r="M110" s="15">
        <v>260</v>
      </c>
      <c r="N110" s="16">
        <v>7.1000000000000006E-70</v>
      </c>
    </row>
    <row r="111" spans="1:14" ht="15.75" x14ac:dyDescent="0.2">
      <c r="A111" s="14" t="s">
        <v>1087</v>
      </c>
      <c r="B111" s="14" t="s">
        <v>1088</v>
      </c>
      <c r="C111" s="14" t="s">
        <v>932</v>
      </c>
      <c r="D111" s="15">
        <v>768</v>
      </c>
      <c r="E111" s="15">
        <v>9</v>
      </c>
      <c r="F111" s="15">
        <v>261</v>
      </c>
      <c r="G111" s="14" t="s">
        <v>928</v>
      </c>
      <c r="H111" s="14" t="s">
        <v>937</v>
      </c>
      <c r="I111" s="15">
        <v>272</v>
      </c>
      <c r="J111" s="15">
        <v>0.99999819899999998</v>
      </c>
      <c r="K111" s="15">
        <v>51.8</v>
      </c>
      <c r="L111" s="15">
        <v>255</v>
      </c>
      <c r="M111" s="15">
        <v>248.8</v>
      </c>
      <c r="N111" s="16">
        <v>1.5999999999999999E-66</v>
      </c>
    </row>
    <row r="112" spans="1:14" ht="15.75" x14ac:dyDescent="0.2">
      <c r="A112" s="14" t="s">
        <v>1089</v>
      </c>
      <c r="B112" s="14" t="s">
        <v>1090</v>
      </c>
      <c r="C112" s="14" t="s">
        <v>932</v>
      </c>
      <c r="D112" s="15">
        <v>783</v>
      </c>
      <c r="E112" s="15">
        <v>9</v>
      </c>
      <c r="F112" s="15">
        <v>262</v>
      </c>
      <c r="G112" s="14" t="s">
        <v>928</v>
      </c>
      <c r="H112" s="14" t="s">
        <v>1048</v>
      </c>
      <c r="I112" s="15">
        <v>273</v>
      </c>
      <c r="J112" s="15">
        <v>0.99999816799999997</v>
      </c>
      <c r="K112" s="15">
        <v>51.6</v>
      </c>
      <c r="L112" s="15">
        <v>254</v>
      </c>
      <c r="M112" s="15">
        <v>256.10000000000002</v>
      </c>
      <c r="N112" s="16">
        <v>1.0000000000000001E-68</v>
      </c>
    </row>
    <row r="113" spans="1:14" ht="15.75" x14ac:dyDescent="0.2">
      <c r="A113" s="14" t="s">
        <v>1091</v>
      </c>
      <c r="B113" s="14" t="s">
        <v>1092</v>
      </c>
      <c r="C113" s="14" t="s">
        <v>932</v>
      </c>
      <c r="D113" s="15">
        <v>780</v>
      </c>
      <c r="E113" s="15">
        <v>9</v>
      </c>
      <c r="F113" s="15">
        <v>261</v>
      </c>
      <c r="G113" s="14" t="s">
        <v>928</v>
      </c>
      <c r="H113" s="14" t="s">
        <v>1082</v>
      </c>
      <c r="I113" s="15">
        <v>273</v>
      </c>
      <c r="J113" s="15">
        <v>0.99999808099999998</v>
      </c>
      <c r="K113" s="15">
        <v>54.8</v>
      </c>
      <c r="L113" s="15">
        <v>261</v>
      </c>
      <c r="M113" s="15">
        <v>252.7</v>
      </c>
      <c r="N113" s="16">
        <v>1.1000000000000001E-67</v>
      </c>
    </row>
    <row r="114" spans="1:14" ht="15.75" x14ac:dyDescent="0.2">
      <c r="A114" s="14" t="s">
        <v>1093</v>
      </c>
      <c r="B114" s="14" t="s">
        <v>1067</v>
      </c>
      <c r="C114" s="14" t="s">
        <v>932</v>
      </c>
      <c r="D114" s="15">
        <v>786</v>
      </c>
      <c r="E114" s="15">
        <v>8</v>
      </c>
      <c r="F114" s="15">
        <v>265</v>
      </c>
      <c r="G114" s="14" t="s">
        <v>928</v>
      </c>
      <c r="H114" s="14" t="s">
        <v>948</v>
      </c>
      <c r="I114" s="15">
        <v>272</v>
      </c>
      <c r="J114" s="15">
        <v>0.99999800699999997</v>
      </c>
      <c r="K114" s="15">
        <v>51</v>
      </c>
      <c r="L114" s="15">
        <v>261</v>
      </c>
      <c r="M114" s="15">
        <v>261.2</v>
      </c>
      <c r="N114" s="16">
        <v>3.1999999999999997E-70</v>
      </c>
    </row>
    <row r="115" spans="1:14" ht="15.75" x14ac:dyDescent="0.2">
      <c r="A115" s="14" t="s">
        <v>1094</v>
      </c>
      <c r="B115" s="14" t="s">
        <v>1095</v>
      </c>
      <c r="C115" s="14" t="s">
        <v>932</v>
      </c>
      <c r="D115" s="15">
        <v>798</v>
      </c>
      <c r="E115" s="15">
        <v>8</v>
      </c>
      <c r="F115" s="15">
        <v>265</v>
      </c>
      <c r="G115" s="14" t="s">
        <v>928</v>
      </c>
      <c r="H115" s="14" t="s">
        <v>948</v>
      </c>
      <c r="I115" s="15">
        <v>272</v>
      </c>
      <c r="J115" s="15">
        <v>0.99999799899999997</v>
      </c>
      <c r="K115" s="15">
        <v>53.9</v>
      </c>
      <c r="L115" s="15">
        <v>258</v>
      </c>
      <c r="M115" s="15">
        <v>257.7</v>
      </c>
      <c r="N115" s="16">
        <v>3.6000000000000002E-69</v>
      </c>
    </row>
    <row r="116" spans="1:14" ht="15.75" x14ac:dyDescent="0.2">
      <c r="A116" s="14" t="s">
        <v>1096</v>
      </c>
      <c r="B116" s="14" t="s">
        <v>1097</v>
      </c>
      <c r="C116" s="14" t="s">
        <v>932</v>
      </c>
      <c r="D116" s="15">
        <v>771</v>
      </c>
      <c r="E116" s="15">
        <v>9</v>
      </c>
      <c r="F116" s="15">
        <v>268</v>
      </c>
      <c r="G116" s="14" t="s">
        <v>928</v>
      </c>
      <c r="H116" s="14" t="s">
        <v>933</v>
      </c>
      <c r="I116" s="15">
        <v>273</v>
      </c>
      <c r="J116" s="15">
        <v>0.99999795199999997</v>
      </c>
      <c r="K116" s="15">
        <v>52.9</v>
      </c>
      <c r="L116" s="15">
        <v>261</v>
      </c>
      <c r="M116" s="15">
        <v>245.7</v>
      </c>
      <c r="N116" s="16">
        <v>1.4E-65</v>
      </c>
    </row>
    <row r="117" spans="1:14" ht="15.75" x14ac:dyDescent="0.2">
      <c r="A117" s="14" t="s">
        <v>1098</v>
      </c>
      <c r="B117" s="14" t="s">
        <v>1099</v>
      </c>
      <c r="C117" s="14" t="s">
        <v>932</v>
      </c>
      <c r="D117" s="15">
        <v>771</v>
      </c>
      <c r="E117" s="15">
        <v>9</v>
      </c>
      <c r="F117" s="15">
        <v>268</v>
      </c>
      <c r="G117" s="14" t="s">
        <v>928</v>
      </c>
      <c r="H117" s="14" t="s">
        <v>933</v>
      </c>
      <c r="I117" s="15">
        <v>273</v>
      </c>
      <c r="J117" s="15">
        <v>0.99999795199999997</v>
      </c>
      <c r="K117" s="15">
        <v>52.5</v>
      </c>
      <c r="L117" s="15">
        <v>261</v>
      </c>
      <c r="M117" s="15">
        <v>245.7</v>
      </c>
      <c r="N117" s="16">
        <v>1.4E-65</v>
      </c>
    </row>
    <row r="118" spans="1:14" ht="15.75" x14ac:dyDescent="0.2">
      <c r="A118" s="14" t="s">
        <v>1100</v>
      </c>
      <c r="B118" s="14" t="s">
        <v>1101</v>
      </c>
      <c r="C118" s="14" t="s">
        <v>932</v>
      </c>
      <c r="D118" s="15">
        <v>768</v>
      </c>
      <c r="E118" s="15">
        <v>9</v>
      </c>
      <c r="F118" s="15">
        <v>261</v>
      </c>
      <c r="G118" s="14" t="s">
        <v>928</v>
      </c>
      <c r="H118" s="14" t="s">
        <v>1102</v>
      </c>
      <c r="I118" s="15">
        <v>273</v>
      </c>
      <c r="J118" s="15">
        <v>0.99999791100000002</v>
      </c>
      <c r="K118" s="15">
        <v>53.3</v>
      </c>
      <c r="L118" s="15">
        <v>255</v>
      </c>
      <c r="M118" s="15">
        <v>253.1</v>
      </c>
      <c r="N118" s="16">
        <v>8.6000000000000002E-68</v>
      </c>
    </row>
    <row r="119" spans="1:14" ht="15.75" x14ac:dyDescent="0.2">
      <c r="A119" s="14" t="s">
        <v>1103</v>
      </c>
      <c r="B119" s="14" t="s">
        <v>1104</v>
      </c>
      <c r="C119" s="14" t="s">
        <v>932</v>
      </c>
      <c r="D119" s="15">
        <v>762</v>
      </c>
      <c r="E119" s="15">
        <v>9</v>
      </c>
      <c r="F119" s="15">
        <v>262</v>
      </c>
      <c r="G119" s="14" t="s">
        <v>928</v>
      </c>
      <c r="H119" s="14" t="s">
        <v>948</v>
      </c>
      <c r="I119" s="15">
        <v>272</v>
      </c>
      <c r="J119" s="15">
        <v>0.99999789900000002</v>
      </c>
      <c r="K119" s="15">
        <v>50.2</v>
      </c>
      <c r="L119" s="15">
        <v>255</v>
      </c>
      <c r="M119" s="15">
        <v>249.2</v>
      </c>
      <c r="N119" s="16">
        <v>1.2000000000000001E-66</v>
      </c>
    </row>
    <row r="120" spans="1:14" ht="15.75" x14ac:dyDescent="0.2">
      <c r="A120" s="14" t="s">
        <v>1105</v>
      </c>
      <c r="B120" s="14" t="s">
        <v>1106</v>
      </c>
      <c r="C120" s="14" t="s">
        <v>932</v>
      </c>
      <c r="D120" s="15">
        <v>768</v>
      </c>
      <c r="E120" s="15">
        <v>9</v>
      </c>
      <c r="F120" s="15">
        <v>266</v>
      </c>
      <c r="G120" s="14" t="s">
        <v>928</v>
      </c>
      <c r="H120" s="14" t="s">
        <v>1062</v>
      </c>
      <c r="I120" s="15">
        <v>273</v>
      </c>
      <c r="J120" s="15">
        <v>0.99999786700000004</v>
      </c>
      <c r="K120" s="15">
        <v>54.8</v>
      </c>
      <c r="L120" s="15">
        <v>259</v>
      </c>
      <c r="M120" s="15">
        <v>255.4</v>
      </c>
      <c r="N120" s="16">
        <v>1.7000000000000001E-68</v>
      </c>
    </row>
    <row r="121" spans="1:14" ht="15.75" x14ac:dyDescent="0.2">
      <c r="A121" s="14" t="s">
        <v>1107</v>
      </c>
      <c r="B121" s="14" t="s">
        <v>1108</v>
      </c>
      <c r="C121" s="14" t="s">
        <v>932</v>
      </c>
      <c r="D121" s="15">
        <v>846</v>
      </c>
      <c r="E121" s="15">
        <v>9</v>
      </c>
      <c r="F121" s="15">
        <v>266</v>
      </c>
      <c r="G121" s="14" t="s">
        <v>928</v>
      </c>
      <c r="H121" s="14" t="s">
        <v>1072</v>
      </c>
      <c r="I121" s="15">
        <v>272</v>
      </c>
      <c r="J121" s="15">
        <v>0.99999781300000001</v>
      </c>
      <c r="K121" s="15">
        <v>50.4</v>
      </c>
      <c r="L121" s="15">
        <v>258</v>
      </c>
      <c r="M121" s="15">
        <v>241.9</v>
      </c>
      <c r="N121" s="16">
        <v>2.2E-64</v>
      </c>
    </row>
    <row r="122" spans="1:14" ht="15.75" x14ac:dyDescent="0.2">
      <c r="A122" s="14" t="s">
        <v>1109</v>
      </c>
      <c r="B122" s="14" t="s">
        <v>1110</v>
      </c>
      <c r="C122" s="14" t="s">
        <v>932</v>
      </c>
      <c r="D122" s="15">
        <v>828</v>
      </c>
      <c r="E122" s="15">
        <v>9</v>
      </c>
      <c r="F122" s="15">
        <v>268</v>
      </c>
      <c r="G122" s="14" t="s">
        <v>928</v>
      </c>
      <c r="H122" s="14" t="s">
        <v>1062</v>
      </c>
      <c r="I122" s="15">
        <v>273</v>
      </c>
      <c r="J122" s="15">
        <v>0.99999776900000004</v>
      </c>
      <c r="K122" s="15">
        <v>50.4</v>
      </c>
      <c r="L122" s="15">
        <v>278</v>
      </c>
      <c r="M122" s="15">
        <v>250.8</v>
      </c>
      <c r="N122" s="16">
        <v>4.6000000000000001E-67</v>
      </c>
    </row>
    <row r="123" spans="1:14" ht="15.75" x14ac:dyDescent="0.2">
      <c r="A123" s="14" t="s">
        <v>1111</v>
      </c>
      <c r="B123" s="14" t="s">
        <v>1076</v>
      </c>
      <c r="C123" s="14" t="s">
        <v>1112</v>
      </c>
      <c r="D123" s="15">
        <v>1299</v>
      </c>
      <c r="E123" s="15">
        <v>9</v>
      </c>
      <c r="F123" s="15">
        <v>428</v>
      </c>
      <c r="G123" s="14" t="s">
        <v>979</v>
      </c>
      <c r="H123" s="14" t="s">
        <v>1113</v>
      </c>
      <c r="I123" s="15">
        <v>429</v>
      </c>
      <c r="J123" s="15">
        <v>0.99999774799999996</v>
      </c>
      <c r="K123" s="15">
        <v>63.9</v>
      </c>
      <c r="L123" s="15">
        <v>424</v>
      </c>
      <c r="M123" s="15">
        <v>509.6</v>
      </c>
      <c r="N123" s="16">
        <v>8.5999999999999998E-145</v>
      </c>
    </row>
    <row r="124" spans="1:14" ht="15.75" x14ac:dyDescent="0.2">
      <c r="A124" s="14" t="s">
        <v>1114</v>
      </c>
      <c r="B124" s="14" t="s">
        <v>1115</v>
      </c>
      <c r="C124" s="14" t="s">
        <v>932</v>
      </c>
      <c r="D124" s="15">
        <v>771</v>
      </c>
      <c r="E124" s="15">
        <v>9</v>
      </c>
      <c r="F124" s="15">
        <v>261</v>
      </c>
      <c r="G124" s="14" t="s">
        <v>928</v>
      </c>
      <c r="H124" s="14" t="s">
        <v>1062</v>
      </c>
      <c r="I124" s="15">
        <v>273</v>
      </c>
      <c r="J124" s="15">
        <v>0.99999770399999999</v>
      </c>
      <c r="K124" s="15">
        <v>53.5</v>
      </c>
      <c r="L124" s="15">
        <v>254</v>
      </c>
      <c r="M124" s="15">
        <v>246.5</v>
      </c>
      <c r="N124" s="16">
        <v>8.1000000000000004E-66</v>
      </c>
    </row>
    <row r="125" spans="1:14" ht="15.75" x14ac:dyDescent="0.2">
      <c r="A125" s="14" t="s">
        <v>1116</v>
      </c>
      <c r="B125" s="14" t="s">
        <v>1117</v>
      </c>
      <c r="C125" s="14" t="s">
        <v>932</v>
      </c>
      <c r="D125" s="15">
        <v>804</v>
      </c>
      <c r="E125" s="15">
        <v>6</v>
      </c>
      <c r="F125" s="15">
        <v>273</v>
      </c>
      <c r="G125" s="14" t="s">
        <v>928</v>
      </c>
      <c r="H125" s="14" t="s">
        <v>1082</v>
      </c>
      <c r="I125" s="15">
        <v>273</v>
      </c>
      <c r="J125" s="15">
        <v>0.99999766000000001</v>
      </c>
      <c r="K125" s="15">
        <v>53</v>
      </c>
      <c r="L125" s="15">
        <v>270</v>
      </c>
      <c r="M125" s="15">
        <v>254.2</v>
      </c>
      <c r="N125" s="16">
        <v>4.1000000000000002E-68</v>
      </c>
    </row>
    <row r="126" spans="1:14" ht="15.75" x14ac:dyDescent="0.2">
      <c r="A126" s="14" t="s">
        <v>1118</v>
      </c>
      <c r="B126" s="14" t="s">
        <v>1119</v>
      </c>
      <c r="C126" s="14" t="s">
        <v>932</v>
      </c>
      <c r="D126" s="15">
        <v>771</v>
      </c>
      <c r="E126" s="15">
        <v>9</v>
      </c>
      <c r="F126" s="15">
        <v>265</v>
      </c>
      <c r="G126" s="14" t="s">
        <v>928</v>
      </c>
      <c r="H126" s="14" t="s">
        <v>1062</v>
      </c>
      <c r="I126" s="15">
        <v>273</v>
      </c>
      <c r="J126" s="15">
        <v>0.99999758500000002</v>
      </c>
      <c r="K126" s="15">
        <v>53.5</v>
      </c>
      <c r="L126" s="15">
        <v>258</v>
      </c>
      <c r="M126" s="15">
        <v>245.7</v>
      </c>
      <c r="N126" s="16">
        <v>1.4E-65</v>
      </c>
    </row>
    <row r="127" spans="1:14" ht="15.75" x14ac:dyDescent="0.2">
      <c r="A127" s="14" t="s">
        <v>1120</v>
      </c>
      <c r="B127" s="14" t="s">
        <v>1121</v>
      </c>
      <c r="C127" s="14" t="s">
        <v>1122</v>
      </c>
      <c r="D127" s="15">
        <v>537</v>
      </c>
      <c r="E127" s="15">
        <v>1</v>
      </c>
      <c r="F127" s="15">
        <v>161</v>
      </c>
      <c r="G127" s="14" t="s">
        <v>952</v>
      </c>
      <c r="H127" s="14" t="s">
        <v>1123</v>
      </c>
      <c r="I127" s="15">
        <v>164</v>
      </c>
      <c r="J127" s="15">
        <v>0.99999751400000003</v>
      </c>
      <c r="K127" s="15">
        <v>51.6</v>
      </c>
      <c r="L127" s="15">
        <v>161</v>
      </c>
      <c r="M127" s="15">
        <v>194.1</v>
      </c>
      <c r="N127" s="16">
        <v>3.2999999999999998E-50</v>
      </c>
    </row>
    <row r="128" spans="1:14" ht="15.75" x14ac:dyDescent="0.2">
      <c r="A128" s="14" t="s">
        <v>1124</v>
      </c>
      <c r="B128" s="14" t="s">
        <v>1125</v>
      </c>
      <c r="C128" s="14" t="s">
        <v>1126</v>
      </c>
      <c r="D128" s="15">
        <v>1470</v>
      </c>
      <c r="E128" s="15">
        <v>5</v>
      </c>
      <c r="F128" s="15">
        <v>455</v>
      </c>
      <c r="G128" s="14" t="s">
        <v>1127</v>
      </c>
      <c r="H128" s="14" t="s">
        <v>1128</v>
      </c>
      <c r="I128" s="15">
        <v>491</v>
      </c>
      <c r="J128" s="15">
        <v>0.999997464</v>
      </c>
      <c r="K128" s="15">
        <v>50.8</v>
      </c>
      <c r="L128" s="15">
        <v>474</v>
      </c>
      <c r="M128" s="15">
        <v>445.3</v>
      </c>
      <c r="N128" s="16">
        <v>2.2999999999999999E-125</v>
      </c>
    </row>
    <row r="129" spans="1:14" ht="15.75" x14ac:dyDescent="0.2">
      <c r="A129" s="14" t="s">
        <v>1129</v>
      </c>
      <c r="B129" s="14" t="s">
        <v>1130</v>
      </c>
      <c r="C129" s="14" t="s">
        <v>932</v>
      </c>
      <c r="D129" s="15">
        <v>780</v>
      </c>
      <c r="E129" s="15">
        <v>9</v>
      </c>
      <c r="F129" s="15">
        <v>261</v>
      </c>
      <c r="G129" s="14" t="s">
        <v>928</v>
      </c>
      <c r="H129" s="14" t="s">
        <v>933</v>
      </c>
      <c r="I129" s="15">
        <v>273</v>
      </c>
      <c r="J129" s="15">
        <v>0.99999743399999996</v>
      </c>
      <c r="K129" s="15">
        <v>51.8</v>
      </c>
      <c r="L129" s="15">
        <v>253</v>
      </c>
      <c r="M129" s="15">
        <v>243.4</v>
      </c>
      <c r="N129" s="16">
        <v>6.8999999999999999E-65</v>
      </c>
    </row>
    <row r="130" spans="1:14" ht="15.75" x14ac:dyDescent="0.2">
      <c r="A130" s="14" t="s">
        <v>1131</v>
      </c>
      <c r="B130" s="14" t="s">
        <v>1132</v>
      </c>
      <c r="C130" s="14" t="s">
        <v>932</v>
      </c>
      <c r="D130" s="15">
        <v>768</v>
      </c>
      <c r="E130" s="15">
        <v>9</v>
      </c>
      <c r="F130" s="15">
        <v>266</v>
      </c>
      <c r="G130" s="14" t="s">
        <v>928</v>
      </c>
      <c r="H130" s="14" t="s">
        <v>933</v>
      </c>
      <c r="I130" s="15">
        <v>273</v>
      </c>
      <c r="J130" s="15">
        <v>0.99999733899999999</v>
      </c>
      <c r="K130" s="15">
        <v>53.3</v>
      </c>
      <c r="L130" s="15">
        <v>259</v>
      </c>
      <c r="M130" s="15">
        <v>249.2</v>
      </c>
      <c r="N130" s="16">
        <v>1.2000000000000001E-66</v>
      </c>
    </row>
    <row r="131" spans="1:14" ht="15.75" x14ac:dyDescent="0.2">
      <c r="A131" s="14" t="s">
        <v>1133</v>
      </c>
      <c r="B131" s="14" t="s">
        <v>1134</v>
      </c>
      <c r="C131" s="14" t="s">
        <v>932</v>
      </c>
      <c r="D131" s="15">
        <v>759</v>
      </c>
      <c r="E131" s="15">
        <v>9</v>
      </c>
      <c r="F131" s="15">
        <v>264</v>
      </c>
      <c r="G131" s="14" t="s">
        <v>928</v>
      </c>
      <c r="H131" s="14" t="s">
        <v>1062</v>
      </c>
      <c r="I131" s="15">
        <v>273</v>
      </c>
      <c r="J131" s="15">
        <v>0.99999732699999999</v>
      </c>
      <c r="K131" s="15">
        <v>53.5</v>
      </c>
      <c r="L131" s="15">
        <v>258</v>
      </c>
      <c r="M131" s="15">
        <v>242.3</v>
      </c>
      <c r="N131" s="16">
        <v>1.5E-64</v>
      </c>
    </row>
    <row r="132" spans="1:14" ht="15.75" x14ac:dyDescent="0.2">
      <c r="A132" s="14" t="s">
        <v>1135</v>
      </c>
      <c r="B132" s="14" t="s">
        <v>1136</v>
      </c>
      <c r="C132" s="14" t="s">
        <v>932</v>
      </c>
      <c r="D132" s="15">
        <v>870</v>
      </c>
      <c r="E132" s="15">
        <v>9</v>
      </c>
      <c r="F132" s="15">
        <v>267</v>
      </c>
      <c r="G132" s="14" t="s">
        <v>928</v>
      </c>
      <c r="H132" s="14" t="s">
        <v>948</v>
      </c>
      <c r="I132" s="15">
        <v>272</v>
      </c>
      <c r="J132" s="15">
        <v>0.99999726600000005</v>
      </c>
      <c r="K132" s="15">
        <v>51.3</v>
      </c>
      <c r="L132" s="15">
        <v>271</v>
      </c>
      <c r="M132" s="15">
        <v>245.7</v>
      </c>
      <c r="N132" s="16">
        <v>1.6E-65</v>
      </c>
    </row>
    <row r="133" spans="1:14" ht="15.75" x14ac:dyDescent="0.2">
      <c r="A133" s="14" t="s">
        <v>1137</v>
      </c>
      <c r="B133" s="14" t="s">
        <v>1060</v>
      </c>
      <c r="C133" s="14" t="s">
        <v>1054</v>
      </c>
      <c r="D133" s="15">
        <v>633</v>
      </c>
      <c r="E133" s="15">
        <v>1</v>
      </c>
      <c r="F133" s="15">
        <v>205</v>
      </c>
      <c r="G133" s="14" t="s">
        <v>979</v>
      </c>
      <c r="H133" s="14" t="s">
        <v>1138</v>
      </c>
      <c r="I133" s="15">
        <v>212</v>
      </c>
      <c r="J133" s="15">
        <v>0.99999697300000001</v>
      </c>
      <c r="K133" s="15">
        <v>63.9</v>
      </c>
      <c r="L133" s="15">
        <v>205</v>
      </c>
      <c r="M133" s="15">
        <v>262.3</v>
      </c>
      <c r="N133" s="16">
        <v>1.2000000000000001E-70</v>
      </c>
    </row>
    <row r="134" spans="1:14" ht="15.75" x14ac:dyDescent="0.2">
      <c r="A134" s="14" t="s">
        <v>1139</v>
      </c>
      <c r="B134" s="14" t="s">
        <v>1140</v>
      </c>
      <c r="C134" s="14" t="s">
        <v>932</v>
      </c>
      <c r="D134" s="15">
        <v>819</v>
      </c>
      <c r="E134" s="15">
        <v>9</v>
      </c>
      <c r="F134" s="15">
        <v>261</v>
      </c>
      <c r="G134" s="14" t="s">
        <v>928</v>
      </c>
      <c r="H134" s="14" t="s">
        <v>948</v>
      </c>
      <c r="I134" s="15">
        <v>272</v>
      </c>
      <c r="J134" s="15">
        <v>0.99999694400000005</v>
      </c>
      <c r="K134" s="15">
        <v>52.8</v>
      </c>
      <c r="L134" s="15">
        <v>254</v>
      </c>
      <c r="M134" s="15">
        <v>244.2</v>
      </c>
      <c r="N134" s="16">
        <v>4.3000000000000002E-65</v>
      </c>
    </row>
    <row r="135" spans="1:14" ht="15.75" x14ac:dyDescent="0.2">
      <c r="A135" s="14" t="s">
        <v>1141</v>
      </c>
      <c r="B135" s="14" t="s">
        <v>1142</v>
      </c>
      <c r="C135" s="14" t="s">
        <v>932</v>
      </c>
      <c r="D135" s="15">
        <v>786</v>
      </c>
      <c r="E135" s="15">
        <v>9</v>
      </c>
      <c r="F135" s="15">
        <v>262</v>
      </c>
      <c r="G135" s="14" t="s">
        <v>928</v>
      </c>
      <c r="H135" s="14" t="s">
        <v>1082</v>
      </c>
      <c r="I135" s="15">
        <v>273</v>
      </c>
      <c r="J135" s="15">
        <v>0.99999689999999997</v>
      </c>
      <c r="K135" s="15">
        <v>50</v>
      </c>
      <c r="L135" s="15">
        <v>254</v>
      </c>
      <c r="M135" s="15">
        <v>236.5</v>
      </c>
      <c r="N135" s="16">
        <v>8.4999999999999997E-63</v>
      </c>
    </row>
    <row r="136" spans="1:14" ht="15.75" x14ac:dyDescent="0.2">
      <c r="A136" s="14" t="s">
        <v>1143</v>
      </c>
      <c r="B136" s="14" t="s">
        <v>1144</v>
      </c>
      <c r="C136" s="14" t="s">
        <v>932</v>
      </c>
      <c r="D136" s="15">
        <v>759</v>
      </c>
      <c r="E136" s="15">
        <v>9</v>
      </c>
      <c r="F136" s="15">
        <v>261</v>
      </c>
      <c r="G136" s="14" t="s">
        <v>928</v>
      </c>
      <c r="H136" s="14" t="s">
        <v>948</v>
      </c>
      <c r="I136" s="15">
        <v>272</v>
      </c>
      <c r="J136" s="15">
        <v>0.99999668100000005</v>
      </c>
      <c r="K136" s="15">
        <v>50.6</v>
      </c>
      <c r="L136" s="15">
        <v>253</v>
      </c>
      <c r="M136" s="15">
        <v>247.7</v>
      </c>
      <c r="N136" s="16">
        <v>3.6000000000000001E-66</v>
      </c>
    </row>
    <row r="137" spans="1:14" ht="15.75" x14ac:dyDescent="0.2">
      <c r="A137" s="14" t="s">
        <v>1145</v>
      </c>
      <c r="B137" s="14" t="s">
        <v>1146</v>
      </c>
      <c r="C137" s="14" t="s">
        <v>932</v>
      </c>
      <c r="D137" s="15">
        <v>759</v>
      </c>
      <c r="E137" s="15">
        <v>9</v>
      </c>
      <c r="F137" s="15">
        <v>261</v>
      </c>
      <c r="G137" s="14" t="s">
        <v>928</v>
      </c>
      <c r="H137" s="14" t="s">
        <v>948</v>
      </c>
      <c r="I137" s="15">
        <v>272</v>
      </c>
      <c r="J137" s="15">
        <v>0.99999663800000005</v>
      </c>
      <c r="K137" s="15">
        <v>50.6</v>
      </c>
      <c r="L137" s="15">
        <v>253</v>
      </c>
      <c r="M137" s="15">
        <v>247.3</v>
      </c>
      <c r="N137" s="16">
        <v>4.6999999999999999E-66</v>
      </c>
    </row>
    <row r="138" spans="1:14" ht="15.75" x14ac:dyDescent="0.2">
      <c r="A138" s="14" t="s">
        <v>1147</v>
      </c>
      <c r="B138" s="14" t="s">
        <v>1148</v>
      </c>
      <c r="C138" s="14" t="s">
        <v>951</v>
      </c>
      <c r="D138" s="15">
        <v>468</v>
      </c>
      <c r="E138" s="15">
        <v>3</v>
      </c>
      <c r="F138" s="15">
        <v>143</v>
      </c>
      <c r="G138" s="14" t="s">
        <v>952</v>
      </c>
      <c r="H138" s="14" t="s">
        <v>953</v>
      </c>
      <c r="I138" s="15">
        <v>162</v>
      </c>
      <c r="J138" s="15">
        <v>0.99999645400000003</v>
      </c>
      <c r="K138" s="15">
        <v>50.4</v>
      </c>
      <c r="L138" s="15">
        <v>141</v>
      </c>
      <c r="M138" s="15">
        <v>147.5</v>
      </c>
      <c r="N138" s="16">
        <v>3.0999999999999999E-36</v>
      </c>
    </row>
    <row r="139" spans="1:14" ht="15.75" x14ac:dyDescent="0.2">
      <c r="A139" s="14" t="s">
        <v>1149</v>
      </c>
      <c r="B139" s="14" t="s">
        <v>1150</v>
      </c>
      <c r="C139" s="14" t="s">
        <v>951</v>
      </c>
      <c r="D139" s="15">
        <v>468</v>
      </c>
      <c r="E139" s="15">
        <v>3</v>
      </c>
      <c r="F139" s="15">
        <v>143</v>
      </c>
      <c r="G139" s="14" t="s">
        <v>952</v>
      </c>
      <c r="H139" s="14" t="s">
        <v>953</v>
      </c>
      <c r="I139" s="15">
        <v>162</v>
      </c>
      <c r="J139" s="15">
        <v>0.99999645400000003</v>
      </c>
      <c r="K139" s="15">
        <v>50.4</v>
      </c>
      <c r="L139" s="15">
        <v>141</v>
      </c>
      <c r="M139" s="15">
        <v>147.5</v>
      </c>
      <c r="N139" s="16">
        <v>3.0999999999999999E-36</v>
      </c>
    </row>
    <row r="140" spans="1:14" ht="15.75" x14ac:dyDescent="0.2">
      <c r="A140" s="14" t="s">
        <v>1151</v>
      </c>
      <c r="B140" s="14" t="s">
        <v>1152</v>
      </c>
      <c r="C140" s="14" t="s">
        <v>932</v>
      </c>
      <c r="D140" s="15">
        <v>765</v>
      </c>
      <c r="E140" s="15">
        <v>11</v>
      </c>
      <c r="F140" s="15">
        <v>265</v>
      </c>
      <c r="G140" s="14" t="s">
        <v>928</v>
      </c>
      <c r="H140" s="14" t="s">
        <v>1062</v>
      </c>
      <c r="I140" s="15">
        <v>273</v>
      </c>
      <c r="J140" s="15">
        <v>0.99999587899999998</v>
      </c>
      <c r="K140" s="15">
        <v>53.1</v>
      </c>
      <c r="L140" s="15">
        <v>258</v>
      </c>
      <c r="M140" s="15">
        <v>238.4</v>
      </c>
      <c r="N140" s="16">
        <v>2.2E-63</v>
      </c>
    </row>
    <row r="141" spans="1:14" ht="15.75" x14ac:dyDescent="0.2">
      <c r="A141" s="14" t="s">
        <v>1153</v>
      </c>
      <c r="B141" s="14" t="s">
        <v>862</v>
      </c>
      <c r="C141" s="14" t="s">
        <v>1154</v>
      </c>
      <c r="D141" s="15">
        <v>663</v>
      </c>
      <c r="E141" s="15">
        <v>1</v>
      </c>
      <c r="F141" s="15">
        <v>207</v>
      </c>
      <c r="G141" s="14" t="s">
        <v>1155</v>
      </c>
      <c r="H141" s="14" t="s">
        <v>1156</v>
      </c>
      <c r="I141" s="15">
        <v>210</v>
      </c>
      <c r="J141" s="15">
        <v>0.99999365500000004</v>
      </c>
      <c r="K141" s="15">
        <v>58.6</v>
      </c>
      <c r="L141" s="15">
        <v>220</v>
      </c>
      <c r="M141" s="15">
        <v>269.2</v>
      </c>
      <c r="N141" s="16">
        <v>9.9999999999999997E-73</v>
      </c>
    </row>
    <row r="142" spans="1:14" ht="15.75" x14ac:dyDescent="0.2">
      <c r="A142" s="14" t="s">
        <v>1157</v>
      </c>
      <c r="B142" s="14" t="s">
        <v>903</v>
      </c>
      <c r="C142" s="14" t="s">
        <v>1158</v>
      </c>
      <c r="D142" s="15">
        <v>732</v>
      </c>
      <c r="E142" s="15">
        <v>1</v>
      </c>
      <c r="F142" s="15">
        <v>221</v>
      </c>
      <c r="G142" s="14" t="s">
        <v>905</v>
      </c>
      <c r="H142" s="14" t="s">
        <v>1159</v>
      </c>
      <c r="I142" s="15">
        <v>231</v>
      </c>
      <c r="J142" s="15">
        <v>0.99998832000000004</v>
      </c>
      <c r="K142" s="15">
        <v>89.6</v>
      </c>
      <c r="L142" s="15">
        <v>221</v>
      </c>
      <c r="M142" s="15">
        <v>385.6</v>
      </c>
      <c r="N142" s="16">
        <v>1.1000000000000001E-107</v>
      </c>
    </row>
    <row r="143" spans="1:14" ht="15.75" x14ac:dyDescent="0.2">
      <c r="A143" s="14" t="s">
        <v>1160</v>
      </c>
      <c r="B143" s="14" t="s">
        <v>1161</v>
      </c>
      <c r="C143" s="14" t="s">
        <v>1162</v>
      </c>
      <c r="D143" s="15">
        <v>1752</v>
      </c>
      <c r="E143" s="15">
        <v>1</v>
      </c>
      <c r="F143" s="15">
        <v>582</v>
      </c>
      <c r="G143" s="14" t="s">
        <v>880</v>
      </c>
      <c r="H143" s="14" t="s">
        <v>1163</v>
      </c>
      <c r="I143" s="15">
        <v>582</v>
      </c>
      <c r="J143" s="15">
        <v>0.99998822700000001</v>
      </c>
      <c r="K143" s="15">
        <v>75</v>
      </c>
      <c r="L143" s="15">
        <v>583</v>
      </c>
      <c r="M143" s="15">
        <v>876.3</v>
      </c>
      <c r="N143" s="16">
        <v>4.6999999999999997E-255</v>
      </c>
    </row>
    <row r="144" spans="1:14" ht="15.75" x14ac:dyDescent="0.2">
      <c r="A144" s="14" t="s">
        <v>1164</v>
      </c>
      <c r="B144" s="14" t="s">
        <v>1050</v>
      </c>
      <c r="C144" s="14" t="s">
        <v>879</v>
      </c>
      <c r="D144" s="15">
        <v>828</v>
      </c>
      <c r="E144" s="15">
        <v>1</v>
      </c>
      <c r="F144" s="15">
        <v>275</v>
      </c>
      <c r="G144" s="14" t="s">
        <v>880</v>
      </c>
      <c r="H144" s="14" t="s">
        <v>1165</v>
      </c>
      <c r="I144" s="15">
        <v>275</v>
      </c>
      <c r="J144" s="15">
        <v>0.99998392300000005</v>
      </c>
      <c r="K144" s="15">
        <v>100</v>
      </c>
      <c r="L144" s="15">
        <v>275</v>
      </c>
      <c r="M144" s="15">
        <v>563.5</v>
      </c>
      <c r="N144" s="16">
        <v>3.1999999999999999E-161</v>
      </c>
    </row>
    <row r="145" spans="1:14" ht="15.75" x14ac:dyDescent="0.2">
      <c r="A145" s="14" t="s">
        <v>1166</v>
      </c>
      <c r="B145" s="14" t="s">
        <v>1019</v>
      </c>
      <c r="C145" s="14" t="s">
        <v>1167</v>
      </c>
      <c r="D145" s="15">
        <v>828</v>
      </c>
      <c r="E145" s="15">
        <v>8</v>
      </c>
      <c r="F145" s="15">
        <v>279</v>
      </c>
      <c r="G145" s="14" t="s">
        <v>844</v>
      </c>
      <c r="H145" s="14" t="s">
        <v>1168</v>
      </c>
      <c r="I145" s="15">
        <v>282</v>
      </c>
      <c r="J145" s="15">
        <v>0.99998310800000001</v>
      </c>
      <c r="K145" s="15">
        <v>50.9</v>
      </c>
      <c r="L145" s="15">
        <v>273</v>
      </c>
      <c r="M145" s="15">
        <v>273.10000000000002</v>
      </c>
      <c r="N145" s="16">
        <v>8.6999999999999999E-74</v>
      </c>
    </row>
    <row r="146" spans="1:14" ht="15.75" x14ac:dyDescent="0.2">
      <c r="A146" s="14" t="s">
        <v>1169</v>
      </c>
      <c r="B146" s="14" t="s">
        <v>853</v>
      </c>
      <c r="C146" s="14" t="s">
        <v>1167</v>
      </c>
      <c r="D146" s="15">
        <v>828</v>
      </c>
      <c r="E146" s="15">
        <v>8</v>
      </c>
      <c r="F146" s="15">
        <v>279</v>
      </c>
      <c r="G146" s="14" t="s">
        <v>844</v>
      </c>
      <c r="H146" s="14" t="s">
        <v>1168</v>
      </c>
      <c r="I146" s="15">
        <v>282</v>
      </c>
      <c r="J146" s="15">
        <v>0.99998282100000002</v>
      </c>
      <c r="K146" s="15">
        <v>50.5</v>
      </c>
      <c r="L146" s="15">
        <v>273</v>
      </c>
      <c r="M146" s="15">
        <v>271.89999999999998</v>
      </c>
      <c r="N146" s="16">
        <v>1.9000000000000001E-73</v>
      </c>
    </row>
    <row r="147" spans="1:14" ht="15.75" x14ac:dyDescent="0.2">
      <c r="A147" s="14" t="s">
        <v>1170</v>
      </c>
      <c r="B147" s="14" t="s">
        <v>1171</v>
      </c>
      <c r="C147" s="14" t="s">
        <v>1172</v>
      </c>
      <c r="D147" s="15">
        <v>951</v>
      </c>
      <c r="E147" s="15">
        <v>15</v>
      </c>
      <c r="F147" s="15">
        <v>329</v>
      </c>
      <c r="G147" s="14" t="s">
        <v>979</v>
      </c>
      <c r="H147" s="14" t="s">
        <v>1173</v>
      </c>
      <c r="I147" s="15">
        <v>343</v>
      </c>
      <c r="J147" s="15">
        <v>0.999972156</v>
      </c>
      <c r="K147" s="15">
        <v>51.9</v>
      </c>
      <c r="L147" s="15">
        <v>318</v>
      </c>
      <c r="M147" s="15">
        <v>312</v>
      </c>
      <c r="N147" s="16">
        <v>1.8999999999999999E-85</v>
      </c>
    </row>
    <row r="148" spans="1:14" ht="15.75" x14ac:dyDescent="0.2">
      <c r="A148" s="14" t="s">
        <v>1174</v>
      </c>
      <c r="B148" s="14" t="s">
        <v>1175</v>
      </c>
      <c r="C148" s="14" t="s">
        <v>1176</v>
      </c>
      <c r="D148" s="15">
        <v>756</v>
      </c>
      <c r="E148" s="15">
        <v>6</v>
      </c>
      <c r="F148" s="15">
        <v>247</v>
      </c>
      <c r="G148" s="14" t="s">
        <v>880</v>
      </c>
      <c r="H148" s="14" t="s">
        <v>1177</v>
      </c>
      <c r="I148" s="15">
        <v>248</v>
      </c>
      <c r="J148" s="15">
        <v>0.99996806900000001</v>
      </c>
      <c r="K148" s="15">
        <v>55</v>
      </c>
      <c r="L148" s="15">
        <v>242</v>
      </c>
      <c r="M148" s="15">
        <v>282.3</v>
      </c>
      <c r="N148" s="16">
        <v>1.3E-76</v>
      </c>
    </row>
    <row r="149" spans="1:14" ht="15.75" x14ac:dyDescent="0.2">
      <c r="A149" s="14" t="s">
        <v>1178</v>
      </c>
      <c r="B149" s="14" t="s">
        <v>1179</v>
      </c>
      <c r="C149" s="14" t="s">
        <v>1176</v>
      </c>
      <c r="D149" s="15">
        <v>723</v>
      </c>
      <c r="E149" s="15">
        <v>7</v>
      </c>
      <c r="F149" s="15">
        <v>239</v>
      </c>
      <c r="G149" s="14" t="s">
        <v>880</v>
      </c>
      <c r="H149" s="14" t="s">
        <v>1177</v>
      </c>
      <c r="I149" s="15">
        <v>248</v>
      </c>
      <c r="J149" s="15">
        <v>0.99996327399999996</v>
      </c>
      <c r="K149" s="15">
        <v>51.1</v>
      </c>
      <c r="L149" s="15">
        <v>233</v>
      </c>
      <c r="M149" s="15">
        <v>246.9</v>
      </c>
      <c r="N149" s="16">
        <v>5.8000000000000002E-66</v>
      </c>
    </row>
    <row r="150" spans="1:14" ht="15.75" x14ac:dyDescent="0.2">
      <c r="A150" s="14" t="s">
        <v>1180</v>
      </c>
      <c r="B150" s="14" t="s">
        <v>1181</v>
      </c>
      <c r="C150" s="14" t="s">
        <v>1176</v>
      </c>
      <c r="D150" s="15">
        <v>723</v>
      </c>
      <c r="E150" s="15">
        <v>7</v>
      </c>
      <c r="F150" s="15">
        <v>239</v>
      </c>
      <c r="G150" s="14" t="s">
        <v>880</v>
      </c>
      <c r="H150" s="14" t="s">
        <v>1177</v>
      </c>
      <c r="I150" s="15">
        <v>248</v>
      </c>
      <c r="J150" s="15">
        <v>0.99996327399999996</v>
      </c>
      <c r="K150" s="15">
        <v>51.1</v>
      </c>
      <c r="L150" s="15">
        <v>233</v>
      </c>
      <c r="M150" s="15">
        <v>246.9</v>
      </c>
      <c r="N150" s="16">
        <v>5.8000000000000002E-66</v>
      </c>
    </row>
    <row r="151" spans="1:14" ht="15.75" x14ac:dyDescent="0.2">
      <c r="A151" s="14" t="s">
        <v>1182</v>
      </c>
      <c r="B151" s="14" t="s">
        <v>1183</v>
      </c>
      <c r="C151" s="14" t="s">
        <v>1176</v>
      </c>
      <c r="D151" s="15">
        <v>723</v>
      </c>
      <c r="E151" s="15">
        <v>7</v>
      </c>
      <c r="F151" s="15">
        <v>239</v>
      </c>
      <c r="G151" s="14" t="s">
        <v>880</v>
      </c>
      <c r="H151" s="14" t="s">
        <v>1177</v>
      </c>
      <c r="I151" s="15">
        <v>248</v>
      </c>
      <c r="J151" s="15">
        <v>0.99996304000000003</v>
      </c>
      <c r="K151" s="15">
        <v>50.6</v>
      </c>
      <c r="L151" s="15">
        <v>233</v>
      </c>
      <c r="M151" s="15">
        <v>247.7</v>
      </c>
      <c r="N151" s="16">
        <v>3.4E-66</v>
      </c>
    </row>
    <row r="152" spans="1:14" ht="15.75" x14ac:dyDescent="0.2">
      <c r="A152" s="14" t="s">
        <v>1184</v>
      </c>
      <c r="B152" s="14" t="s">
        <v>1185</v>
      </c>
      <c r="C152" s="14" t="s">
        <v>1186</v>
      </c>
      <c r="D152" s="15">
        <v>1479</v>
      </c>
      <c r="E152" s="15">
        <v>4</v>
      </c>
      <c r="F152" s="15">
        <v>496</v>
      </c>
      <c r="G152" s="14" t="s">
        <v>844</v>
      </c>
      <c r="H152" s="14" t="s">
        <v>1187</v>
      </c>
      <c r="I152" s="15">
        <v>498</v>
      </c>
      <c r="J152" s="15">
        <v>0.99996141800000005</v>
      </c>
      <c r="K152" s="15">
        <v>55.2</v>
      </c>
      <c r="L152" s="15">
        <v>493</v>
      </c>
      <c r="M152" s="15">
        <v>549.29999999999995</v>
      </c>
      <c r="N152" s="16">
        <v>1.1E-156</v>
      </c>
    </row>
    <row r="153" spans="1:14" ht="15.75" x14ac:dyDescent="0.2">
      <c r="A153" s="14" t="s">
        <v>1188</v>
      </c>
      <c r="B153" s="14" t="s">
        <v>1189</v>
      </c>
      <c r="C153" s="14" t="s">
        <v>1176</v>
      </c>
      <c r="D153" s="15">
        <v>837</v>
      </c>
      <c r="E153" s="15">
        <v>26</v>
      </c>
      <c r="F153" s="15">
        <v>235</v>
      </c>
      <c r="G153" s="14" t="s">
        <v>880</v>
      </c>
      <c r="H153" s="14" t="s">
        <v>1177</v>
      </c>
      <c r="I153" s="15">
        <v>248</v>
      </c>
      <c r="J153" s="15">
        <v>0.99996103300000005</v>
      </c>
      <c r="K153" s="15">
        <v>55.7</v>
      </c>
      <c r="L153" s="15">
        <v>210</v>
      </c>
      <c r="M153" s="15">
        <v>270</v>
      </c>
      <c r="N153" s="16">
        <v>7.4000000000000002E-73</v>
      </c>
    </row>
    <row r="154" spans="1:14" ht="15.75" x14ac:dyDescent="0.2">
      <c r="A154" s="14" t="s">
        <v>1190</v>
      </c>
      <c r="B154" s="14" t="s">
        <v>1191</v>
      </c>
      <c r="C154" s="14" t="s">
        <v>1176</v>
      </c>
      <c r="D154" s="15">
        <v>738</v>
      </c>
      <c r="E154" s="15">
        <v>1</v>
      </c>
      <c r="F154" s="15">
        <v>235</v>
      </c>
      <c r="G154" s="14" t="s">
        <v>880</v>
      </c>
      <c r="H154" s="14" t="s">
        <v>1177</v>
      </c>
      <c r="I154" s="15">
        <v>248</v>
      </c>
      <c r="J154" s="15">
        <v>0.99996102499999995</v>
      </c>
      <c r="K154" s="15">
        <v>52.8</v>
      </c>
      <c r="L154" s="15">
        <v>235</v>
      </c>
      <c r="M154" s="15">
        <v>278.10000000000002</v>
      </c>
      <c r="N154" s="16">
        <v>2.4000000000000002E-75</v>
      </c>
    </row>
    <row r="155" spans="1:14" ht="15.75" x14ac:dyDescent="0.2">
      <c r="A155" s="14" t="s">
        <v>1192</v>
      </c>
      <c r="B155" s="14" t="s">
        <v>1193</v>
      </c>
      <c r="C155" s="14" t="s">
        <v>1172</v>
      </c>
      <c r="D155" s="15">
        <v>969</v>
      </c>
      <c r="E155" s="15">
        <v>17</v>
      </c>
      <c r="F155" s="15">
        <v>331</v>
      </c>
      <c r="G155" s="14" t="s">
        <v>979</v>
      </c>
      <c r="H155" s="14" t="s">
        <v>1173</v>
      </c>
      <c r="I155" s="15">
        <v>343</v>
      </c>
      <c r="J155" s="15">
        <v>0.99996035500000002</v>
      </c>
      <c r="K155" s="15">
        <v>50.9</v>
      </c>
      <c r="L155" s="15">
        <v>318</v>
      </c>
      <c r="M155" s="15">
        <v>309.3</v>
      </c>
      <c r="N155" s="16">
        <v>1.3E-84</v>
      </c>
    </row>
    <row r="156" spans="1:14" ht="15.75" x14ac:dyDescent="0.2">
      <c r="A156" s="14" t="s">
        <v>1194</v>
      </c>
      <c r="B156" s="14" t="s">
        <v>873</v>
      </c>
      <c r="C156" s="14" t="s">
        <v>1176</v>
      </c>
      <c r="D156" s="15">
        <v>738</v>
      </c>
      <c r="E156" s="15">
        <v>1</v>
      </c>
      <c r="F156" s="15">
        <v>235</v>
      </c>
      <c r="G156" s="14" t="s">
        <v>880</v>
      </c>
      <c r="H156" s="14" t="s">
        <v>1177</v>
      </c>
      <c r="I156" s="15">
        <v>248</v>
      </c>
      <c r="J156" s="15">
        <v>0.99995920299999996</v>
      </c>
      <c r="K156" s="15">
        <v>50.6</v>
      </c>
      <c r="L156" s="15">
        <v>235</v>
      </c>
      <c r="M156" s="15">
        <v>270</v>
      </c>
      <c r="N156" s="16">
        <v>6.4999999999999999E-73</v>
      </c>
    </row>
    <row r="157" spans="1:14" ht="15.75" x14ac:dyDescent="0.2">
      <c r="A157" s="14" t="s">
        <v>1195</v>
      </c>
      <c r="B157" s="14" t="s">
        <v>1196</v>
      </c>
      <c r="C157" s="14" t="s">
        <v>1176</v>
      </c>
      <c r="D157" s="15">
        <v>744</v>
      </c>
      <c r="E157" s="15">
        <v>1</v>
      </c>
      <c r="F157" s="15">
        <v>231</v>
      </c>
      <c r="G157" s="14" t="s">
        <v>880</v>
      </c>
      <c r="H157" s="14" t="s">
        <v>1177</v>
      </c>
      <c r="I157" s="15">
        <v>248</v>
      </c>
      <c r="J157" s="15">
        <v>0.99995468899999995</v>
      </c>
      <c r="K157" s="15">
        <v>55.8</v>
      </c>
      <c r="L157" s="15">
        <v>231</v>
      </c>
      <c r="M157" s="15">
        <v>285.39999999999998</v>
      </c>
      <c r="N157" s="16">
        <v>1.5000000000000001E-77</v>
      </c>
    </row>
    <row r="158" spans="1:14" ht="15.75" x14ac:dyDescent="0.2">
      <c r="A158" s="14" t="s">
        <v>1197</v>
      </c>
      <c r="B158" s="14" t="s">
        <v>1198</v>
      </c>
      <c r="C158" s="14" t="s">
        <v>1199</v>
      </c>
      <c r="D158" s="15">
        <v>819</v>
      </c>
      <c r="E158" s="15">
        <v>3</v>
      </c>
      <c r="F158" s="15">
        <v>283</v>
      </c>
      <c r="G158" s="14" t="s">
        <v>844</v>
      </c>
      <c r="H158" s="14" t="s">
        <v>1200</v>
      </c>
      <c r="I158" s="15">
        <v>284</v>
      </c>
      <c r="J158" s="15">
        <v>0.99995458000000004</v>
      </c>
      <c r="K158" s="15">
        <v>53</v>
      </c>
      <c r="L158" s="15">
        <v>281</v>
      </c>
      <c r="M158" s="15">
        <v>304.3</v>
      </c>
      <c r="N158" s="16">
        <v>3.5000000000000003E-83</v>
      </c>
    </row>
    <row r="159" spans="1:14" ht="15.75" x14ac:dyDescent="0.2">
      <c r="A159" s="14" t="s">
        <v>1201</v>
      </c>
      <c r="B159" s="14" t="s">
        <v>1202</v>
      </c>
      <c r="C159" s="14" t="s">
        <v>1199</v>
      </c>
      <c r="D159" s="15">
        <v>819</v>
      </c>
      <c r="E159" s="15">
        <v>3</v>
      </c>
      <c r="F159" s="15">
        <v>283</v>
      </c>
      <c r="G159" s="14" t="s">
        <v>844</v>
      </c>
      <c r="H159" s="14" t="s">
        <v>1200</v>
      </c>
      <c r="I159" s="15">
        <v>284</v>
      </c>
      <c r="J159" s="15">
        <v>0.99995458000000004</v>
      </c>
      <c r="K159" s="15">
        <v>53</v>
      </c>
      <c r="L159" s="15">
        <v>281</v>
      </c>
      <c r="M159" s="15">
        <v>304.3</v>
      </c>
      <c r="N159" s="16">
        <v>3.5000000000000003E-83</v>
      </c>
    </row>
    <row r="160" spans="1:14" ht="15.75" x14ac:dyDescent="0.2">
      <c r="A160" s="14" t="s">
        <v>1203</v>
      </c>
      <c r="B160" s="14" t="s">
        <v>886</v>
      </c>
      <c r="C160" s="14" t="s">
        <v>1204</v>
      </c>
      <c r="D160" s="15">
        <v>1638</v>
      </c>
      <c r="E160" s="15">
        <v>1</v>
      </c>
      <c r="F160" s="15">
        <v>547</v>
      </c>
      <c r="G160" s="14" t="s">
        <v>1205</v>
      </c>
      <c r="H160" s="14" t="s">
        <v>1206</v>
      </c>
      <c r="I160" s="15">
        <v>563</v>
      </c>
      <c r="J160" s="15">
        <v>0.99994190000000005</v>
      </c>
      <c r="K160" s="15">
        <v>61.3</v>
      </c>
      <c r="L160" s="15">
        <v>550</v>
      </c>
      <c r="M160" s="15">
        <v>593.6</v>
      </c>
      <c r="N160" s="16">
        <v>5.7000000000000004E-170</v>
      </c>
    </row>
    <row r="161" spans="1:14" ht="15.75" x14ac:dyDescent="0.2">
      <c r="A161" s="14" t="s">
        <v>1207</v>
      </c>
      <c r="B161" s="14" t="s">
        <v>1208</v>
      </c>
      <c r="C161" s="14" t="s">
        <v>1204</v>
      </c>
      <c r="D161" s="15">
        <v>1695</v>
      </c>
      <c r="E161" s="15">
        <v>1</v>
      </c>
      <c r="F161" s="15">
        <v>536</v>
      </c>
      <c r="G161" s="14" t="s">
        <v>1205</v>
      </c>
      <c r="H161" s="14" t="s">
        <v>1209</v>
      </c>
      <c r="I161" s="15">
        <v>563</v>
      </c>
      <c r="J161" s="15">
        <v>0.99994190000000005</v>
      </c>
      <c r="K161" s="15">
        <v>50.2</v>
      </c>
      <c r="L161" s="15">
        <v>548</v>
      </c>
      <c r="M161" s="15">
        <v>409.8</v>
      </c>
      <c r="N161" s="16">
        <v>1.2000000000000001E-114</v>
      </c>
    </row>
    <row r="162" spans="1:14" ht="15.75" x14ac:dyDescent="0.2">
      <c r="A162" s="14" t="s">
        <v>1210</v>
      </c>
      <c r="B162" s="14" t="s">
        <v>950</v>
      </c>
      <c r="C162" s="14" t="s">
        <v>1211</v>
      </c>
      <c r="D162" s="15">
        <v>795</v>
      </c>
      <c r="E162" s="15">
        <v>13</v>
      </c>
      <c r="F162" s="15">
        <v>258</v>
      </c>
      <c r="G162" s="14" t="s">
        <v>880</v>
      </c>
      <c r="H162" s="14" t="s">
        <v>1212</v>
      </c>
      <c r="I162" s="15">
        <v>260</v>
      </c>
      <c r="J162" s="15">
        <v>0.99993690700000004</v>
      </c>
      <c r="K162" s="15">
        <v>56.1</v>
      </c>
      <c r="L162" s="15">
        <v>246</v>
      </c>
      <c r="M162" s="15">
        <v>285.8</v>
      </c>
      <c r="N162" s="16">
        <v>1.2E-77</v>
      </c>
    </row>
    <row r="163" spans="1:14" ht="15.75" x14ac:dyDescent="0.2">
      <c r="A163" s="14" t="s">
        <v>1213</v>
      </c>
      <c r="B163" s="14" t="s">
        <v>1017</v>
      </c>
      <c r="C163" s="14" t="s">
        <v>1214</v>
      </c>
      <c r="D163" s="15">
        <v>789</v>
      </c>
      <c r="E163" s="15">
        <v>1</v>
      </c>
      <c r="F163" s="15">
        <v>257</v>
      </c>
      <c r="G163" s="14" t="s">
        <v>928</v>
      </c>
      <c r="H163" s="14" t="s">
        <v>1215</v>
      </c>
      <c r="I163" s="15">
        <v>259</v>
      </c>
      <c r="J163" s="15">
        <v>0.99993587799999994</v>
      </c>
      <c r="K163" s="15">
        <v>85.6</v>
      </c>
      <c r="L163" s="15">
        <v>257</v>
      </c>
      <c r="M163" s="15">
        <v>442.2</v>
      </c>
      <c r="N163" s="16">
        <v>9.9999999999999993E-125</v>
      </c>
    </row>
    <row r="164" spans="1:14" ht="15.75" x14ac:dyDescent="0.2">
      <c r="A164" s="14" t="s">
        <v>1216</v>
      </c>
      <c r="B164" s="14" t="s">
        <v>1217</v>
      </c>
      <c r="C164" s="14" t="s">
        <v>1172</v>
      </c>
      <c r="D164" s="15">
        <v>1026</v>
      </c>
      <c r="E164" s="15">
        <v>12</v>
      </c>
      <c r="F164" s="15">
        <v>312</v>
      </c>
      <c r="G164" s="14" t="s">
        <v>979</v>
      </c>
      <c r="H164" s="14" t="s">
        <v>1173</v>
      </c>
      <c r="I164" s="15">
        <v>343</v>
      </c>
      <c r="J164" s="15">
        <v>0.99993359699999995</v>
      </c>
      <c r="K164" s="15">
        <v>53.3</v>
      </c>
      <c r="L164" s="15">
        <v>302</v>
      </c>
      <c r="M164" s="15">
        <v>314.7</v>
      </c>
      <c r="N164" s="16">
        <v>3.2000000000000001E-86</v>
      </c>
    </row>
    <row r="165" spans="1:14" ht="15.75" x14ac:dyDescent="0.2">
      <c r="A165" s="14" t="s">
        <v>1218</v>
      </c>
      <c r="B165" s="14" t="s">
        <v>1047</v>
      </c>
      <c r="C165" s="14" t="s">
        <v>879</v>
      </c>
      <c r="D165" s="15">
        <v>792</v>
      </c>
      <c r="E165" s="15">
        <v>9</v>
      </c>
      <c r="F165" s="15">
        <v>262</v>
      </c>
      <c r="G165" s="14" t="s">
        <v>880</v>
      </c>
      <c r="H165" s="14" t="s">
        <v>1219</v>
      </c>
      <c r="I165" s="15">
        <v>262</v>
      </c>
      <c r="J165" s="15">
        <v>0.99993348000000004</v>
      </c>
      <c r="K165" s="15">
        <v>51.2</v>
      </c>
      <c r="L165" s="15">
        <v>258</v>
      </c>
      <c r="M165" s="15">
        <v>276.89999999999998</v>
      </c>
      <c r="N165" s="16">
        <v>5.8000000000000003E-75</v>
      </c>
    </row>
    <row r="166" spans="1:14" ht="15.75" x14ac:dyDescent="0.2">
      <c r="A166" s="14" t="s">
        <v>1220</v>
      </c>
      <c r="B166" s="14" t="s">
        <v>1047</v>
      </c>
      <c r="C166" s="14" t="s">
        <v>879</v>
      </c>
      <c r="D166" s="15">
        <v>801</v>
      </c>
      <c r="E166" s="15">
        <v>4</v>
      </c>
      <c r="F166" s="15">
        <v>266</v>
      </c>
      <c r="G166" s="14" t="s">
        <v>880</v>
      </c>
      <c r="H166" s="14" t="s">
        <v>1221</v>
      </c>
      <c r="I166" s="15">
        <v>266</v>
      </c>
      <c r="J166" s="15">
        <v>0.999933395</v>
      </c>
      <c r="K166" s="15">
        <v>83.7</v>
      </c>
      <c r="L166" s="15">
        <v>263</v>
      </c>
      <c r="M166" s="15">
        <v>468.8</v>
      </c>
      <c r="N166" s="16">
        <v>9.9999999999999999E-133</v>
      </c>
    </row>
    <row r="167" spans="1:14" ht="15.75" x14ac:dyDescent="0.2">
      <c r="A167" s="14" t="s">
        <v>1222</v>
      </c>
      <c r="B167" s="14" t="s">
        <v>1223</v>
      </c>
      <c r="C167" s="14" t="s">
        <v>1204</v>
      </c>
      <c r="D167" s="15">
        <v>1683</v>
      </c>
      <c r="E167" s="15">
        <v>1</v>
      </c>
      <c r="F167" s="15">
        <v>543</v>
      </c>
      <c r="G167" s="14" t="s">
        <v>1205</v>
      </c>
      <c r="H167" s="14" t="s">
        <v>1206</v>
      </c>
      <c r="I167" s="15">
        <v>563</v>
      </c>
      <c r="J167" s="15">
        <v>0.99993281999999994</v>
      </c>
      <c r="K167" s="15">
        <v>58.3</v>
      </c>
      <c r="L167" s="15">
        <v>545</v>
      </c>
      <c r="M167" s="15">
        <v>568.9</v>
      </c>
      <c r="N167" s="16">
        <v>1.5999999999999999E-162</v>
      </c>
    </row>
    <row r="168" spans="1:14" ht="15.75" x14ac:dyDescent="0.2">
      <c r="A168" s="14" t="s">
        <v>1224</v>
      </c>
      <c r="B168" s="14" t="s">
        <v>935</v>
      </c>
      <c r="C168" s="14" t="s">
        <v>879</v>
      </c>
      <c r="D168" s="15">
        <v>801</v>
      </c>
      <c r="E168" s="15">
        <v>11</v>
      </c>
      <c r="F168" s="15">
        <v>276</v>
      </c>
      <c r="G168" s="14" t="s">
        <v>880</v>
      </c>
      <c r="H168" s="14" t="s">
        <v>1225</v>
      </c>
      <c r="I168" s="15">
        <v>276</v>
      </c>
      <c r="J168" s="15">
        <v>0.99993190399999998</v>
      </c>
      <c r="K168" s="15">
        <v>98.5</v>
      </c>
      <c r="L168" s="15">
        <v>266</v>
      </c>
      <c r="M168" s="15">
        <v>521.20000000000005</v>
      </c>
      <c r="N168" s="16">
        <v>1.7999999999999999E-148</v>
      </c>
    </row>
    <row r="169" spans="1:14" ht="15.75" x14ac:dyDescent="0.2">
      <c r="A169" s="14" t="s">
        <v>1226</v>
      </c>
      <c r="B169" s="14" t="s">
        <v>1227</v>
      </c>
      <c r="C169" s="14" t="s">
        <v>1204</v>
      </c>
      <c r="D169" s="15">
        <v>1707</v>
      </c>
      <c r="E169" s="15">
        <v>1</v>
      </c>
      <c r="F169" s="15">
        <v>563</v>
      </c>
      <c r="G169" s="14" t="s">
        <v>1205</v>
      </c>
      <c r="H169" s="14" t="s">
        <v>1206</v>
      </c>
      <c r="I169" s="15">
        <v>563</v>
      </c>
      <c r="J169" s="15">
        <v>0.99992940500000005</v>
      </c>
      <c r="K169" s="15">
        <v>54.7</v>
      </c>
      <c r="L169" s="15">
        <v>569</v>
      </c>
      <c r="M169" s="15">
        <v>565.5</v>
      </c>
      <c r="N169" s="16">
        <v>1.6999999999999999E-161</v>
      </c>
    </row>
    <row r="170" spans="1:14" ht="15.75" x14ac:dyDescent="0.2">
      <c r="A170" s="14" t="s">
        <v>1228</v>
      </c>
      <c r="B170" s="14" t="s">
        <v>1229</v>
      </c>
      <c r="C170" s="14" t="s">
        <v>879</v>
      </c>
      <c r="D170" s="15">
        <v>801</v>
      </c>
      <c r="E170" s="15">
        <v>1</v>
      </c>
      <c r="F170" s="15">
        <v>266</v>
      </c>
      <c r="G170" s="14" t="s">
        <v>880</v>
      </c>
      <c r="H170" s="14" t="s">
        <v>1221</v>
      </c>
      <c r="I170" s="15">
        <v>266</v>
      </c>
      <c r="J170" s="15">
        <v>0.99992547399999998</v>
      </c>
      <c r="K170" s="15">
        <v>99.6</v>
      </c>
      <c r="L170" s="15">
        <v>266</v>
      </c>
      <c r="M170" s="15">
        <v>545.79999999999995</v>
      </c>
      <c r="N170" s="16">
        <v>6.7000000000000003E-156</v>
      </c>
    </row>
    <row r="171" spans="1:14" ht="15.75" x14ac:dyDescent="0.2">
      <c r="A171" s="14" t="s">
        <v>1230</v>
      </c>
      <c r="B171" s="14" t="s">
        <v>1050</v>
      </c>
      <c r="C171" s="14" t="s">
        <v>879</v>
      </c>
      <c r="D171" s="15">
        <v>876</v>
      </c>
      <c r="E171" s="15">
        <v>4</v>
      </c>
      <c r="F171" s="15">
        <v>276</v>
      </c>
      <c r="G171" s="14" t="s">
        <v>880</v>
      </c>
      <c r="H171" s="14" t="s">
        <v>1225</v>
      </c>
      <c r="I171" s="15">
        <v>276</v>
      </c>
      <c r="J171" s="15">
        <v>0.99992404999999995</v>
      </c>
      <c r="K171" s="15">
        <v>100</v>
      </c>
      <c r="L171" s="15">
        <v>273</v>
      </c>
      <c r="M171" s="15">
        <v>544.70000000000005</v>
      </c>
      <c r="N171" s="16">
        <v>1.6000000000000001E-155</v>
      </c>
    </row>
    <row r="172" spans="1:14" ht="15.75" x14ac:dyDescent="0.2">
      <c r="A172" s="14" t="s">
        <v>1231</v>
      </c>
      <c r="B172" s="14" t="s">
        <v>1232</v>
      </c>
      <c r="C172" s="14" t="s">
        <v>1172</v>
      </c>
      <c r="D172" s="15">
        <v>990</v>
      </c>
      <c r="E172" s="15">
        <v>12</v>
      </c>
      <c r="F172" s="15">
        <v>310</v>
      </c>
      <c r="G172" s="14" t="s">
        <v>979</v>
      </c>
      <c r="H172" s="14" t="s">
        <v>1173</v>
      </c>
      <c r="I172" s="15">
        <v>343</v>
      </c>
      <c r="J172" s="15">
        <v>0.99991334099999996</v>
      </c>
      <c r="K172" s="15">
        <v>54.3</v>
      </c>
      <c r="L172" s="15">
        <v>300</v>
      </c>
      <c r="M172" s="15">
        <v>323.89999999999998</v>
      </c>
      <c r="N172" s="16">
        <v>5.1E-89</v>
      </c>
    </row>
    <row r="173" spans="1:14" ht="15.75" x14ac:dyDescent="0.2">
      <c r="A173" s="14" t="s">
        <v>1233</v>
      </c>
      <c r="B173" s="14" t="s">
        <v>1234</v>
      </c>
      <c r="C173" s="14" t="s">
        <v>1172</v>
      </c>
      <c r="D173" s="15">
        <v>975</v>
      </c>
      <c r="E173" s="15">
        <v>5</v>
      </c>
      <c r="F173" s="15">
        <v>319</v>
      </c>
      <c r="G173" s="14" t="s">
        <v>979</v>
      </c>
      <c r="H173" s="14" t="s">
        <v>1173</v>
      </c>
      <c r="I173" s="15">
        <v>343</v>
      </c>
      <c r="J173" s="15">
        <v>0.99989580499999997</v>
      </c>
      <c r="K173" s="15">
        <v>52.8</v>
      </c>
      <c r="L173" s="15">
        <v>318</v>
      </c>
      <c r="M173" s="15">
        <v>309.3</v>
      </c>
      <c r="N173" s="16">
        <v>1.3E-84</v>
      </c>
    </row>
    <row r="174" spans="1:14" ht="15.75" x14ac:dyDescent="0.2">
      <c r="A174" s="14" t="s">
        <v>1235</v>
      </c>
      <c r="B174" s="14" t="s">
        <v>1236</v>
      </c>
      <c r="C174" s="14" t="s">
        <v>1204</v>
      </c>
      <c r="D174" s="15">
        <v>1644</v>
      </c>
      <c r="E174" s="15">
        <v>3</v>
      </c>
      <c r="F174" s="15">
        <v>547</v>
      </c>
      <c r="G174" s="14" t="s">
        <v>1205</v>
      </c>
      <c r="H174" s="14" t="s">
        <v>1237</v>
      </c>
      <c r="I174" s="15">
        <v>563</v>
      </c>
      <c r="J174" s="15">
        <v>0.99989436700000001</v>
      </c>
      <c r="K174" s="15">
        <v>54.6</v>
      </c>
      <c r="L174" s="15">
        <v>549</v>
      </c>
      <c r="M174" s="15">
        <v>537.29999999999995</v>
      </c>
      <c r="N174" s="16">
        <v>4.8999999999999998E-153</v>
      </c>
    </row>
    <row r="175" spans="1:14" ht="15.75" x14ac:dyDescent="0.2">
      <c r="A175" s="14" t="s">
        <v>1238</v>
      </c>
      <c r="B175" s="14" t="s">
        <v>950</v>
      </c>
      <c r="C175" s="14" t="s">
        <v>1204</v>
      </c>
      <c r="D175" s="15">
        <v>1704</v>
      </c>
      <c r="E175" s="15">
        <v>1</v>
      </c>
      <c r="F175" s="15">
        <v>543</v>
      </c>
      <c r="G175" s="14" t="s">
        <v>1205</v>
      </c>
      <c r="H175" s="14" t="s">
        <v>1209</v>
      </c>
      <c r="I175" s="15">
        <v>563</v>
      </c>
      <c r="J175" s="15">
        <v>0.99987918200000003</v>
      </c>
      <c r="K175" s="15">
        <v>55.3</v>
      </c>
      <c r="L175" s="15">
        <v>553</v>
      </c>
      <c r="M175" s="15">
        <v>530</v>
      </c>
      <c r="N175" s="16">
        <v>8.0999999999999999E-151</v>
      </c>
    </row>
    <row r="176" spans="1:14" ht="15.75" x14ac:dyDescent="0.2">
      <c r="A176" s="14" t="s">
        <v>1239</v>
      </c>
      <c r="B176" s="14" t="s">
        <v>1240</v>
      </c>
      <c r="C176" s="14" t="s">
        <v>1204</v>
      </c>
      <c r="D176" s="15">
        <v>1725</v>
      </c>
      <c r="E176" s="15">
        <v>3</v>
      </c>
      <c r="F176" s="15">
        <v>555</v>
      </c>
      <c r="G176" s="14" t="s">
        <v>1205</v>
      </c>
      <c r="H176" s="14" t="s">
        <v>1241</v>
      </c>
      <c r="I176" s="15">
        <v>563</v>
      </c>
      <c r="J176" s="15">
        <v>0.999877032</v>
      </c>
      <c r="K176" s="15">
        <v>52</v>
      </c>
      <c r="L176" s="15">
        <v>565</v>
      </c>
      <c r="M176" s="15">
        <v>525</v>
      </c>
      <c r="N176" s="16">
        <v>2.6E-149</v>
      </c>
    </row>
    <row r="177" spans="1:14" ht="15.75" x14ac:dyDescent="0.2">
      <c r="A177" s="14" t="s">
        <v>1242</v>
      </c>
      <c r="B177" s="14" t="s">
        <v>1243</v>
      </c>
      <c r="C177" s="14" t="s">
        <v>1204</v>
      </c>
      <c r="D177" s="15">
        <v>1725</v>
      </c>
      <c r="E177" s="15">
        <v>3</v>
      </c>
      <c r="F177" s="15">
        <v>555</v>
      </c>
      <c r="G177" s="14" t="s">
        <v>1205</v>
      </c>
      <c r="H177" s="14" t="s">
        <v>1241</v>
      </c>
      <c r="I177" s="15">
        <v>563</v>
      </c>
      <c r="J177" s="15">
        <v>0.99987662600000005</v>
      </c>
      <c r="K177" s="15">
        <v>52.2</v>
      </c>
      <c r="L177" s="15">
        <v>565</v>
      </c>
      <c r="M177" s="15">
        <v>525.4</v>
      </c>
      <c r="N177" s="16">
        <v>2E-149</v>
      </c>
    </row>
    <row r="178" spans="1:14" ht="15.75" x14ac:dyDescent="0.2">
      <c r="A178" s="14" t="s">
        <v>1244</v>
      </c>
      <c r="B178" s="14" t="s">
        <v>1227</v>
      </c>
      <c r="C178" s="14" t="s">
        <v>1245</v>
      </c>
      <c r="D178" s="15">
        <v>924</v>
      </c>
      <c r="E178" s="15">
        <v>31</v>
      </c>
      <c r="F178" s="15">
        <v>294</v>
      </c>
      <c r="G178" s="14" t="s">
        <v>880</v>
      </c>
      <c r="H178" s="14" t="s">
        <v>1246</v>
      </c>
      <c r="I178" s="15">
        <v>303</v>
      </c>
      <c r="J178" s="15">
        <v>0.99987578799999999</v>
      </c>
      <c r="K178" s="15">
        <v>51.1</v>
      </c>
      <c r="L178" s="15">
        <v>264</v>
      </c>
      <c r="M178" s="15">
        <v>266.2</v>
      </c>
      <c r="N178" s="16">
        <v>1.2000000000000001E-71</v>
      </c>
    </row>
    <row r="179" spans="1:14" ht="15.75" x14ac:dyDescent="0.2">
      <c r="A179" s="14" t="s">
        <v>1247</v>
      </c>
      <c r="B179" s="14" t="s">
        <v>1248</v>
      </c>
      <c r="C179" s="14" t="s">
        <v>879</v>
      </c>
      <c r="D179" s="15">
        <v>804</v>
      </c>
      <c r="E179" s="15">
        <v>1</v>
      </c>
      <c r="F179" s="15">
        <v>267</v>
      </c>
      <c r="G179" s="14" t="s">
        <v>880</v>
      </c>
      <c r="H179" s="14" t="s">
        <v>1249</v>
      </c>
      <c r="I179" s="15">
        <v>267</v>
      </c>
      <c r="J179" s="15">
        <v>0.99986733800000005</v>
      </c>
      <c r="K179" s="15">
        <v>95.9</v>
      </c>
      <c r="L179" s="15">
        <v>267</v>
      </c>
      <c r="M179" s="15">
        <v>512.29999999999995</v>
      </c>
      <c r="N179" s="16">
        <v>8.2999999999999996E-146</v>
      </c>
    </row>
    <row r="180" spans="1:14" ht="15.75" x14ac:dyDescent="0.2">
      <c r="A180" s="14" t="s">
        <v>1250</v>
      </c>
      <c r="B180" s="14" t="s">
        <v>1104</v>
      </c>
      <c r="C180" s="14" t="s">
        <v>1204</v>
      </c>
      <c r="D180" s="15">
        <v>1725</v>
      </c>
      <c r="E180" s="15">
        <v>3</v>
      </c>
      <c r="F180" s="15">
        <v>557</v>
      </c>
      <c r="G180" s="14" t="s">
        <v>1205</v>
      </c>
      <c r="H180" s="14" t="s">
        <v>1241</v>
      </c>
      <c r="I180" s="15">
        <v>563</v>
      </c>
      <c r="J180" s="15">
        <v>0.99985687999999995</v>
      </c>
      <c r="K180" s="15">
        <v>51.1</v>
      </c>
      <c r="L180" s="15">
        <v>567</v>
      </c>
      <c r="M180" s="15">
        <v>516.5</v>
      </c>
      <c r="N180" s="16">
        <v>9.3999999999999998E-147</v>
      </c>
    </row>
    <row r="181" spans="1:14" ht="15.75" x14ac:dyDescent="0.2">
      <c r="A181" s="14" t="s">
        <v>1251</v>
      </c>
      <c r="B181" s="14" t="s">
        <v>1252</v>
      </c>
      <c r="C181" s="14" t="s">
        <v>1204</v>
      </c>
      <c r="D181" s="15">
        <v>1713</v>
      </c>
      <c r="E181" s="15">
        <v>1</v>
      </c>
      <c r="F181" s="15">
        <v>543</v>
      </c>
      <c r="G181" s="14" t="s">
        <v>1205</v>
      </c>
      <c r="H181" s="14" t="s">
        <v>1209</v>
      </c>
      <c r="I181" s="15">
        <v>563</v>
      </c>
      <c r="J181" s="15">
        <v>0.99985303999999997</v>
      </c>
      <c r="K181" s="15">
        <v>52.4</v>
      </c>
      <c r="L181" s="15">
        <v>553</v>
      </c>
      <c r="M181" s="15">
        <v>514.6</v>
      </c>
      <c r="N181" s="16">
        <v>3.5000000000000001E-146</v>
      </c>
    </row>
    <row r="182" spans="1:14" ht="15.75" x14ac:dyDescent="0.2">
      <c r="A182" s="14" t="s">
        <v>1253</v>
      </c>
      <c r="B182" s="14" t="s">
        <v>1254</v>
      </c>
      <c r="C182" s="14" t="s">
        <v>1172</v>
      </c>
      <c r="D182" s="15">
        <v>957</v>
      </c>
      <c r="E182" s="15">
        <v>17</v>
      </c>
      <c r="F182" s="15">
        <v>328</v>
      </c>
      <c r="G182" s="14" t="s">
        <v>979</v>
      </c>
      <c r="H182" s="14" t="s">
        <v>1173</v>
      </c>
      <c r="I182" s="15">
        <v>343</v>
      </c>
      <c r="J182" s="15">
        <v>0.99984054200000005</v>
      </c>
      <c r="K182" s="15">
        <v>51.9</v>
      </c>
      <c r="L182" s="15">
        <v>314</v>
      </c>
      <c r="M182" s="15">
        <v>305.8</v>
      </c>
      <c r="N182" s="16">
        <v>1.4E-83</v>
      </c>
    </row>
    <row r="183" spans="1:14" ht="15.75" x14ac:dyDescent="0.2">
      <c r="A183" s="14" t="s">
        <v>1255</v>
      </c>
      <c r="B183" s="14" t="s">
        <v>1110</v>
      </c>
      <c r="C183" s="14" t="s">
        <v>1204</v>
      </c>
      <c r="D183" s="15">
        <v>1728</v>
      </c>
      <c r="E183" s="15">
        <v>1</v>
      </c>
      <c r="F183" s="15">
        <v>543</v>
      </c>
      <c r="G183" s="14" t="s">
        <v>1205</v>
      </c>
      <c r="H183" s="14" t="s">
        <v>1237</v>
      </c>
      <c r="I183" s="15">
        <v>563</v>
      </c>
      <c r="J183" s="15">
        <v>0.99983520199999998</v>
      </c>
      <c r="K183" s="15">
        <v>53.3</v>
      </c>
      <c r="L183" s="15">
        <v>553</v>
      </c>
      <c r="M183" s="15">
        <v>502.7</v>
      </c>
      <c r="N183" s="16">
        <v>1.4E-142</v>
      </c>
    </row>
    <row r="184" spans="1:14" ht="15.75" x14ac:dyDescent="0.2">
      <c r="A184" s="14" t="s">
        <v>1256</v>
      </c>
      <c r="B184" s="14" t="s">
        <v>1081</v>
      </c>
      <c r="C184" s="14" t="s">
        <v>1204</v>
      </c>
      <c r="D184" s="15">
        <v>1743</v>
      </c>
      <c r="E184" s="15">
        <v>1</v>
      </c>
      <c r="F184" s="15">
        <v>543</v>
      </c>
      <c r="G184" s="14" t="s">
        <v>1205</v>
      </c>
      <c r="H184" s="14" t="s">
        <v>1237</v>
      </c>
      <c r="I184" s="15">
        <v>563</v>
      </c>
      <c r="J184" s="15">
        <v>0.999832477</v>
      </c>
      <c r="K184" s="15">
        <v>52.9</v>
      </c>
      <c r="L184" s="15">
        <v>554</v>
      </c>
      <c r="M184" s="15">
        <v>500.7</v>
      </c>
      <c r="N184" s="16">
        <v>5.3999999999999996E-142</v>
      </c>
    </row>
    <row r="185" spans="1:14" ht="15.75" x14ac:dyDescent="0.2">
      <c r="A185" s="14" t="s">
        <v>1257</v>
      </c>
      <c r="B185" s="14" t="s">
        <v>1258</v>
      </c>
      <c r="C185" s="14" t="s">
        <v>1204</v>
      </c>
      <c r="D185" s="15">
        <v>1743</v>
      </c>
      <c r="E185" s="15">
        <v>1</v>
      </c>
      <c r="F185" s="15">
        <v>543</v>
      </c>
      <c r="G185" s="14" t="s">
        <v>1205</v>
      </c>
      <c r="H185" s="14" t="s">
        <v>1237</v>
      </c>
      <c r="I185" s="15">
        <v>563</v>
      </c>
      <c r="J185" s="15">
        <v>0.99983009599999995</v>
      </c>
      <c r="K185" s="15">
        <v>52.9</v>
      </c>
      <c r="L185" s="15">
        <v>554</v>
      </c>
      <c r="M185" s="15">
        <v>500</v>
      </c>
      <c r="N185" s="16">
        <v>9.2000000000000001E-142</v>
      </c>
    </row>
    <row r="186" spans="1:14" ht="15.75" x14ac:dyDescent="0.2">
      <c r="A186" s="14" t="s">
        <v>1259</v>
      </c>
      <c r="B186" s="14" t="s">
        <v>1121</v>
      </c>
      <c r="C186" s="14" t="s">
        <v>1260</v>
      </c>
      <c r="D186" s="15">
        <v>927</v>
      </c>
      <c r="E186" s="15">
        <v>5</v>
      </c>
      <c r="F186" s="15">
        <v>305</v>
      </c>
      <c r="G186" s="14" t="s">
        <v>1261</v>
      </c>
      <c r="H186" s="14" t="s">
        <v>1262</v>
      </c>
      <c r="I186" s="15">
        <v>309</v>
      </c>
      <c r="J186" s="15">
        <v>0.99982628699999998</v>
      </c>
      <c r="K186" s="15">
        <v>53.8</v>
      </c>
      <c r="L186" s="15">
        <v>301</v>
      </c>
      <c r="M186" s="15">
        <v>309.3</v>
      </c>
      <c r="N186" s="16">
        <v>1.2000000000000001E-84</v>
      </c>
    </row>
    <row r="187" spans="1:14" ht="15.75" x14ac:dyDescent="0.2">
      <c r="A187" s="14" t="s">
        <v>1263</v>
      </c>
      <c r="B187" s="14" t="s">
        <v>1150</v>
      </c>
      <c r="C187" s="14" t="s">
        <v>1264</v>
      </c>
      <c r="D187" s="15">
        <v>462</v>
      </c>
      <c r="E187" s="15">
        <v>2</v>
      </c>
      <c r="F187" s="15">
        <v>150</v>
      </c>
      <c r="G187" s="14" t="s">
        <v>1265</v>
      </c>
      <c r="H187" s="14" t="s">
        <v>1266</v>
      </c>
      <c r="I187" s="15">
        <v>150</v>
      </c>
      <c r="J187" s="15">
        <v>0.99981348999999997</v>
      </c>
      <c r="K187" s="15">
        <v>51.7</v>
      </c>
      <c r="L187" s="15">
        <v>149</v>
      </c>
      <c r="M187" s="15">
        <v>176.4</v>
      </c>
      <c r="N187" s="16">
        <v>6.2000000000000002E-45</v>
      </c>
    </row>
    <row r="188" spans="1:14" ht="15.75" x14ac:dyDescent="0.2">
      <c r="A188" s="14" t="s">
        <v>1267</v>
      </c>
      <c r="B188" s="14" t="s">
        <v>1148</v>
      </c>
      <c r="C188" s="14" t="s">
        <v>1264</v>
      </c>
      <c r="D188" s="15">
        <v>462</v>
      </c>
      <c r="E188" s="15">
        <v>2</v>
      </c>
      <c r="F188" s="15">
        <v>150</v>
      </c>
      <c r="G188" s="14" t="s">
        <v>1265</v>
      </c>
      <c r="H188" s="14" t="s">
        <v>1266</v>
      </c>
      <c r="I188" s="15">
        <v>150</v>
      </c>
      <c r="J188" s="15">
        <v>0.99981181299999999</v>
      </c>
      <c r="K188" s="15">
        <v>51.7</v>
      </c>
      <c r="L188" s="15">
        <v>149</v>
      </c>
      <c r="M188" s="15">
        <v>176</v>
      </c>
      <c r="N188" s="16">
        <v>8.1000000000000005E-45</v>
      </c>
    </row>
    <row r="189" spans="1:14" ht="15.75" x14ac:dyDescent="0.2">
      <c r="A189" s="14" t="s">
        <v>1268</v>
      </c>
      <c r="B189" s="14" t="s">
        <v>987</v>
      </c>
      <c r="C189" s="14" t="s">
        <v>1204</v>
      </c>
      <c r="D189" s="15">
        <v>1710</v>
      </c>
      <c r="E189" s="15">
        <v>1</v>
      </c>
      <c r="F189" s="15">
        <v>543</v>
      </c>
      <c r="G189" s="14" t="s">
        <v>1205</v>
      </c>
      <c r="H189" s="14" t="s">
        <v>1269</v>
      </c>
      <c r="I189" s="15">
        <v>563</v>
      </c>
      <c r="J189" s="15">
        <v>0.99980908700000004</v>
      </c>
      <c r="K189" s="15">
        <v>51.4</v>
      </c>
      <c r="L189" s="15">
        <v>556</v>
      </c>
      <c r="M189" s="15">
        <v>489.2</v>
      </c>
      <c r="N189" s="16">
        <v>1.6E-138</v>
      </c>
    </row>
    <row r="190" spans="1:14" ht="15.75" x14ac:dyDescent="0.2">
      <c r="A190" s="14" t="s">
        <v>1270</v>
      </c>
      <c r="B190" s="14" t="s">
        <v>1099</v>
      </c>
      <c r="C190" s="14" t="s">
        <v>1204</v>
      </c>
      <c r="D190" s="15">
        <v>1995</v>
      </c>
      <c r="E190" s="15">
        <v>1</v>
      </c>
      <c r="F190" s="15">
        <v>543</v>
      </c>
      <c r="G190" s="14" t="s">
        <v>1205</v>
      </c>
      <c r="H190" s="14" t="s">
        <v>1237</v>
      </c>
      <c r="I190" s="15">
        <v>563</v>
      </c>
      <c r="J190" s="15">
        <v>0.99980567300000001</v>
      </c>
      <c r="K190" s="15">
        <v>53.3</v>
      </c>
      <c r="L190" s="15">
        <v>553</v>
      </c>
      <c r="M190" s="15">
        <v>488</v>
      </c>
      <c r="N190" s="16">
        <v>4.1E-138</v>
      </c>
    </row>
    <row r="191" spans="1:14" ht="15.75" x14ac:dyDescent="0.2">
      <c r="A191" s="14" t="s">
        <v>1271</v>
      </c>
      <c r="B191" s="14" t="s">
        <v>1092</v>
      </c>
      <c r="C191" s="14" t="s">
        <v>1204</v>
      </c>
      <c r="D191" s="15">
        <v>1713</v>
      </c>
      <c r="E191" s="15">
        <v>1</v>
      </c>
      <c r="F191" s="15">
        <v>545</v>
      </c>
      <c r="G191" s="14" t="s">
        <v>1205</v>
      </c>
      <c r="H191" s="14" t="s">
        <v>1237</v>
      </c>
      <c r="I191" s="15">
        <v>563</v>
      </c>
      <c r="J191" s="15">
        <v>0.99980527200000002</v>
      </c>
      <c r="K191" s="15">
        <v>50.8</v>
      </c>
      <c r="L191" s="15">
        <v>555</v>
      </c>
      <c r="M191" s="15">
        <v>490.3</v>
      </c>
      <c r="N191" s="16">
        <v>7.2000000000000001E-139</v>
      </c>
    </row>
    <row r="192" spans="1:14" ht="15.75" x14ac:dyDescent="0.2">
      <c r="A192" s="14" t="s">
        <v>1272</v>
      </c>
      <c r="B192" s="14" t="s">
        <v>1273</v>
      </c>
      <c r="C192" s="14" t="s">
        <v>951</v>
      </c>
      <c r="D192" s="15">
        <v>483</v>
      </c>
      <c r="E192" s="15">
        <v>3</v>
      </c>
      <c r="F192" s="15">
        <v>152</v>
      </c>
      <c r="G192" s="14" t="s">
        <v>952</v>
      </c>
      <c r="H192" s="14" t="s">
        <v>953</v>
      </c>
      <c r="I192" s="15">
        <v>162</v>
      </c>
      <c r="J192" s="15">
        <v>0.99980111999999999</v>
      </c>
      <c r="K192" s="15">
        <v>50.7</v>
      </c>
      <c r="L192" s="15">
        <v>150</v>
      </c>
      <c r="M192" s="15">
        <v>149.4</v>
      </c>
      <c r="N192" s="16">
        <v>8.4000000000000003E-37</v>
      </c>
    </row>
    <row r="193" spans="1:14" ht="15.75" x14ac:dyDescent="0.2">
      <c r="A193" s="14" t="s">
        <v>1274</v>
      </c>
      <c r="B193" s="14" t="s">
        <v>1097</v>
      </c>
      <c r="C193" s="14" t="s">
        <v>1204</v>
      </c>
      <c r="D193" s="15">
        <v>1917</v>
      </c>
      <c r="E193" s="15">
        <v>1</v>
      </c>
      <c r="F193" s="15">
        <v>543</v>
      </c>
      <c r="G193" s="14" t="s">
        <v>1205</v>
      </c>
      <c r="H193" s="14" t="s">
        <v>1237</v>
      </c>
      <c r="I193" s="15">
        <v>563</v>
      </c>
      <c r="J193" s="15">
        <v>0.999800731</v>
      </c>
      <c r="K193" s="15">
        <v>53.2</v>
      </c>
      <c r="L193" s="15">
        <v>553</v>
      </c>
      <c r="M193" s="15">
        <v>486.1</v>
      </c>
      <c r="N193" s="16">
        <v>1.4999999999999999E-137</v>
      </c>
    </row>
    <row r="194" spans="1:14" ht="15.75" x14ac:dyDescent="0.2">
      <c r="A194" s="14" t="s">
        <v>1275</v>
      </c>
      <c r="B194" s="14" t="s">
        <v>1115</v>
      </c>
      <c r="C194" s="14" t="s">
        <v>1204</v>
      </c>
      <c r="D194" s="15">
        <v>1995</v>
      </c>
      <c r="E194" s="15">
        <v>1</v>
      </c>
      <c r="F194" s="15">
        <v>543</v>
      </c>
      <c r="G194" s="14" t="s">
        <v>1205</v>
      </c>
      <c r="H194" s="14" t="s">
        <v>1237</v>
      </c>
      <c r="I194" s="15">
        <v>563</v>
      </c>
      <c r="J194" s="15">
        <v>0.99980041799999997</v>
      </c>
      <c r="K194" s="15">
        <v>53.2</v>
      </c>
      <c r="L194" s="15">
        <v>553</v>
      </c>
      <c r="M194" s="15">
        <v>486.1</v>
      </c>
      <c r="N194" s="16">
        <v>1.6000000000000001E-137</v>
      </c>
    </row>
    <row r="195" spans="1:14" ht="15.75" x14ac:dyDescent="0.2">
      <c r="A195" s="14" t="s">
        <v>1276</v>
      </c>
      <c r="B195" s="14" t="s">
        <v>1277</v>
      </c>
      <c r="C195" s="14" t="s">
        <v>1204</v>
      </c>
      <c r="D195" s="15">
        <v>1647</v>
      </c>
      <c r="E195" s="15">
        <v>5</v>
      </c>
      <c r="F195" s="15">
        <v>523</v>
      </c>
      <c r="G195" s="14" t="s">
        <v>1205</v>
      </c>
      <c r="H195" s="14" t="s">
        <v>1278</v>
      </c>
      <c r="I195" s="15">
        <v>541</v>
      </c>
      <c r="J195" s="15">
        <v>0.999794089</v>
      </c>
      <c r="K195" s="15">
        <v>53.6</v>
      </c>
      <c r="L195" s="15">
        <v>534</v>
      </c>
      <c r="M195" s="15">
        <v>485</v>
      </c>
      <c r="N195" s="16">
        <v>2.8999999999999999E-137</v>
      </c>
    </row>
    <row r="196" spans="1:14" ht="15.75" x14ac:dyDescent="0.2">
      <c r="A196" s="14" t="s">
        <v>1279</v>
      </c>
      <c r="B196" s="14" t="s">
        <v>1280</v>
      </c>
      <c r="C196" s="14" t="s">
        <v>1172</v>
      </c>
      <c r="D196" s="15">
        <v>999</v>
      </c>
      <c r="E196" s="15">
        <v>5</v>
      </c>
      <c r="F196" s="15">
        <v>322</v>
      </c>
      <c r="G196" s="14" t="s">
        <v>979</v>
      </c>
      <c r="H196" s="14" t="s">
        <v>1173</v>
      </c>
      <c r="I196" s="15">
        <v>343</v>
      </c>
      <c r="J196" s="15">
        <v>0.99977465799999998</v>
      </c>
      <c r="K196" s="15">
        <v>52.5</v>
      </c>
      <c r="L196" s="15">
        <v>324</v>
      </c>
      <c r="M196" s="15">
        <v>313.5</v>
      </c>
      <c r="N196" s="16">
        <v>7.0000000000000004E-86</v>
      </c>
    </row>
    <row r="197" spans="1:14" ht="15.75" x14ac:dyDescent="0.2">
      <c r="A197" s="14" t="s">
        <v>1281</v>
      </c>
      <c r="B197" s="14" t="s">
        <v>1027</v>
      </c>
      <c r="C197" s="14" t="s">
        <v>1204</v>
      </c>
      <c r="D197" s="15">
        <v>1710</v>
      </c>
      <c r="E197" s="15">
        <v>1</v>
      </c>
      <c r="F197" s="15">
        <v>543</v>
      </c>
      <c r="G197" s="14" t="s">
        <v>1205</v>
      </c>
      <c r="H197" s="14" t="s">
        <v>1209</v>
      </c>
      <c r="I197" s="15">
        <v>563</v>
      </c>
      <c r="J197" s="15">
        <v>0.99976420200000005</v>
      </c>
      <c r="K197" s="15">
        <v>52.2</v>
      </c>
      <c r="L197" s="15">
        <v>557</v>
      </c>
      <c r="M197" s="15">
        <v>476.1</v>
      </c>
      <c r="N197" s="16">
        <v>1.3999999999999999E-134</v>
      </c>
    </row>
    <row r="198" spans="1:14" ht="15.75" x14ac:dyDescent="0.2">
      <c r="A198" s="14" t="s">
        <v>1282</v>
      </c>
      <c r="B198" s="14" t="s">
        <v>1283</v>
      </c>
      <c r="C198" s="14" t="s">
        <v>1172</v>
      </c>
      <c r="D198" s="15">
        <v>978</v>
      </c>
      <c r="E198" s="15">
        <v>6</v>
      </c>
      <c r="F198" s="15">
        <v>311</v>
      </c>
      <c r="G198" s="14" t="s">
        <v>979</v>
      </c>
      <c r="H198" s="14" t="s">
        <v>1173</v>
      </c>
      <c r="I198" s="15">
        <v>343</v>
      </c>
      <c r="J198" s="15">
        <v>0.99976289100000004</v>
      </c>
      <c r="K198" s="15">
        <v>51.8</v>
      </c>
      <c r="L198" s="15">
        <v>307</v>
      </c>
      <c r="M198" s="15">
        <v>302.39999999999998</v>
      </c>
      <c r="N198" s="16">
        <v>1.6000000000000001E-82</v>
      </c>
    </row>
    <row r="199" spans="1:14" ht="15.75" x14ac:dyDescent="0.2">
      <c r="A199" s="14" t="s">
        <v>1284</v>
      </c>
      <c r="B199" s="14" t="s">
        <v>1232</v>
      </c>
      <c r="C199" s="14" t="s">
        <v>1172</v>
      </c>
      <c r="D199" s="15">
        <v>1005</v>
      </c>
      <c r="E199" s="15">
        <v>5</v>
      </c>
      <c r="F199" s="15">
        <v>316</v>
      </c>
      <c r="G199" s="14" t="s">
        <v>979</v>
      </c>
      <c r="H199" s="14" t="s">
        <v>1173</v>
      </c>
      <c r="I199" s="15">
        <v>343</v>
      </c>
      <c r="J199" s="15">
        <v>0.99975813700000005</v>
      </c>
      <c r="K199" s="15">
        <v>54</v>
      </c>
      <c r="L199" s="15">
        <v>313</v>
      </c>
      <c r="M199" s="15">
        <v>317.8</v>
      </c>
      <c r="N199" s="16">
        <v>3.7000000000000002E-87</v>
      </c>
    </row>
    <row r="200" spans="1:14" ht="15.75" x14ac:dyDescent="0.2">
      <c r="A200" s="14" t="s">
        <v>1285</v>
      </c>
      <c r="B200" s="14" t="s">
        <v>1042</v>
      </c>
      <c r="C200" s="14" t="s">
        <v>1204</v>
      </c>
      <c r="D200" s="15">
        <v>1707</v>
      </c>
      <c r="E200" s="15">
        <v>1</v>
      </c>
      <c r="F200" s="15">
        <v>543</v>
      </c>
      <c r="G200" s="14" t="s">
        <v>1205</v>
      </c>
      <c r="H200" s="14" t="s">
        <v>1237</v>
      </c>
      <c r="I200" s="15">
        <v>563</v>
      </c>
      <c r="J200" s="15">
        <v>0.999757856</v>
      </c>
      <c r="K200" s="15">
        <v>50.5</v>
      </c>
      <c r="L200" s="15">
        <v>553</v>
      </c>
      <c r="M200" s="15">
        <v>474.2</v>
      </c>
      <c r="N200" s="16">
        <v>5.3E-134</v>
      </c>
    </row>
    <row r="201" spans="1:14" ht="15.75" x14ac:dyDescent="0.2">
      <c r="A201" s="14" t="s">
        <v>1286</v>
      </c>
      <c r="B201" s="14" t="s">
        <v>1236</v>
      </c>
      <c r="C201" s="14" t="s">
        <v>1172</v>
      </c>
      <c r="D201" s="15">
        <v>1005</v>
      </c>
      <c r="E201" s="15">
        <v>1</v>
      </c>
      <c r="F201" s="15">
        <v>317</v>
      </c>
      <c r="G201" s="14" t="s">
        <v>979</v>
      </c>
      <c r="H201" s="14" t="s">
        <v>1173</v>
      </c>
      <c r="I201" s="15">
        <v>343</v>
      </c>
      <c r="J201" s="15">
        <v>0.99975784099999998</v>
      </c>
      <c r="K201" s="15">
        <v>53.8</v>
      </c>
      <c r="L201" s="15">
        <v>318</v>
      </c>
      <c r="M201" s="15">
        <v>321.2</v>
      </c>
      <c r="N201" s="16">
        <v>3.3999999999999997E-88</v>
      </c>
    </row>
    <row r="202" spans="1:14" ht="15.75" x14ac:dyDescent="0.2">
      <c r="A202" s="14" t="s">
        <v>1287</v>
      </c>
      <c r="B202" s="14" t="s">
        <v>1288</v>
      </c>
      <c r="C202" s="14" t="s">
        <v>1204</v>
      </c>
      <c r="D202" s="15">
        <v>1701</v>
      </c>
      <c r="E202" s="15">
        <v>1</v>
      </c>
      <c r="F202" s="15">
        <v>543</v>
      </c>
      <c r="G202" s="14" t="s">
        <v>1205</v>
      </c>
      <c r="H202" s="14" t="s">
        <v>1209</v>
      </c>
      <c r="I202" s="15">
        <v>563</v>
      </c>
      <c r="J202" s="15">
        <v>0.99975197299999996</v>
      </c>
      <c r="K202" s="15">
        <v>50.1</v>
      </c>
      <c r="L202" s="15">
        <v>553</v>
      </c>
      <c r="M202" s="15">
        <v>479.2</v>
      </c>
      <c r="N202" s="16">
        <v>1.6E-135</v>
      </c>
    </row>
    <row r="203" spans="1:14" ht="15.75" x14ac:dyDescent="0.2">
      <c r="A203" s="14" t="s">
        <v>1289</v>
      </c>
      <c r="B203" s="14" t="s">
        <v>1142</v>
      </c>
      <c r="C203" s="14" t="s">
        <v>1204</v>
      </c>
      <c r="D203" s="15">
        <v>1692</v>
      </c>
      <c r="E203" s="15">
        <v>1</v>
      </c>
      <c r="F203" s="15">
        <v>543</v>
      </c>
      <c r="G203" s="14" t="s">
        <v>1205</v>
      </c>
      <c r="H203" s="14" t="s">
        <v>1209</v>
      </c>
      <c r="I203" s="15">
        <v>563</v>
      </c>
      <c r="J203" s="15">
        <v>0.99975064899999999</v>
      </c>
      <c r="K203" s="15">
        <v>51.1</v>
      </c>
      <c r="L203" s="15">
        <v>554</v>
      </c>
      <c r="M203" s="15">
        <v>471.1</v>
      </c>
      <c r="N203" s="16">
        <v>4.4000000000000001E-133</v>
      </c>
    </row>
    <row r="204" spans="1:14" ht="15.75" x14ac:dyDescent="0.2">
      <c r="A204" s="14" t="s">
        <v>1290</v>
      </c>
      <c r="B204" s="14" t="s">
        <v>1025</v>
      </c>
      <c r="C204" s="14" t="s">
        <v>1204</v>
      </c>
      <c r="D204" s="15">
        <v>1713</v>
      </c>
      <c r="E204" s="15">
        <v>1</v>
      </c>
      <c r="F204" s="15">
        <v>543</v>
      </c>
      <c r="G204" s="14" t="s">
        <v>1205</v>
      </c>
      <c r="H204" s="14" t="s">
        <v>1241</v>
      </c>
      <c r="I204" s="15">
        <v>563</v>
      </c>
      <c r="J204" s="15">
        <v>0.99974867599999995</v>
      </c>
      <c r="K204" s="15">
        <v>51.4</v>
      </c>
      <c r="L204" s="15">
        <v>554</v>
      </c>
      <c r="M204" s="15">
        <v>470.7</v>
      </c>
      <c r="N204" s="16">
        <v>5.8999999999999996E-133</v>
      </c>
    </row>
    <row r="205" spans="1:14" ht="15.75" x14ac:dyDescent="0.2">
      <c r="A205" s="14" t="s">
        <v>1291</v>
      </c>
      <c r="B205" s="14" t="s">
        <v>985</v>
      </c>
      <c r="C205" s="14" t="s">
        <v>1204</v>
      </c>
      <c r="D205" s="15">
        <v>1719</v>
      </c>
      <c r="E205" s="15">
        <v>1</v>
      </c>
      <c r="F205" s="15">
        <v>543</v>
      </c>
      <c r="G205" s="14" t="s">
        <v>1205</v>
      </c>
      <c r="H205" s="14" t="s">
        <v>1269</v>
      </c>
      <c r="I205" s="15">
        <v>563</v>
      </c>
      <c r="J205" s="15">
        <v>0.99974760900000004</v>
      </c>
      <c r="K205" s="15">
        <v>50.7</v>
      </c>
      <c r="L205" s="15">
        <v>558</v>
      </c>
      <c r="M205" s="15">
        <v>472.2</v>
      </c>
      <c r="N205" s="16">
        <v>2.0000000000000001E-133</v>
      </c>
    </row>
    <row r="206" spans="1:14" ht="15.75" x14ac:dyDescent="0.2">
      <c r="A206" s="14" t="s">
        <v>1292</v>
      </c>
      <c r="B206" s="14" t="s">
        <v>1011</v>
      </c>
      <c r="C206" s="14" t="s">
        <v>1204</v>
      </c>
      <c r="D206" s="15">
        <v>1719</v>
      </c>
      <c r="E206" s="15">
        <v>1</v>
      </c>
      <c r="F206" s="15">
        <v>543</v>
      </c>
      <c r="G206" s="14" t="s">
        <v>1205</v>
      </c>
      <c r="H206" s="14" t="s">
        <v>1269</v>
      </c>
      <c r="I206" s="15">
        <v>563</v>
      </c>
      <c r="J206" s="15">
        <v>0.99974669699999996</v>
      </c>
      <c r="K206" s="15">
        <v>50.7</v>
      </c>
      <c r="L206" s="15">
        <v>558</v>
      </c>
      <c r="M206" s="15">
        <v>472.2</v>
      </c>
      <c r="N206" s="16">
        <v>2.0000000000000001E-133</v>
      </c>
    </row>
    <row r="207" spans="1:14" ht="15.75" x14ac:dyDescent="0.2">
      <c r="A207" s="14" t="s">
        <v>1293</v>
      </c>
      <c r="B207" s="14" t="s">
        <v>1236</v>
      </c>
      <c r="C207" s="14" t="s">
        <v>1172</v>
      </c>
      <c r="D207" s="15">
        <v>981</v>
      </c>
      <c r="E207" s="15">
        <v>15</v>
      </c>
      <c r="F207" s="15">
        <v>335</v>
      </c>
      <c r="G207" s="14" t="s">
        <v>979</v>
      </c>
      <c r="H207" s="14" t="s">
        <v>1173</v>
      </c>
      <c r="I207" s="15">
        <v>343</v>
      </c>
      <c r="J207" s="15">
        <v>0.99974086500000003</v>
      </c>
      <c r="K207" s="15">
        <v>55.5</v>
      </c>
      <c r="L207" s="15">
        <v>321</v>
      </c>
      <c r="M207" s="15">
        <v>344</v>
      </c>
      <c r="N207" s="16">
        <v>4.6999999999999998E-95</v>
      </c>
    </row>
    <row r="208" spans="1:14" ht="15.75" x14ac:dyDescent="0.2">
      <c r="A208" s="14" t="s">
        <v>1294</v>
      </c>
      <c r="B208" s="14" t="s">
        <v>1152</v>
      </c>
      <c r="C208" s="14" t="s">
        <v>1204</v>
      </c>
      <c r="D208" s="15">
        <v>1713</v>
      </c>
      <c r="E208" s="15">
        <v>7</v>
      </c>
      <c r="F208" s="15">
        <v>543</v>
      </c>
      <c r="G208" s="14" t="s">
        <v>1205</v>
      </c>
      <c r="H208" s="14" t="s">
        <v>1241</v>
      </c>
      <c r="I208" s="15">
        <v>563</v>
      </c>
      <c r="J208" s="15">
        <v>0.99973274400000001</v>
      </c>
      <c r="K208" s="15">
        <v>52</v>
      </c>
      <c r="L208" s="15">
        <v>550</v>
      </c>
      <c r="M208" s="15">
        <v>474.9</v>
      </c>
      <c r="N208" s="16">
        <v>3.1000000000000001E-134</v>
      </c>
    </row>
    <row r="209" spans="1:14" ht="15.75" x14ac:dyDescent="0.2">
      <c r="A209" s="14" t="s">
        <v>1295</v>
      </c>
      <c r="B209" s="14" t="s">
        <v>1004</v>
      </c>
      <c r="C209" s="14" t="s">
        <v>1296</v>
      </c>
      <c r="D209" s="15">
        <v>861</v>
      </c>
      <c r="E209" s="15">
        <v>1</v>
      </c>
      <c r="F209" s="15">
        <v>286</v>
      </c>
      <c r="G209" s="14" t="s">
        <v>844</v>
      </c>
      <c r="H209" s="14" t="s">
        <v>1297</v>
      </c>
      <c r="I209" s="15">
        <v>287</v>
      </c>
      <c r="J209" s="15">
        <v>0.99972210900000003</v>
      </c>
      <c r="K209" s="15">
        <v>62.6</v>
      </c>
      <c r="L209" s="15">
        <v>286</v>
      </c>
      <c r="M209" s="15">
        <v>405.2</v>
      </c>
      <c r="N209" s="16">
        <v>1.5E-113</v>
      </c>
    </row>
    <row r="210" spans="1:14" ht="15.75" x14ac:dyDescent="0.2">
      <c r="A210" s="14" t="s">
        <v>1298</v>
      </c>
      <c r="B210" s="14" t="s">
        <v>1181</v>
      </c>
      <c r="C210" s="14" t="s">
        <v>1299</v>
      </c>
      <c r="D210" s="15">
        <v>429</v>
      </c>
      <c r="E210" s="15">
        <v>20</v>
      </c>
      <c r="F210" s="15">
        <v>150</v>
      </c>
      <c r="G210" s="14" t="s">
        <v>1265</v>
      </c>
      <c r="H210" s="14" t="s">
        <v>1300</v>
      </c>
      <c r="I210" s="15">
        <v>150</v>
      </c>
      <c r="J210" s="15">
        <v>0.99971863800000005</v>
      </c>
      <c r="K210" s="15">
        <v>57.3</v>
      </c>
      <c r="L210" s="15">
        <v>131</v>
      </c>
      <c r="M210" s="15">
        <v>160.19999999999999</v>
      </c>
      <c r="N210" s="16">
        <v>4.2000000000000004E-40</v>
      </c>
    </row>
    <row r="211" spans="1:14" ht="15.75" x14ac:dyDescent="0.2">
      <c r="A211" s="14" t="s">
        <v>1301</v>
      </c>
      <c r="B211" s="14" t="s">
        <v>1302</v>
      </c>
      <c r="C211" s="14" t="s">
        <v>1299</v>
      </c>
      <c r="D211" s="15">
        <v>429</v>
      </c>
      <c r="E211" s="15">
        <v>20</v>
      </c>
      <c r="F211" s="15">
        <v>150</v>
      </c>
      <c r="G211" s="14" t="s">
        <v>1265</v>
      </c>
      <c r="H211" s="14" t="s">
        <v>1300</v>
      </c>
      <c r="I211" s="15">
        <v>150</v>
      </c>
      <c r="J211" s="15">
        <v>0.99971712700000004</v>
      </c>
      <c r="K211" s="15">
        <v>56.5</v>
      </c>
      <c r="L211" s="15">
        <v>131</v>
      </c>
      <c r="M211" s="15">
        <v>159.80000000000001</v>
      </c>
      <c r="N211" s="16">
        <v>5.5E-40</v>
      </c>
    </row>
    <row r="212" spans="1:14" ht="15.75" x14ac:dyDescent="0.2">
      <c r="A212" s="14" t="s">
        <v>1303</v>
      </c>
      <c r="B212" s="14" t="s">
        <v>1179</v>
      </c>
      <c r="C212" s="14" t="s">
        <v>1299</v>
      </c>
      <c r="D212" s="15">
        <v>429</v>
      </c>
      <c r="E212" s="15">
        <v>20</v>
      </c>
      <c r="F212" s="15">
        <v>150</v>
      </c>
      <c r="G212" s="14" t="s">
        <v>1265</v>
      </c>
      <c r="H212" s="14" t="s">
        <v>1300</v>
      </c>
      <c r="I212" s="15">
        <v>150</v>
      </c>
      <c r="J212" s="15">
        <v>0.99971712700000004</v>
      </c>
      <c r="K212" s="15">
        <v>56.5</v>
      </c>
      <c r="L212" s="15">
        <v>131</v>
      </c>
      <c r="M212" s="15">
        <v>159.80000000000001</v>
      </c>
      <c r="N212" s="16">
        <v>5.5E-40</v>
      </c>
    </row>
    <row r="213" spans="1:14" ht="15.75" x14ac:dyDescent="0.2">
      <c r="A213" s="14" t="s">
        <v>1304</v>
      </c>
      <c r="B213" s="14" t="s">
        <v>1183</v>
      </c>
      <c r="C213" s="14" t="s">
        <v>1299</v>
      </c>
      <c r="D213" s="15">
        <v>429</v>
      </c>
      <c r="E213" s="15">
        <v>20</v>
      </c>
      <c r="F213" s="15">
        <v>150</v>
      </c>
      <c r="G213" s="14" t="s">
        <v>1265</v>
      </c>
      <c r="H213" s="14" t="s">
        <v>1300</v>
      </c>
      <c r="I213" s="15">
        <v>150</v>
      </c>
      <c r="J213" s="15">
        <v>0.99971712700000004</v>
      </c>
      <c r="K213" s="15">
        <v>56.5</v>
      </c>
      <c r="L213" s="15">
        <v>131</v>
      </c>
      <c r="M213" s="15">
        <v>159.80000000000001</v>
      </c>
      <c r="N213" s="16">
        <v>5.5E-40</v>
      </c>
    </row>
    <row r="214" spans="1:14" ht="15.75" x14ac:dyDescent="0.2">
      <c r="A214" s="14" t="s">
        <v>1305</v>
      </c>
      <c r="B214" s="14" t="s">
        <v>1306</v>
      </c>
      <c r="C214" s="14" t="s">
        <v>1296</v>
      </c>
      <c r="D214" s="15">
        <v>867</v>
      </c>
      <c r="E214" s="15">
        <v>1</v>
      </c>
      <c r="F214" s="15">
        <v>287</v>
      </c>
      <c r="G214" s="14" t="s">
        <v>844</v>
      </c>
      <c r="H214" s="14" t="s">
        <v>1297</v>
      </c>
      <c r="I214" s="15">
        <v>287</v>
      </c>
      <c r="J214" s="15">
        <v>0.99971231000000005</v>
      </c>
      <c r="K214" s="15">
        <v>61.7</v>
      </c>
      <c r="L214" s="15">
        <v>287</v>
      </c>
      <c r="M214" s="15">
        <v>403.3</v>
      </c>
      <c r="N214" s="16">
        <v>5.8000000000000001E-113</v>
      </c>
    </row>
    <row r="215" spans="1:14" ht="15.75" x14ac:dyDescent="0.2">
      <c r="A215" s="14" t="s">
        <v>1307</v>
      </c>
      <c r="B215" s="14" t="s">
        <v>1280</v>
      </c>
      <c r="C215" s="14" t="s">
        <v>1264</v>
      </c>
      <c r="D215" s="15">
        <v>438</v>
      </c>
      <c r="E215" s="15">
        <v>13</v>
      </c>
      <c r="F215" s="15">
        <v>141</v>
      </c>
      <c r="G215" s="14" t="s">
        <v>1265</v>
      </c>
      <c r="H215" s="14" t="s">
        <v>1308</v>
      </c>
      <c r="I215" s="15">
        <v>143</v>
      </c>
      <c r="J215" s="15">
        <v>0.99971085199999998</v>
      </c>
      <c r="K215" s="15">
        <v>58.1</v>
      </c>
      <c r="L215" s="15">
        <v>129</v>
      </c>
      <c r="M215" s="15">
        <v>171.4</v>
      </c>
      <c r="N215" s="16">
        <v>1.8999999999999998E-43</v>
      </c>
    </row>
    <row r="216" spans="1:14" ht="15.75" x14ac:dyDescent="0.2">
      <c r="A216" s="14" t="s">
        <v>1309</v>
      </c>
      <c r="B216" s="14" t="s">
        <v>1021</v>
      </c>
      <c r="C216" s="14" t="s">
        <v>1204</v>
      </c>
      <c r="D216" s="15">
        <v>1650</v>
      </c>
      <c r="E216" s="15">
        <v>1</v>
      </c>
      <c r="F216" s="15">
        <v>521</v>
      </c>
      <c r="G216" s="14" t="s">
        <v>1205</v>
      </c>
      <c r="H216" s="14" t="s">
        <v>1278</v>
      </c>
      <c r="I216" s="15">
        <v>541</v>
      </c>
      <c r="J216" s="15">
        <v>0.99970836299999999</v>
      </c>
      <c r="K216" s="15">
        <v>51.4</v>
      </c>
      <c r="L216" s="15">
        <v>535</v>
      </c>
      <c r="M216" s="15">
        <v>463.8</v>
      </c>
      <c r="N216" s="16">
        <v>6.9000000000000002E-131</v>
      </c>
    </row>
    <row r="217" spans="1:14" ht="15.75" x14ac:dyDescent="0.2">
      <c r="A217" s="14" t="s">
        <v>1310</v>
      </c>
      <c r="B217" s="14" t="s">
        <v>1311</v>
      </c>
      <c r="C217" s="14" t="s">
        <v>1172</v>
      </c>
      <c r="D217" s="15">
        <v>966</v>
      </c>
      <c r="E217" s="15">
        <v>18</v>
      </c>
      <c r="F217" s="15">
        <v>326</v>
      </c>
      <c r="G217" s="14" t="s">
        <v>979</v>
      </c>
      <c r="H217" s="14" t="s">
        <v>1173</v>
      </c>
      <c r="I217" s="15">
        <v>343</v>
      </c>
      <c r="J217" s="15">
        <v>0.99968599800000002</v>
      </c>
      <c r="K217" s="15">
        <v>50.2</v>
      </c>
      <c r="L217" s="15">
        <v>309</v>
      </c>
      <c r="M217" s="15">
        <v>295</v>
      </c>
      <c r="N217" s="16">
        <v>2.5E-80</v>
      </c>
    </row>
    <row r="218" spans="1:14" ht="15.75" x14ac:dyDescent="0.2">
      <c r="A218" s="14" t="s">
        <v>1312</v>
      </c>
      <c r="B218" s="14" t="s">
        <v>1074</v>
      </c>
      <c r="C218" s="14" t="s">
        <v>879</v>
      </c>
      <c r="D218" s="15">
        <v>771</v>
      </c>
      <c r="E218" s="15">
        <v>15</v>
      </c>
      <c r="F218" s="15">
        <v>263</v>
      </c>
      <c r="G218" s="14" t="s">
        <v>880</v>
      </c>
      <c r="H218" s="14" t="s">
        <v>1313</v>
      </c>
      <c r="I218" s="15">
        <v>275</v>
      </c>
      <c r="J218" s="15">
        <v>0.99968553500000001</v>
      </c>
      <c r="K218" s="15">
        <v>69.099999999999994</v>
      </c>
      <c r="L218" s="15">
        <v>249</v>
      </c>
      <c r="M218" s="15">
        <v>364</v>
      </c>
      <c r="N218" s="16">
        <v>3.4999999999999999E-101</v>
      </c>
    </row>
    <row r="219" spans="1:14" ht="15.75" x14ac:dyDescent="0.2">
      <c r="A219" s="14" t="s">
        <v>1314</v>
      </c>
      <c r="B219" s="14" t="s">
        <v>1315</v>
      </c>
      <c r="C219" s="14" t="s">
        <v>1172</v>
      </c>
      <c r="D219" s="15">
        <v>996</v>
      </c>
      <c r="E219" s="15">
        <v>17</v>
      </c>
      <c r="F219" s="15">
        <v>322</v>
      </c>
      <c r="G219" s="14" t="s">
        <v>979</v>
      </c>
      <c r="H219" s="14" t="s">
        <v>1173</v>
      </c>
      <c r="I219" s="15">
        <v>343</v>
      </c>
      <c r="J219" s="15">
        <v>0.99967837400000004</v>
      </c>
      <c r="K219" s="15">
        <v>51</v>
      </c>
      <c r="L219" s="15">
        <v>306</v>
      </c>
      <c r="M219" s="15">
        <v>302</v>
      </c>
      <c r="N219" s="16">
        <v>2.1E-82</v>
      </c>
    </row>
    <row r="220" spans="1:14" ht="15.75" x14ac:dyDescent="0.2">
      <c r="A220" s="14" t="s">
        <v>1316</v>
      </c>
      <c r="B220" s="14" t="s">
        <v>1150</v>
      </c>
      <c r="C220" s="14" t="s">
        <v>1172</v>
      </c>
      <c r="D220" s="15">
        <v>996</v>
      </c>
      <c r="E220" s="15">
        <v>17</v>
      </c>
      <c r="F220" s="15">
        <v>322</v>
      </c>
      <c r="G220" s="14" t="s">
        <v>979</v>
      </c>
      <c r="H220" s="14" t="s">
        <v>1173</v>
      </c>
      <c r="I220" s="15">
        <v>343</v>
      </c>
      <c r="J220" s="15">
        <v>0.99967837400000004</v>
      </c>
      <c r="K220" s="15">
        <v>51</v>
      </c>
      <c r="L220" s="15">
        <v>306</v>
      </c>
      <c r="M220" s="15">
        <v>302</v>
      </c>
      <c r="N220" s="16">
        <v>2.1E-82</v>
      </c>
    </row>
    <row r="221" spans="1:14" ht="15.75" x14ac:dyDescent="0.2">
      <c r="A221" s="14" t="s">
        <v>1317</v>
      </c>
      <c r="B221" s="14" t="s">
        <v>1318</v>
      </c>
      <c r="C221" s="14" t="s">
        <v>1172</v>
      </c>
      <c r="D221" s="15">
        <v>1041</v>
      </c>
      <c r="E221" s="15">
        <v>17</v>
      </c>
      <c r="F221" s="15">
        <v>328</v>
      </c>
      <c r="G221" s="14" t="s">
        <v>979</v>
      </c>
      <c r="H221" s="14" t="s">
        <v>1173</v>
      </c>
      <c r="I221" s="15">
        <v>343</v>
      </c>
      <c r="J221" s="15">
        <v>0.99966938999999999</v>
      </c>
      <c r="K221" s="15">
        <v>51.1</v>
      </c>
      <c r="L221" s="15">
        <v>315</v>
      </c>
      <c r="M221" s="15">
        <v>299.7</v>
      </c>
      <c r="N221" s="16">
        <v>1.1E-81</v>
      </c>
    </row>
    <row r="222" spans="1:14" ht="15.75" x14ac:dyDescent="0.2">
      <c r="A222" s="14" t="s">
        <v>1319</v>
      </c>
      <c r="B222" s="14" t="s">
        <v>1320</v>
      </c>
      <c r="C222" s="14" t="s">
        <v>1172</v>
      </c>
      <c r="D222" s="15">
        <v>1041</v>
      </c>
      <c r="E222" s="15">
        <v>17</v>
      </c>
      <c r="F222" s="15">
        <v>328</v>
      </c>
      <c r="G222" s="14" t="s">
        <v>979</v>
      </c>
      <c r="H222" s="14" t="s">
        <v>1173</v>
      </c>
      <c r="I222" s="15">
        <v>343</v>
      </c>
      <c r="J222" s="15">
        <v>0.99966905699999997</v>
      </c>
      <c r="K222" s="15">
        <v>51.1</v>
      </c>
      <c r="L222" s="15">
        <v>315</v>
      </c>
      <c r="M222" s="15">
        <v>299.3</v>
      </c>
      <c r="N222" s="16">
        <v>1.3999999999999999E-81</v>
      </c>
    </row>
    <row r="223" spans="1:14" ht="15.75" x14ac:dyDescent="0.2">
      <c r="A223" s="14" t="s">
        <v>1321</v>
      </c>
      <c r="B223" s="14" t="s">
        <v>903</v>
      </c>
      <c r="C223" s="14" t="s">
        <v>1172</v>
      </c>
      <c r="D223" s="15">
        <v>1011</v>
      </c>
      <c r="E223" s="15">
        <v>17</v>
      </c>
      <c r="F223" s="15">
        <v>342</v>
      </c>
      <c r="G223" s="14" t="s">
        <v>979</v>
      </c>
      <c r="H223" s="14" t="s">
        <v>1173</v>
      </c>
      <c r="I223" s="15">
        <v>343</v>
      </c>
      <c r="J223" s="15">
        <v>0.99966622699999996</v>
      </c>
      <c r="K223" s="15">
        <v>52.1</v>
      </c>
      <c r="L223" s="15">
        <v>326</v>
      </c>
      <c r="M223" s="15">
        <v>323.2</v>
      </c>
      <c r="N223" s="16">
        <v>8.8999999999999995E-89</v>
      </c>
    </row>
    <row r="224" spans="1:14" ht="15.75" x14ac:dyDescent="0.2">
      <c r="A224" s="14" t="s">
        <v>1322</v>
      </c>
      <c r="B224" s="14" t="s">
        <v>1148</v>
      </c>
      <c r="C224" s="14" t="s">
        <v>1172</v>
      </c>
      <c r="D224" s="15">
        <v>996</v>
      </c>
      <c r="E224" s="15">
        <v>17</v>
      </c>
      <c r="F224" s="15">
        <v>322</v>
      </c>
      <c r="G224" s="14" t="s">
        <v>979</v>
      </c>
      <c r="H224" s="14" t="s">
        <v>1173</v>
      </c>
      <c r="I224" s="15">
        <v>343</v>
      </c>
      <c r="J224" s="15">
        <v>0.99966200699999996</v>
      </c>
      <c r="K224" s="15">
        <v>50.7</v>
      </c>
      <c r="L224" s="15">
        <v>306</v>
      </c>
      <c r="M224" s="15">
        <v>298.89999999999998</v>
      </c>
      <c r="N224" s="16">
        <v>1.7999999999999999E-81</v>
      </c>
    </row>
    <row r="225" spans="1:14" ht="15.75" x14ac:dyDescent="0.2">
      <c r="A225" s="14" t="s">
        <v>1323</v>
      </c>
      <c r="B225" s="14" t="s">
        <v>1185</v>
      </c>
      <c r="C225" s="14" t="s">
        <v>1172</v>
      </c>
      <c r="D225" s="15">
        <v>945</v>
      </c>
      <c r="E225" s="15">
        <v>15</v>
      </c>
      <c r="F225" s="15">
        <v>320</v>
      </c>
      <c r="G225" s="14" t="s">
        <v>979</v>
      </c>
      <c r="H225" s="14" t="s">
        <v>1173</v>
      </c>
      <c r="I225" s="15">
        <v>343</v>
      </c>
      <c r="J225" s="15">
        <v>0.99965190299999995</v>
      </c>
      <c r="K225" s="15">
        <v>53.3</v>
      </c>
      <c r="L225" s="15">
        <v>306</v>
      </c>
      <c r="M225" s="15">
        <v>320.5</v>
      </c>
      <c r="N225" s="16">
        <v>5.3999999999999999E-88</v>
      </c>
    </row>
    <row r="226" spans="1:14" ht="15.75" x14ac:dyDescent="0.2">
      <c r="A226" s="14" t="s">
        <v>1324</v>
      </c>
      <c r="B226" s="14" t="s">
        <v>903</v>
      </c>
      <c r="C226" s="14" t="s">
        <v>1172</v>
      </c>
      <c r="D226" s="15">
        <v>969</v>
      </c>
      <c r="E226" s="15">
        <v>6</v>
      </c>
      <c r="F226" s="15">
        <v>310</v>
      </c>
      <c r="G226" s="14" t="s">
        <v>979</v>
      </c>
      <c r="H226" s="14" t="s">
        <v>1173</v>
      </c>
      <c r="I226" s="15">
        <v>343</v>
      </c>
      <c r="J226" s="15">
        <v>0.999647913</v>
      </c>
      <c r="K226" s="15">
        <v>50.2</v>
      </c>
      <c r="L226" s="15">
        <v>307</v>
      </c>
      <c r="M226" s="15">
        <v>291.2</v>
      </c>
      <c r="N226" s="16">
        <v>3.6000000000000002E-79</v>
      </c>
    </row>
    <row r="227" spans="1:14" ht="15.75" x14ac:dyDescent="0.2">
      <c r="A227" s="14" t="s">
        <v>1325</v>
      </c>
      <c r="B227" s="14" t="s">
        <v>1198</v>
      </c>
      <c r="C227" s="14" t="s">
        <v>1172</v>
      </c>
      <c r="D227" s="15">
        <v>975</v>
      </c>
      <c r="E227" s="15">
        <v>17</v>
      </c>
      <c r="F227" s="15">
        <v>334</v>
      </c>
      <c r="G227" s="14" t="s">
        <v>979</v>
      </c>
      <c r="H227" s="14" t="s">
        <v>1173</v>
      </c>
      <c r="I227" s="15">
        <v>343</v>
      </c>
      <c r="J227" s="15">
        <v>0.999645797</v>
      </c>
      <c r="K227" s="15">
        <v>50.9</v>
      </c>
      <c r="L227" s="15">
        <v>318</v>
      </c>
      <c r="M227" s="15">
        <v>305.8</v>
      </c>
      <c r="N227" s="16">
        <v>1.4E-83</v>
      </c>
    </row>
    <row r="228" spans="1:14" ht="15.75" x14ac:dyDescent="0.2">
      <c r="A228" s="14" t="s">
        <v>1326</v>
      </c>
      <c r="B228" s="14" t="s">
        <v>1236</v>
      </c>
      <c r="C228" s="14" t="s">
        <v>1172</v>
      </c>
      <c r="D228" s="15">
        <v>996</v>
      </c>
      <c r="E228" s="15">
        <v>12</v>
      </c>
      <c r="F228" s="15">
        <v>310</v>
      </c>
      <c r="G228" s="14" t="s">
        <v>979</v>
      </c>
      <c r="H228" s="14" t="s">
        <v>1173</v>
      </c>
      <c r="I228" s="15">
        <v>343</v>
      </c>
      <c r="J228" s="15">
        <v>0.99964487000000002</v>
      </c>
      <c r="K228" s="15">
        <v>53.3</v>
      </c>
      <c r="L228" s="15">
        <v>300</v>
      </c>
      <c r="M228" s="15">
        <v>317.39999999999998</v>
      </c>
      <c r="N228" s="16">
        <v>4.7999999999999999E-87</v>
      </c>
    </row>
    <row r="229" spans="1:14" ht="15.75" x14ac:dyDescent="0.2">
      <c r="A229" s="14" t="s">
        <v>1327</v>
      </c>
      <c r="B229" s="14" t="s">
        <v>1328</v>
      </c>
      <c r="C229" s="14" t="s">
        <v>1264</v>
      </c>
      <c r="D229" s="15">
        <v>459</v>
      </c>
      <c r="E229" s="15">
        <v>17</v>
      </c>
      <c r="F229" s="15">
        <v>143</v>
      </c>
      <c r="G229" s="14" t="s">
        <v>1265</v>
      </c>
      <c r="H229" s="14" t="s">
        <v>1308</v>
      </c>
      <c r="I229" s="15">
        <v>143</v>
      </c>
      <c r="J229" s="15">
        <v>0.99963597699999995</v>
      </c>
      <c r="K229" s="15">
        <v>55.9</v>
      </c>
      <c r="L229" s="15">
        <v>127</v>
      </c>
      <c r="M229" s="15">
        <v>164.1</v>
      </c>
      <c r="N229" s="16">
        <v>3.1E-41</v>
      </c>
    </row>
    <row r="230" spans="1:14" ht="15.75" x14ac:dyDescent="0.2">
      <c r="A230" s="14" t="s">
        <v>1329</v>
      </c>
      <c r="B230" s="14" t="s">
        <v>1330</v>
      </c>
      <c r="C230" s="14" t="s">
        <v>1331</v>
      </c>
      <c r="D230" s="15">
        <v>498</v>
      </c>
      <c r="E230" s="15">
        <v>1</v>
      </c>
      <c r="F230" s="15">
        <v>164</v>
      </c>
      <c r="G230" s="14" t="s">
        <v>844</v>
      </c>
      <c r="H230" s="14" t="s">
        <v>1332</v>
      </c>
      <c r="I230" s="15">
        <v>164</v>
      </c>
      <c r="J230" s="15">
        <v>0.99962993</v>
      </c>
      <c r="K230" s="15">
        <v>60.4</v>
      </c>
      <c r="L230" s="15">
        <v>164</v>
      </c>
      <c r="M230" s="15">
        <v>216.5</v>
      </c>
      <c r="N230" s="16">
        <v>5.8000000000000005E-57</v>
      </c>
    </row>
    <row r="231" spans="1:14" ht="15.75" x14ac:dyDescent="0.2">
      <c r="A231" s="14" t="s">
        <v>1333</v>
      </c>
      <c r="B231" s="14" t="s">
        <v>1334</v>
      </c>
      <c r="C231" s="14" t="s">
        <v>1296</v>
      </c>
      <c r="D231" s="15">
        <v>864</v>
      </c>
      <c r="E231" s="15">
        <v>1</v>
      </c>
      <c r="F231" s="15">
        <v>286</v>
      </c>
      <c r="G231" s="14" t="s">
        <v>844</v>
      </c>
      <c r="H231" s="14" t="s">
        <v>1297</v>
      </c>
      <c r="I231" s="15">
        <v>287</v>
      </c>
      <c r="J231" s="15">
        <v>0.99962219900000004</v>
      </c>
      <c r="K231" s="15">
        <v>58.4</v>
      </c>
      <c r="L231" s="15">
        <v>286</v>
      </c>
      <c r="M231" s="15">
        <v>389</v>
      </c>
      <c r="N231" s="16">
        <v>1.1000000000000001E-108</v>
      </c>
    </row>
    <row r="232" spans="1:14" ht="15.75" x14ac:dyDescent="0.2">
      <c r="A232" s="14" t="s">
        <v>1335</v>
      </c>
      <c r="B232" s="14" t="s">
        <v>1336</v>
      </c>
      <c r="C232" s="14" t="s">
        <v>1264</v>
      </c>
      <c r="D232" s="15">
        <v>459</v>
      </c>
      <c r="E232" s="15">
        <v>17</v>
      </c>
      <c r="F232" s="15">
        <v>143</v>
      </c>
      <c r="G232" s="14" t="s">
        <v>1265</v>
      </c>
      <c r="H232" s="14" t="s">
        <v>1308</v>
      </c>
      <c r="I232" s="15">
        <v>143</v>
      </c>
      <c r="J232" s="15">
        <v>0.99961290199999997</v>
      </c>
      <c r="K232" s="15">
        <v>55.9</v>
      </c>
      <c r="L232" s="15">
        <v>127</v>
      </c>
      <c r="M232" s="15">
        <v>163.69999999999999</v>
      </c>
      <c r="N232" s="16">
        <v>4.1000000000000001E-41</v>
      </c>
    </row>
    <row r="233" spans="1:14" ht="15.75" x14ac:dyDescent="0.2">
      <c r="A233" s="14" t="s">
        <v>1337</v>
      </c>
      <c r="B233" s="14" t="s">
        <v>1273</v>
      </c>
      <c r="C233" s="14" t="s">
        <v>1172</v>
      </c>
      <c r="D233" s="15">
        <v>1017</v>
      </c>
      <c r="E233" s="15">
        <v>17</v>
      </c>
      <c r="F233" s="15">
        <v>326</v>
      </c>
      <c r="G233" s="14" t="s">
        <v>979</v>
      </c>
      <c r="H233" s="14" t="s">
        <v>1173</v>
      </c>
      <c r="I233" s="15">
        <v>343</v>
      </c>
      <c r="J233" s="15">
        <v>0.99959797399999994</v>
      </c>
      <c r="K233" s="15">
        <v>50</v>
      </c>
      <c r="L233" s="15">
        <v>310</v>
      </c>
      <c r="M233" s="15">
        <v>293.10000000000002</v>
      </c>
      <c r="N233" s="16">
        <v>1E-79</v>
      </c>
    </row>
    <row r="234" spans="1:14" ht="15.75" x14ac:dyDescent="0.2">
      <c r="A234" s="14" t="s">
        <v>1338</v>
      </c>
      <c r="B234" s="14" t="s">
        <v>1234</v>
      </c>
      <c r="C234" s="14" t="s">
        <v>1172</v>
      </c>
      <c r="D234" s="15">
        <v>987</v>
      </c>
      <c r="E234" s="15">
        <v>5</v>
      </c>
      <c r="F234" s="15">
        <v>321</v>
      </c>
      <c r="G234" s="14" t="s">
        <v>979</v>
      </c>
      <c r="H234" s="14" t="s">
        <v>1173</v>
      </c>
      <c r="I234" s="15">
        <v>343</v>
      </c>
      <c r="J234" s="15">
        <v>0.99959119299999999</v>
      </c>
      <c r="K234" s="15">
        <v>51.3</v>
      </c>
      <c r="L234" s="15">
        <v>318</v>
      </c>
      <c r="M234" s="15">
        <v>285</v>
      </c>
      <c r="N234" s="16">
        <v>2.6000000000000001E-77</v>
      </c>
    </row>
    <row r="235" spans="1:14" ht="15.75" x14ac:dyDescent="0.2">
      <c r="A235" s="14" t="s">
        <v>1339</v>
      </c>
      <c r="B235" s="14" t="s">
        <v>1340</v>
      </c>
      <c r="C235" s="14" t="s">
        <v>1172</v>
      </c>
      <c r="D235" s="15">
        <v>963</v>
      </c>
      <c r="E235" s="15">
        <v>15</v>
      </c>
      <c r="F235" s="15">
        <v>331</v>
      </c>
      <c r="G235" s="14" t="s">
        <v>979</v>
      </c>
      <c r="H235" s="14" t="s">
        <v>1173</v>
      </c>
      <c r="I235" s="15">
        <v>343</v>
      </c>
      <c r="J235" s="15">
        <v>0.99958217299999996</v>
      </c>
      <c r="K235" s="15">
        <v>52.5</v>
      </c>
      <c r="L235" s="15">
        <v>320</v>
      </c>
      <c r="M235" s="15">
        <v>303.89999999999998</v>
      </c>
      <c r="N235" s="16">
        <v>5.3E-83</v>
      </c>
    </row>
    <row r="236" spans="1:14" ht="15.75" x14ac:dyDescent="0.2">
      <c r="A236" s="14" t="s">
        <v>1341</v>
      </c>
      <c r="B236" s="14" t="s">
        <v>1306</v>
      </c>
      <c r="C236" s="14" t="s">
        <v>1158</v>
      </c>
      <c r="D236" s="15">
        <v>558</v>
      </c>
      <c r="E236" s="15">
        <v>47</v>
      </c>
      <c r="F236" s="15">
        <v>234</v>
      </c>
      <c r="G236" s="14" t="s">
        <v>905</v>
      </c>
      <c r="H236" s="14" t="s">
        <v>1342</v>
      </c>
      <c r="I236" s="15">
        <v>235</v>
      </c>
      <c r="J236" s="15">
        <v>0.99957484799999996</v>
      </c>
      <c r="K236" s="15">
        <v>53.7</v>
      </c>
      <c r="L236" s="15">
        <v>188</v>
      </c>
      <c r="M236" s="15">
        <v>207.2</v>
      </c>
      <c r="N236" s="16">
        <v>3.9000000000000002E-54</v>
      </c>
    </row>
    <row r="237" spans="1:14" ht="15.75" x14ac:dyDescent="0.2">
      <c r="A237" s="14" t="s">
        <v>1343</v>
      </c>
      <c r="B237" s="14" t="s">
        <v>1318</v>
      </c>
      <c r="C237" s="14" t="s">
        <v>1172</v>
      </c>
      <c r="D237" s="15">
        <v>987</v>
      </c>
      <c r="E237" s="15">
        <v>5</v>
      </c>
      <c r="F237" s="15">
        <v>321</v>
      </c>
      <c r="G237" s="14" t="s">
        <v>979</v>
      </c>
      <c r="H237" s="14" t="s">
        <v>1173</v>
      </c>
      <c r="I237" s="15">
        <v>343</v>
      </c>
      <c r="J237" s="15">
        <v>0.99956373200000004</v>
      </c>
      <c r="K237" s="15">
        <v>51.6</v>
      </c>
      <c r="L237" s="15">
        <v>318</v>
      </c>
      <c r="M237" s="15">
        <v>290.39999999999998</v>
      </c>
      <c r="N237" s="16">
        <v>6.3000000000000004E-79</v>
      </c>
    </row>
    <row r="238" spans="1:14" ht="15.75" x14ac:dyDescent="0.2">
      <c r="A238" s="14" t="s">
        <v>1344</v>
      </c>
      <c r="B238" s="14" t="s">
        <v>870</v>
      </c>
      <c r="C238" s="14" t="s">
        <v>1264</v>
      </c>
      <c r="D238" s="15">
        <v>447</v>
      </c>
      <c r="E238" s="15">
        <v>5</v>
      </c>
      <c r="F238" s="15">
        <v>143</v>
      </c>
      <c r="G238" s="14" t="s">
        <v>1265</v>
      </c>
      <c r="H238" s="14" t="s">
        <v>1308</v>
      </c>
      <c r="I238" s="15">
        <v>143</v>
      </c>
      <c r="J238" s="15">
        <v>0.99956302799999996</v>
      </c>
      <c r="K238" s="15">
        <v>52.5</v>
      </c>
      <c r="L238" s="15">
        <v>139</v>
      </c>
      <c r="M238" s="15">
        <v>163.30000000000001</v>
      </c>
      <c r="N238" s="16">
        <v>5.1999999999999999E-41</v>
      </c>
    </row>
    <row r="239" spans="1:14" ht="15.75" x14ac:dyDescent="0.2">
      <c r="A239" s="14" t="s">
        <v>1345</v>
      </c>
      <c r="B239" s="14" t="s">
        <v>873</v>
      </c>
      <c r="C239" s="14" t="s">
        <v>1264</v>
      </c>
      <c r="D239" s="15">
        <v>447</v>
      </c>
      <c r="E239" s="15">
        <v>5</v>
      </c>
      <c r="F239" s="15">
        <v>143</v>
      </c>
      <c r="G239" s="14" t="s">
        <v>1265</v>
      </c>
      <c r="H239" s="14" t="s">
        <v>1308</v>
      </c>
      <c r="I239" s="15">
        <v>143</v>
      </c>
      <c r="J239" s="15">
        <v>0.99956302799999996</v>
      </c>
      <c r="K239" s="15">
        <v>52.5</v>
      </c>
      <c r="L239" s="15">
        <v>139</v>
      </c>
      <c r="M239" s="15">
        <v>163.30000000000001</v>
      </c>
      <c r="N239" s="16">
        <v>5.1999999999999999E-41</v>
      </c>
    </row>
    <row r="240" spans="1:14" ht="15.75" x14ac:dyDescent="0.2">
      <c r="A240" s="14" t="s">
        <v>1346</v>
      </c>
      <c r="B240" s="14" t="s">
        <v>1320</v>
      </c>
      <c r="C240" s="14" t="s">
        <v>1172</v>
      </c>
      <c r="D240" s="15">
        <v>987</v>
      </c>
      <c r="E240" s="15">
        <v>5</v>
      </c>
      <c r="F240" s="15">
        <v>321</v>
      </c>
      <c r="G240" s="14" t="s">
        <v>979</v>
      </c>
      <c r="H240" s="14" t="s">
        <v>1173</v>
      </c>
      <c r="I240" s="15">
        <v>343</v>
      </c>
      <c r="J240" s="15">
        <v>0.99955471799999995</v>
      </c>
      <c r="K240" s="15">
        <v>51.9</v>
      </c>
      <c r="L240" s="15">
        <v>318</v>
      </c>
      <c r="M240" s="15">
        <v>290.39999999999998</v>
      </c>
      <c r="N240" s="16">
        <v>6.3000000000000004E-79</v>
      </c>
    </row>
    <row r="241" spans="1:14" ht="15.75" x14ac:dyDescent="0.2">
      <c r="A241" s="14" t="s">
        <v>1347</v>
      </c>
      <c r="B241" s="14" t="s">
        <v>976</v>
      </c>
      <c r="C241" s="14" t="s">
        <v>879</v>
      </c>
      <c r="D241" s="15">
        <v>798</v>
      </c>
      <c r="E241" s="15">
        <v>8</v>
      </c>
      <c r="F241" s="15">
        <v>264</v>
      </c>
      <c r="G241" s="14" t="s">
        <v>880</v>
      </c>
      <c r="H241" s="14" t="s">
        <v>1348</v>
      </c>
      <c r="I241" s="15">
        <v>275</v>
      </c>
      <c r="J241" s="15">
        <v>0.99955259399999996</v>
      </c>
      <c r="K241" s="15">
        <v>65.5</v>
      </c>
      <c r="L241" s="15">
        <v>258</v>
      </c>
      <c r="M241" s="15">
        <v>347.4</v>
      </c>
      <c r="N241" s="16">
        <v>3.4999999999999999E-96</v>
      </c>
    </row>
    <row r="242" spans="1:14" ht="15.75" x14ac:dyDescent="0.2">
      <c r="A242" s="14" t="s">
        <v>1349</v>
      </c>
      <c r="B242" s="14" t="s">
        <v>920</v>
      </c>
      <c r="C242" s="14" t="s">
        <v>1214</v>
      </c>
      <c r="D242" s="15">
        <v>789</v>
      </c>
      <c r="E242" s="15">
        <v>1</v>
      </c>
      <c r="F242" s="15">
        <v>257</v>
      </c>
      <c r="G242" s="14" t="s">
        <v>928</v>
      </c>
      <c r="H242" s="14" t="s">
        <v>1215</v>
      </c>
      <c r="I242" s="15">
        <v>259</v>
      </c>
      <c r="J242" s="15">
        <v>0.99955155299999998</v>
      </c>
      <c r="K242" s="15">
        <v>86</v>
      </c>
      <c r="L242" s="15">
        <v>257</v>
      </c>
      <c r="M242" s="15">
        <v>446</v>
      </c>
      <c r="N242" s="16">
        <v>7.0999999999999999E-126</v>
      </c>
    </row>
    <row r="243" spans="1:14" ht="15.75" x14ac:dyDescent="0.2">
      <c r="A243" s="14" t="s">
        <v>1350</v>
      </c>
      <c r="B243" s="14" t="s">
        <v>1330</v>
      </c>
      <c r="C243" s="14" t="s">
        <v>1296</v>
      </c>
      <c r="D243" s="15">
        <v>888</v>
      </c>
      <c r="E243" s="15">
        <v>1</v>
      </c>
      <c r="F243" s="15">
        <v>287</v>
      </c>
      <c r="G243" s="14" t="s">
        <v>844</v>
      </c>
      <c r="H243" s="14" t="s">
        <v>1297</v>
      </c>
      <c r="I243" s="15">
        <v>287</v>
      </c>
      <c r="J243" s="15">
        <v>0.99950291999999996</v>
      </c>
      <c r="K243" s="15">
        <v>59.3</v>
      </c>
      <c r="L243" s="15">
        <v>295</v>
      </c>
      <c r="M243" s="15">
        <v>375.2</v>
      </c>
      <c r="N243" s="16">
        <v>1.7000000000000001E-104</v>
      </c>
    </row>
    <row r="244" spans="1:14" ht="15.75" x14ac:dyDescent="0.2">
      <c r="A244" s="14" t="s">
        <v>1351</v>
      </c>
      <c r="B244" s="14" t="s">
        <v>1232</v>
      </c>
      <c r="C244" s="14" t="s">
        <v>1264</v>
      </c>
      <c r="D244" s="15">
        <v>483</v>
      </c>
      <c r="E244" s="15">
        <v>16</v>
      </c>
      <c r="F244" s="15">
        <v>143</v>
      </c>
      <c r="G244" s="14" t="s">
        <v>1265</v>
      </c>
      <c r="H244" s="14" t="s">
        <v>1308</v>
      </c>
      <c r="I244" s="15">
        <v>143</v>
      </c>
      <c r="J244" s="15">
        <v>0.99947928100000005</v>
      </c>
      <c r="K244" s="15">
        <v>60.9</v>
      </c>
      <c r="L244" s="15">
        <v>128</v>
      </c>
      <c r="M244" s="15">
        <v>166.4</v>
      </c>
      <c r="N244" s="16">
        <v>6.6999999999999998E-42</v>
      </c>
    </row>
    <row r="245" spans="1:14" ht="15.75" x14ac:dyDescent="0.2">
      <c r="A245" s="14" t="s">
        <v>1352</v>
      </c>
      <c r="B245" s="14" t="s">
        <v>1217</v>
      </c>
      <c r="C245" s="14" t="s">
        <v>1172</v>
      </c>
      <c r="D245" s="15">
        <v>996</v>
      </c>
      <c r="E245" s="15">
        <v>1</v>
      </c>
      <c r="F245" s="15">
        <v>310</v>
      </c>
      <c r="G245" s="14" t="s">
        <v>979</v>
      </c>
      <c r="H245" s="14" t="s">
        <v>1173</v>
      </c>
      <c r="I245" s="15">
        <v>343</v>
      </c>
      <c r="J245" s="15">
        <v>0.99941572099999998</v>
      </c>
      <c r="K245" s="15">
        <v>52.7</v>
      </c>
      <c r="L245" s="15">
        <v>311</v>
      </c>
      <c r="M245" s="15">
        <v>309.3</v>
      </c>
      <c r="N245" s="16">
        <v>1.3E-84</v>
      </c>
    </row>
    <row r="246" spans="1:14" ht="15.75" x14ac:dyDescent="0.2">
      <c r="A246" s="14" t="s">
        <v>1353</v>
      </c>
      <c r="B246" s="14" t="s">
        <v>903</v>
      </c>
      <c r="C246" s="14" t="s">
        <v>1158</v>
      </c>
      <c r="D246" s="15">
        <v>681</v>
      </c>
      <c r="E246" s="15">
        <v>7</v>
      </c>
      <c r="F246" s="15">
        <v>227</v>
      </c>
      <c r="G246" s="14" t="s">
        <v>905</v>
      </c>
      <c r="H246" s="14" t="s">
        <v>1354</v>
      </c>
      <c r="I246" s="15">
        <v>231</v>
      </c>
      <c r="J246" s="15">
        <v>0.99936241999999997</v>
      </c>
      <c r="K246" s="15">
        <v>51.6</v>
      </c>
      <c r="L246" s="15">
        <v>223</v>
      </c>
      <c r="M246" s="15">
        <v>220.3</v>
      </c>
      <c r="N246" s="16">
        <v>5.5E-58</v>
      </c>
    </row>
    <row r="247" spans="1:14" ht="15.75" x14ac:dyDescent="0.2">
      <c r="A247" s="14" t="s">
        <v>1355</v>
      </c>
      <c r="B247" s="14" t="s">
        <v>862</v>
      </c>
      <c r="C247" s="14" t="s">
        <v>1356</v>
      </c>
      <c r="D247" s="15">
        <v>2040</v>
      </c>
      <c r="E247" s="15">
        <v>4</v>
      </c>
      <c r="F247" s="15">
        <v>648</v>
      </c>
      <c r="G247" s="14" t="s">
        <v>844</v>
      </c>
      <c r="H247" s="14" t="s">
        <v>1357</v>
      </c>
      <c r="I247" s="15">
        <v>648</v>
      </c>
      <c r="J247" s="15">
        <v>0.99934482000000002</v>
      </c>
      <c r="K247" s="15">
        <v>51.9</v>
      </c>
      <c r="L247" s="15">
        <v>676</v>
      </c>
      <c r="M247" s="15">
        <v>628.20000000000005</v>
      </c>
      <c r="N247" s="16">
        <v>2.5999999999999999E-180</v>
      </c>
    </row>
    <row r="248" spans="1:14" ht="15.75" x14ac:dyDescent="0.2">
      <c r="A248" s="14" t="s">
        <v>1358</v>
      </c>
      <c r="B248" s="14" t="s">
        <v>884</v>
      </c>
      <c r="C248" s="14" t="s">
        <v>1359</v>
      </c>
      <c r="D248" s="15">
        <v>1221</v>
      </c>
      <c r="E248" s="15">
        <v>1</v>
      </c>
      <c r="F248" s="15">
        <v>401</v>
      </c>
      <c r="G248" s="14" t="s">
        <v>1205</v>
      </c>
      <c r="H248" s="14" t="s">
        <v>1360</v>
      </c>
      <c r="I248" s="15">
        <v>406</v>
      </c>
      <c r="J248" s="15">
        <v>0.99927041100000003</v>
      </c>
      <c r="K248" s="15">
        <v>64.099999999999994</v>
      </c>
      <c r="L248" s="15">
        <v>401</v>
      </c>
      <c r="M248" s="15">
        <v>487.3</v>
      </c>
      <c r="N248" s="16">
        <v>4.3E-138</v>
      </c>
    </row>
    <row r="249" spans="1:14" ht="15.75" x14ac:dyDescent="0.2">
      <c r="A249" s="14" t="s">
        <v>1361</v>
      </c>
      <c r="B249" s="14" t="s">
        <v>886</v>
      </c>
      <c r="C249" s="14" t="s">
        <v>1359</v>
      </c>
      <c r="D249" s="15">
        <v>1221</v>
      </c>
      <c r="E249" s="15">
        <v>1</v>
      </c>
      <c r="F249" s="15">
        <v>401</v>
      </c>
      <c r="G249" s="14" t="s">
        <v>1205</v>
      </c>
      <c r="H249" s="14" t="s">
        <v>1360</v>
      </c>
      <c r="I249" s="15">
        <v>406</v>
      </c>
      <c r="J249" s="15">
        <v>0.99927041100000003</v>
      </c>
      <c r="K249" s="15">
        <v>64.099999999999994</v>
      </c>
      <c r="L249" s="15">
        <v>401</v>
      </c>
      <c r="M249" s="15">
        <v>487.3</v>
      </c>
      <c r="N249" s="16">
        <v>4.3E-138</v>
      </c>
    </row>
    <row r="250" spans="1:14" ht="15.75" x14ac:dyDescent="0.2">
      <c r="A250" s="14" t="s">
        <v>1362</v>
      </c>
      <c r="B250" s="14" t="s">
        <v>888</v>
      </c>
      <c r="C250" s="14" t="s">
        <v>1359</v>
      </c>
      <c r="D250" s="15">
        <v>1221</v>
      </c>
      <c r="E250" s="15">
        <v>1</v>
      </c>
      <c r="F250" s="15">
        <v>401</v>
      </c>
      <c r="G250" s="14" t="s">
        <v>1205</v>
      </c>
      <c r="H250" s="14" t="s">
        <v>1360</v>
      </c>
      <c r="I250" s="15">
        <v>406</v>
      </c>
      <c r="J250" s="15">
        <v>0.99927041100000003</v>
      </c>
      <c r="K250" s="15">
        <v>64.099999999999994</v>
      </c>
      <c r="L250" s="15">
        <v>401</v>
      </c>
      <c r="M250" s="15">
        <v>487.3</v>
      </c>
      <c r="N250" s="16">
        <v>4.3E-138</v>
      </c>
    </row>
    <row r="251" spans="1:14" ht="15.75" x14ac:dyDescent="0.2">
      <c r="A251" s="14" t="s">
        <v>1363</v>
      </c>
      <c r="B251" s="14" t="s">
        <v>890</v>
      </c>
      <c r="C251" s="14" t="s">
        <v>1359</v>
      </c>
      <c r="D251" s="15">
        <v>1221</v>
      </c>
      <c r="E251" s="15">
        <v>1</v>
      </c>
      <c r="F251" s="15">
        <v>401</v>
      </c>
      <c r="G251" s="14" t="s">
        <v>1205</v>
      </c>
      <c r="H251" s="14" t="s">
        <v>1360</v>
      </c>
      <c r="I251" s="15">
        <v>406</v>
      </c>
      <c r="J251" s="15">
        <v>0.99927041100000003</v>
      </c>
      <c r="K251" s="15">
        <v>64.099999999999994</v>
      </c>
      <c r="L251" s="15">
        <v>401</v>
      </c>
      <c r="M251" s="15">
        <v>487.3</v>
      </c>
      <c r="N251" s="16">
        <v>4.3E-138</v>
      </c>
    </row>
    <row r="252" spans="1:14" ht="15.75" x14ac:dyDescent="0.2">
      <c r="A252" s="14" t="s">
        <v>1364</v>
      </c>
      <c r="B252" s="14" t="s">
        <v>862</v>
      </c>
      <c r="C252" s="14" t="s">
        <v>1359</v>
      </c>
      <c r="D252" s="15">
        <v>1221</v>
      </c>
      <c r="E252" s="15">
        <v>1</v>
      </c>
      <c r="F252" s="15">
        <v>401</v>
      </c>
      <c r="G252" s="14" t="s">
        <v>1205</v>
      </c>
      <c r="H252" s="14" t="s">
        <v>1360</v>
      </c>
      <c r="I252" s="15">
        <v>406</v>
      </c>
      <c r="J252" s="15">
        <v>0.99927041100000003</v>
      </c>
      <c r="K252" s="15">
        <v>64.099999999999994</v>
      </c>
      <c r="L252" s="15">
        <v>401</v>
      </c>
      <c r="M252" s="15">
        <v>487.3</v>
      </c>
      <c r="N252" s="16">
        <v>4.3E-138</v>
      </c>
    </row>
    <row r="253" spans="1:14" ht="15.75" x14ac:dyDescent="0.2">
      <c r="A253" s="14" t="s">
        <v>1365</v>
      </c>
      <c r="B253" s="14" t="s">
        <v>1023</v>
      </c>
      <c r="C253" s="14" t="s">
        <v>1264</v>
      </c>
      <c r="D253" s="15">
        <v>453</v>
      </c>
      <c r="E253" s="15">
        <v>17</v>
      </c>
      <c r="F253" s="15">
        <v>143</v>
      </c>
      <c r="G253" s="14" t="s">
        <v>1265</v>
      </c>
      <c r="H253" s="14" t="s">
        <v>1308</v>
      </c>
      <c r="I253" s="15">
        <v>143</v>
      </c>
      <c r="J253" s="15">
        <v>0.99926433800000003</v>
      </c>
      <c r="K253" s="15">
        <v>52.8</v>
      </c>
      <c r="L253" s="15">
        <v>127</v>
      </c>
      <c r="M253" s="15">
        <v>153.30000000000001</v>
      </c>
      <c r="N253" s="16">
        <v>5.5000000000000001E-38</v>
      </c>
    </row>
    <row r="254" spans="1:14" ht="15.75" x14ac:dyDescent="0.2">
      <c r="A254" s="14" t="s">
        <v>1366</v>
      </c>
      <c r="B254" s="14" t="s">
        <v>964</v>
      </c>
      <c r="C254" s="14" t="s">
        <v>1359</v>
      </c>
      <c r="D254" s="15">
        <v>1221</v>
      </c>
      <c r="E254" s="15">
        <v>2</v>
      </c>
      <c r="F254" s="15">
        <v>401</v>
      </c>
      <c r="G254" s="14" t="s">
        <v>1205</v>
      </c>
      <c r="H254" s="14" t="s">
        <v>1360</v>
      </c>
      <c r="I254" s="15">
        <v>406</v>
      </c>
      <c r="J254" s="15">
        <v>0.999259487</v>
      </c>
      <c r="K254" s="15">
        <v>64.2</v>
      </c>
      <c r="L254" s="15">
        <v>400</v>
      </c>
      <c r="M254" s="15">
        <v>490.7</v>
      </c>
      <c r="N254" s="16">
        <v>3.9000000000000001E-139</v>
      </c>
    </row>
    <row r="255" spans="1:14" ht="15.75" x14ac:dyDescent="0.2">
      <c r="A255" s="14" t="s">
        <v>1367</v>
      </c>
      <c r="B255" s="14" t="s">
        <v>1067</v>
      </c>
      <c r="C255" s="14" t="s">
        <v>879</v>
      </c>
      <c r="D255" s="15">
        <v>804</v>
      </c>
      <c r="E255" s="15">
        <v>24</v>
      </c>
      <c r="F255" s="15">
        <v>276</v>
      </c>
      <c r="G255" s="14" t="s">
        <v>880</v>
      </c>
      <c r="H255" s="14" t="s">
        <v>1225</v>
      </c>
      <c r="I255" s="15">
        <v>276</v>
      </c>
      <c r="J255" s="15">
        <v>0.99916433599999999</v>
      </c>
      <c r="K255" s="15">
        <v>67.3</v>
      </c>
      <c r="L255" s="15">
        <v>254</v>
      </c>
      <c r="M255" s="15">
        <v>364</v>
      </c>
      <c r="N255" s="16">
        <v>3.6E-101</v>
      </c>
    </row>
    <row r="256" spans="1:14" ht="15.75" x14ac:dyDescent="0.2">
      <c r="A256" s="14" t="s">
        <v>1368</v>
      </c>
      <c r="B256" s="14" t="s">
        <v>1121</v>
      </c>
      <c r="C256" s="14" t="s">
        <v>1264</v>
      </c>
      <c r="D256" s="15">
        <v>750</v>
      </c>
      <c r="E256" s="15">
        <v>6</v>
      </c>
      <c r="F256" s="15">
        <v>136</v>
      </c>
      <c r="G256" s="14" t="s">
        <v>1265</v>
      </c>
      <c r="H256" s="14" t="s">
        <v>1369</v>
      </c>
      <c r="I256" s="15">
        <v>136</v>
      </c>
      <c r="J256" s="15">
        <v>0.999161148</v>
      </c>
      <c r="K256" s="15">
        <v>65.599999999999994</v>
      </c>
      <c r="L256" s="15">
        <v>131</v>
      </c>
      <c r="M256" s="15">
        <v>181.4</v>
      </c>
      <c r="N256" s="16">
        <v>3.1000000000000001E-46</v>
      </c>
    </row>
    <row r="257" spans="1:14" ht="15.75" x14ac:dyDescent="0.2">
      <c r="A257" s="14" t="s">
        <v>1370</v>
      </c>
      <c r="B257" s="14" t="s">
        <v>1371</v>
      </c>
      <c r="C257" s="14" t="s">
        <v>1359</v>
      </c>
      <c r="D257" s="15">
        <v>1233</v>
      </c>
      <c r="E257" s="15">
        <v>17</v>
      </c>
      <c r="F257" s="15">
        <v>402</v>
      </c>
      <c r="G257" s="14" t="s">
        <v>1205</v>
      </c>
      <c r="H257" s="14" t="s">
        <v>1360</v>
      </c>
      <c r="I257" s="15">
        <v>406</v>
      </c>
      <c r="J257" s="15">
        <v>0.99913092599999997</v>
      </c>
      <c r="K257" s="15">
        <v>65.7</v>
      </c>
      <c r="L257" s="15">
        <v>388</v>
      </c>
      <c r="M257" s="15">
        <v>474.2</v>
      </c>
      <c r="N257" s="16">
        <v>3.8E-134</v>
      </c>
    </row>
    <row r="258" spans="1:14" ht="15.75" x14ac:dyDescent="0.2">
      <c r="A258" s="14" t="s">
        <v>1372</v>
      </c>
      <c r="B258" s="14" t="s">
        <v>1373</v>
      </c>
      <c r="C258" s="14" t="s">
        <v>1359</v>
      </c>
      <c r="D258" s="15">
        <v>1230</v>
      </c>
      <c r="E258" s="15">
        <v>1</v>
      </c>
      <c r="F258" s="15">
        <v>404</v>
      </c>
      <c r="G258" s="14" t="s">
        <v>1205</v>
      </c>
      <c r="H258" s="14" t="s">
        <v>1374</v>
      </c>
      <c r="I258" s="15">
        <v>404</v>
      </c>
      <c r="J258" s="15">
        <v>0.99908672099999996</v>
      </c>
      <c r="K258" s="15">
        <v>58.9</v>
      </c>
      <c r="L258" s="15">
        <v>406</v>
      </c>
      <c r="M258" s="15">
        <v>466.8</v>
      </c>
      <c r="N258" s="16">
        <v>6.0999999999999994E-132</v>
      </c>
    </row>
    <row r="259" spans="1:14" ht="15.75" x14ac:dyDescent="0.2">
      <c r="A259" s="14" t="s">
        <v>1375</v>
      </c>
      <c r="B259" s="14" t="s">
        <v>920</v>
      </c>
      <c r="C259" s="14" t="s">
        <v>879</v>
      </c>
      <c r="D259" s="15">
        <v>756</v>
      </c>
      <c r="E259" s="15">
        <v>1</v>
      </c>
      <c r="F259" s="15">
        <v>252</v>
      </c>
      <c r="G259" s="14" t="s">
        <v>880</v>
      </c>
      <c r="H259" s="14" t="s">
        <v>1376</v>
      </c>
      <c r="I259" s="15">
        <v>274</v>
      </c>
      <c r="J259" s="15">
        <v>0.99908361800000001</v>
      </c>
      <c r="K259" s="15">
        <v>100</v>
      </c>
      <c r="L259" s="15">
        <v>252</v>
      </c>
      <c r="M259" s="15">
        <v>510.4</v>
      </c>
      <c r="N259" s="16">
        <v>2.8999999999999998E-145</v>
      </c>
    </row>
    <row r="260" spans="1:14" ht="15.75" x14ac:dyDescent="0.2">
      <c r="A260" s="14" t="s">
        <v>1377</v>
      </c>
      <c r="B260" s="14" t="s">
        <v>920</v>
      </c>
      <c r="C260" s="14" t="s">
        <v>879</v>
      </c>
      <c r="D260" s="15">
        <v>825</v>
      </c>
      <c r="E260" s="15">
        <v>1</v>
      </c>
      <c r="F260" s="15">
        <v>274</v>
      </c>
      <c r="G260" s="14" t="s">
        <v>880</v>
      </c>
      <c r="H260" s="14" t="s">
        <v>1378</v>
      </c>
      <c r="I260" s="15">
        <v>274</v>
      </c>
      <c r="J260" s="15">
        <v>0.99896869499999996</v>
      </c>
      <c r="K260" s="15">
        <v>99.6</v>
      </c>
      <c r="L260" s="15">
        <v>274</v>
      </c>
      <c r="M260" s="15">
        <v>546.20000000000005</v>
      </c>
      <c r="N260" s="16">
        <v>5.2999999999999997E-156</v>
      </c>
    </row>
    <row r="261" spans="1:14" ht="15.75" x14ac:dyDescent="0.2">
      <c r="A261" s="14" t="s">
        <v>1379</v>
      </c>
      <c r="B261" s="14" t="s">
        <v>1380</v>
      </c>
      <c r="C261" s="14" t="s">
        <v>1158</v>
      </c>
      <c r="D261" s="15">
        <v>675</v>
      </c>
      <c r="E261" s="15">
        <v>1</v>
      </c>
      <c r="F261" s="15">
        <v>223</v>
      </c>
      <c r="G261" s="14" t="s">
        <v>905</v>
      </c>
      <c r="H261" s="14" t="s">
        <v>1381</v>
      </c>
      <c r="I261" s="15">
        <v>233</v>
      </c>
      <c r="J261" s="15">
        <v>0.99887098600000002</v>
      </c>
      <c r="K261" s="15">
        <v>51.1</v>
      </c>
      <c r="L261" s="15">
        <v>223</v>
      </c>
      <c r="M261" s="15">
        <v>213</v>
      </c>
      <c r="N261" s="16">
        <v>8.6999999999999993E-56</v>
      </c>
    </row>
    <row r="262" spans="1:14" ht="15.75" x14ac:dyDescent="0.2">
      <c r="A262" s="14" t="s">
        <v>1382</v>
      </c>
      <c r="B262" s="14" t="s">
        <v>1383</v>
      </c>
      <c r="C262" s="14" t="s">
        <v>1359</v>
      </c>
      <c r="D262" s="15">
        <v>1233</v>
      </c>
      <c r="E262" s="15">
        <v>19</v>
      </c>
      <c r="F262" s="15">
        <v>402</v>
      </c>
      <c r="G262" s="14" t="s">
        <v>1205</v>
      </c>
      <c r="H262" s="14" t="s">
        <v>1360</v>
      </c>
      <c r="I262" s="15">
        <v>406</v>
      </c>
      <c r="J262" s="15">
        <v>0.99884953700000001</v>
      </c>
      <c r="K262" s="15">
        <v>60.1</v>
      </c>
      <c r="L262" s="15">
        <v>386</v>
      </c>
      <c r="M262" s="15">
        <v>448.4</v>
      </c>
      <c r="N262" s="16">
        <v>2.2000000000000001E-126</v>
      </c>
    </row>
    <row r="263" spans="1:14" ht="15.75" x14ac:dyDescent="0.2">
      <c r="A263" s="14" t="s">
        <v>1384</v>
      </c>
      <c r="B263" s="14" t="s">
        <v>853</v>
      </c>
      <c r="C263" s="14" t="s">
        <v>1385</v>
      </c>
      <c r="D263" s="15">
        <v>1728</v>
      </c>
      <c r="E263" s="15">
        <v>1</v>
      </c>
      <c r="F263" s="15">
        <v>573</v>
      </c>
      <c r="G263" s="14" t="s">
        <v>979</v>
      </c>
      <c r="H263" s="14" t="s">
        <v>1386</v>
      </c>
      <c r="I263" s="15">
        <v>574</v>
      </c>
      <c r="J263" s="15">
        <v>0.99878172799999998</v>
      </c>
      <c r="K263" s="15">
        <v>59.7</v>
      </c>
      <c r="L263" s="15">
        <v>573</v>
      </c>
      <c r="M263" s="15">
        <v>699.1</v>
      </c>
      <c r="N263" s="16">
        <v>9.9999999999999995E-202</v>
      </c>
    </row>
    <row r="264" spans="1:14" ht="15.75" x14ac:dyDescent="0.2">
      <c r="A264" s="14" t="s">
        <v>1387</v>
      </c>
      <c r="B264" s="14" t="s">
        <v>1388</v>
      </c>
      <c r="C264" s="14" t="s">
        <v>1158</v>
      </c>
      <c r="D264" s="15">
        <v>687</v>
      </c>
      <c r="E264" s="15">
        <v>3</v>
      </c>
      <c r="F264" s="15">
        <v>222</v>
      </c>
      <c r="G264" s="14" t="s">
        <v>905</v>
      </c>
      <c r="H264" s="14" t="s">
        <v>1389</v>
      </c>
      <c r="I264" s="15">
        <v>229</v>
      </c>
      <c r="J264" s="15">
        <v>0.99874476700000003</v>
      </c>
      <c r="K264" s="15">
        <v>52.9</v>
      </c>
      <c r="L264" s="15">
        <v>221</v>
      </c>
      <c r="M264" s="15">
        <v>238.4</v>
      </c>
      <c r="N264" s="16">
        <v>2.0000000000000001E-63</v>
      </c>
    </row>
    <row r="265" spans="1:14" ht="15.75" x14ac:dyDescent="0.2">
      <c r="A265" s="14" t="s">
        <v>1390</v>
      </c>
      <c r="B265" s="14" t="s">
        <v>849</v>
      </c>
      <c r="C265" s="14" t="s">
        <v>1359</v>
      </c>
      <c r="D265" s="15">
        <v>1215</v>
      </c>
      <c r="E265" s="15">
        <v>20</v>
      </c>
      <c r="F265" s="15">
        <v>402</v>
      </c>
      <c r="G265" s="14" t="s">
        <v>1205</v>
      </c>
      <c r="H265" s="14" t="s">
        <v>1360</v>
      </c>
      <c r="I265" s="15">
        <v>406</v>
      </c>
      <c r="J265" s="15">
        <v>0.99874466900000003</v>
      </c>
      <c r="K265" s="15">
        <v>57.7</v>
      </c>
      <c r="L265" s="15">
        <v>383</v>
      </c>
      <c r="M265" s="15">
        <v>439.9</v>
      </c>
      <c r="N265" s="16">
        <v>7.8999999999999997E-124</v>
      </c>
    </row>
    <row r="266" spans="1:14" ht="15.75" x14ac:dyDescent="0.2">
      <c r="A266" s="14" t="s">
        <v>1391</v>
      </c>
      <c r="B266" s="14" t="s">
        <v>1019</v>
      </c>
      <c r="C266" s="14" t="s">
        <v>1385</v>
      </c>
      <c r="D266" s="15">
        <v>1728</v>
      </c>
      <c r="E266" s="15">
        <v>1</v>
      </c>
      <c r="F266" s="15">
        <v>573</v>
      </c>
      <c r="G266" s="14" t="s">
        <v>979</v>
      </c>
      <c r="H266" s="14" t="s">
        <v>1386</v>
      </c>
      <c r="I266" s="15">
        <v>574</v>
      </c>
      <c r="J266" s="15">
        <v>0.99874151700000002</v>
      </c>
      <c r="K266" s="15">
        <v>59.3</v>
      </c>
      <c r="L266" s="15">
        <v>573</v>
      </c>
      <c r="M266" s="15">
        <v>695.3</v>
      </c>
      <c r="N266" s="16">
        <v>1.5E-200</v>
      </c>
    </row>
    <row r="267" spans="1:14" ht="15.75" x14ac:dyDescent="0.2">
      <c r="A267" s="14" t="s">
        <v>1392</v>
      </c>
      <c r="B267" s="14" t="s">
        <v>884</v>
      </c>
      <c r="C267" s="14" t="s">
        <v>1393</v>
      </c>
      <c r="D267" s="15">
        <v>816</v>
      </c>
      <c r="E267" s="15">
        <v>1</v>
      </c>
      <c r="F267" s="15">
        <v>271</v>
      </c>
      <c r="G267" s="14" t="s">
        <v>1261</v>
      </c>
      <c r="H267" s="14" t="s">
        <v>1394</v>
      </c>
      <c r="I267" s="15">
        <v>271</v>
      </c>
      <c r="J267" s="15">
        <v>0.99856137300000003</v>
      </c>
      <c r="K267" s="15">
        <v>93.4</v>
      </c>
      <c r="L267" s="15">
        <v>271</v>
      </c>
      <c r="M267" s="15">
        <v>488.4</v>
      </c>
      <c r="N267" s="16">
        <v>1.3E-138</v>
      </c>
    </row>
    <row r="268" spans="1:14" ht="15.75" x14ac:dyDescent="0.2">
      <c r="A268" s="14" t="s">
        <v>1395</v>
      </c>
      <c r="B268" s="14" t="s">
        <v>886</v>
      </c>
      <c r="C268" s="14" t="s">
        <v>1393</v>
      </c>
      <c r="D268" s="15">
        <v>816</v>
      </c>
      <c r="E268" s="15">
        <v>1</v>
      </c>
      <c r="F268" s="15">
        <v>271</v>
      </c>
      <c r="G268" s="14" t="s">
        <v>1261</v>
      </c>
      <c r="H268" s="14" t="s">
        <v>1394</v>
      </c>
      <c r="I268" s="15">
        <v>271</v>
      </c>
      <c r="J268" s="15">
        <v>0.99856137300000003</v>
      </c>
      <c r="K268" s="15">
        <v>93.4</v>
      </c>
      <c r="L268" s="15">
        <v>271</v>
      </c>
      <c r="M268" s="15">
        <v>488.4</v>
      </c>
      <c r="N268" s="16">
        <v>1.3E-138</v>
      </c>
    </row>
    <row r="269" spans="1:14" ht="15.75" x14ac:dyDescent="0.2">
      <c r="A269" s="14" t="s">
        <v>1396</v>
      </c>
      <c r="B269" s="14" t="s">
        <v>888</v>
      </c>
      <c r="C269" s="14" t="s">
        <v>1393</v>
      </c>
      <c r="D269" s="15">
        <v>816</v>
      </c>
      <c r="E269" s="15">
        <v>1</v>
      </c>
      <c r="F269" s="15">
        <v>271</v>
      </c>
      <c r="G269" s="14" t="s">
        <v>1261</v>
      </c>
      <c r="H269" s="14" t="s">
        <v>1394</v>
      </c>
      <c r="I269" s="15">
        <v>271</v>
      </c>
      <c r="J269" s="15">
        <v>0.99856137300000003</v>
      </c>
      <c r="K269" s="15">
        <v>93.4</v>
      </c>
      <c r="L269" s="15">
        <v>271</v>
      </c>
      <c r="M269" s="15">
        <v>488.4</v>
      </c>
      <c r="N269" s="16">
        <v>1.3E-138</v>
      </c>
    </row>
    <row r="270" spans="1:14" ht="15.75" x14ac:dyDescent="0.2">
      <c r="A270" s="14" t="s">
        <v>1397</v>
      </c>
      <c r="B270" s="14" t="s">
        <v>878</v>
      </c>
      <c r="C270" s="14" t="s">
        <v>1393</v>
      </c>
      <c r="D270" s="15">
        <v>816</v>
      </c>
      <c r="E270" s="15">
        <v>1</v>
      </c>
      <c r="F270" s="15">
        <v>271</v>
      </c>
      <c r="G270" s="14" t="s">
        <v>1261</v>
      </c>
      <c r="H270" s="14" t="s">
        <v>1394</v>
      </c>
      <c r="I270" s="15">
        <v>271</v>
      </c>
      <c r="J270" s="15">
        <v>0.99856137300000003</v>
      </c>
      <c r="K270" s="15">
        <v>93.4</v>
      </c>
      <c r="L270" s="15">
        <v>271</v>
      </c>
      <c r="M270" s="15">
        <v>488.4</v>
      </c>
      <c r="N270" s="16">
        <v>1.3E-138</v>
      </c>
    </row>
    <row r="271" spans="1:14" ht="15.75" x14ac:dyDescent="0.2">
      <c r="A271" s="14" t="s">
        <v>1398</v>
      </c>
      <c r="B271" s="14" t="s">
        <v>890</v>
      </c>
      <c r="C271" s="14" t="s">
        <v>1393</v>
      </c>
      <c r="D271" s="15">
        <v>816</v>
      </c>
      <c r="E271" s="15">
        <v>1</v>
      </c>
      <c r="F271" s="15">
        <v>271</v>
      </c>
      <c r="G271" s="14" t="s">
        <v>1261</v>
      </c>
      <c r="H271" s="14" t="s">
        <v>1394</v>
      </c>
      <c r="I271" s="15">
        <v>271</v>
      </c>
      <c r="J271" s="15">
        <v>0.99856137300000003</v>
      </c>
      <c r="K271" s="15">
        <v>93.4</v>
      </c>
      <c r="L271" s="15">
        <v>271</v>
      </c>
      <c r="M271" s="15">
        <v>488.4</v>
      </c>
      <c r="N271" s="16">
        <v>1.3E-138</v>
      </c>
    </row>
    <row r="272" spans="1:14" ht="15.75" x14ac:dyDescent="0.2">
      <c r="A272" s="14" t="s">
        <v>1399</v>
      </c>
      <c r="B272" s="14" t="s">
        <v>862</v>
      </c>
      <c r="C272" s="14" t="s">
        <v>1393</v>
      </c>
      <c r="D272" s="15">
        <v>816</v>
      </c>
      <c r="E272" s="15">
        <v>1</v>
      </c>
      <c r="F272" s="15">
        <v>271</v>
      </c>
      <c r="G272" s="14" t="s">
        <v>1261</v>
      </c>
      <c r="H272" s="14" t="s">
        <v>1394</v>
      </c>
      <c r="I272" s="15">
        <v>271</v>
      </c>
      <c r="J272" s="15">
        <v>0.99856137300000003</v>
      </c>
      <c r="K272" s="15">
        <v>93.4</v>
      </c>
      <c r="L272" s="15">
        <v>271</v>
      </c>
      <c r="M272" s="15">
        <v>488.4</v>
      </c>
      <c r="N272" s="16">
        <v>1.3E-138</v>
      </c>
    </row>
    <row r="273" spans="1:14" ht="15.75" x14ac:dyDescent="0.2">
      <c r="A273" s="14" t="s">
        <v>1400</v>
      </c>
      <c r="B273" s="14" t="s">
        <v>894</v>
      </c>
      <c r="C273" s="14" t="s">
        <v>1393</v>
      </c>
      <c r="D273" s="15">
        <v>816</v>
      </c>
      <c r="E273" s="15">
        <v>1</v>
      </c>
      <c r="F273" s="15">
        <v>271</v>
      </c>
      <c r="G273" s="14" t="s">
        <v>1261</v>
      </c>
      <c r="H273" s="14" t="s">
        <v>1394</v>
      </c>
      <c r="I273" s="15">
        <v>271</v>
      </c>
      <c r="J273" s="15">
        <v>0.99853300899999997</v>
      </c>
      <c r="K273" s="15">
        <v>92.6</v>
      </c>
      <c r="L273" s="15">
        <v>271</v>
      </c>
      <c r="M273" s="15">
        <v>485.3</v>
      </c>
      <c r="N273" s="16">
        <v>1.1000000000000001E-137</v>
      </c>
    </row>
    <row r="274" spans="1:14" ht="15.75" x14ac:dyDescent="0.2">
      <c r="A274" s="14" t="s">
        <v>1401</v>
      </c>
      <c r="B274" s="14" t="s">
        <v>1198</v>
      </c>
      <c r="C274" s="14" t="s">
        <v>1005</v>
      </c>
      <c r="D274" s="15">
        <v>678</v>
      </c>
      <c r="E274" s="15">
        <v>4</v>
      </c>
      <c r="F274" s="15">
        <v>227</v>
      </c>
      <c r="G274" s="14" t="s">
        <v>905</v>
      </c>
      <c r="H274" s="14" t="s">
        <v>1006</v>
      </c>
      <c r="I274" s="15">
        <v>232</v>
      </c>
      <c r="J274" s="15">
        <v>0.99835630099999995</v>
      </c>
      <c r="K274" s="15">
        <v>70.099999999999994</v>
      </c>
      <c r="L274" s="15">
        <v>224</v>
      </c>
      <c r="M274" s="15">
        <v>318.2</v>
      </c>
      <c r="N274" s="16">
        <v>1.9E-87</v>
      </c>
    </row>
    <row r="275" spans="1:14" ht="15.75" x14ac:dyDescent="0.2">
      <c r="A275" s="14" t="s">
        <v>1402</v>
      </c>
      <c r="B275" s="14" t="s">
        <v>922</v>
      </c>
      <c r="C275" s="14" t="s">
        <v>1359</v>
      </c>
      <c r="D275" s="15">
        <v>1248</v>
      </c>
      <c r="E275" s="15">
        <v>17</v>
      </c>
      <c r="F275" s="15">
        <v>405</v>
      </c>
      <c r="G275" s="14" t="s">
        <v>1205</v>
      </c>
      <c r="H275" s="14" t="s">
        <v>1360</v>
      </c>
      <c r="I275" s="15">
        <v>406</v>
      </c>
      <c r="J275" s="15">
        <v>0.99832447099999999</v>
      </c>
      <c r="K275" s="15">
        <v>56.2</v>
      </c>
      <c r="L275" s="15">
        <v>390</v>
      </c>
      <c r="M275" s="15">
        <v>421.8</v>
      </c>
      <c r="N275" s="16">
        <v>2.3000000000000002E-118</v>
      </c>
    </row>
    <row r="276" spans="1:14" ht="15.75" x14ac:dyDescent="0.2">
      <c r="A276" s="14" t="s">
        <v>1403</v>
      </c>
      <c r="B276" s="14" t="s">
        <v>903</v>
      </c>
      <c r="C276" s="14" t="s">
        <v>1404</v>
      </c>
      <c r="D276" s="15">
        <v>1503</v>
      </c>
      <c r="E276" s="15">
        <v>12</v>
      </c>
      <c r="F276" s="15">
        <v>498</v>
      </c>
      <c r="G276" s="14" t="s">
        <v>1127</v>
      </c>
      <c r="H276" s="14" t="s">
        <v>1405</v>
      </c>
      <c r="I276" s="15">
        <v>504</v>
      </c>
      <c r="J276" s="15">
        <v>0.99829132899999995</v>
      </c>
      <c r="K276" s="15">
        <v>50.3</v>
      </c>
      <c r="L276" s="15">
        <v>489</v>
      </c>
      <c r="M276" s="15">
        <v>417.9</v>
      </c>
      <c r="N276" s="16">
        <v>4.0000000000000001E-117</v>
      </c>
    </row>
    <row r="277" spans="1:14" ht="15.75" x14ac:dyDescent="0.2">
      <c r="A277" s="14" t="s">
        <v>1406</v>
      </c>
      <c r="B277" s="14" t="s">
        <v>1019</v>
      </c>
      <c r="C277" s="14" t="s">
        <v>1407</v>
      </c>
      <c r="D277" s="15">
        <v>1740</v>
      </c>
      <c r="E277" s="15">
        <v>1</v>
      </c>
      <c r="F277" s="15">
        <v>577</v>
      </c>
      <c r="G277" s="14" t="s">
        <v>979</v>
      </c>
      <c r="H277" s="14" t="s">
        <v>1408</v>
      </c>
      <c r="I277" s="15">
        <v>578</v>
      </c>
      <c r="J277" s="15">
        <v>0.99823515299999999</v>
      </c>
      <c r="K277" s="15">
        <v>58.2</v>
      </c>
      <c r="L277" s="15">
        <v>579</v>
      </c>
      <c r="M277" s="15">
        <v>653.70000000000005</v>
      </c>
      <c r="N277" s="16">
        <v>5.0000000000000001E-188</v>
      </c>
    </row>
    <row r="278" spans="1:14" ht="15.75" x14ac:dyDescent="0.2">
      <c r="A278" s="14" t="s">
        <v>1409</v>
      </c>
      <c r="B278" s="14" t="s">
        <v>1410</v>
      </c>
      <c r="C278" s="14" t="s">
        <v>1359</v>
      </c>
      <c r="D278" s="15">
        <v>1227</v>
      </c>
      <c r="E278" s="15">
        <v>10</v>
      </c>
      <c r="F278" s="15">
        <v>399</v>
      </c>
      <c r="G278" s="14" t="s">
        <v>1205</v>
      </c>
      <c r="H278" s="14" t="s">
        <v>1411</v>
      </c>
      <c r="I278" s="15">
        <v>404</v>
      </c>
      <c r="J278" s="15">
        <v>0.99822710400000003</v>
      </c>
      <c r="K278" s="15">
        <v>57.1</v>
      </c>
      <c r="L278" s="15">
        <v>392</v>
      </c>
      <c r="M278" s="15">
        <v>412.1</v>
      </c>
      <c r="N278" s="16">
        <v>1.8E-115</v>
      </c>
    </row>
    <row r="279" spans="1:14" ht="15.75" x14ac:dyDescent="0.2">
      <c r="A279" s="14" t="s">
        <v>1412</v>
      </c>
      <c r="B279" s="14" t="s">
        <v>853</v>
      </c>
      <c r="C279" s="14" t="s">
        <v>1407</v>
      </c>
      <c r="D279" s="15">
        <v>1740</v>
      </c>
      <c r="E279" s="15">
        <v>1</v>
      </c>
      <c r="F279" s="15">
        <v>577</v>
      </c>
      <c r="G279" s="14" t="s">
        <v>979</v>
      </c>
      <c r="H279" s="14" t="s">
        <v>1408</v>
      </c>
      <c r="I279" s="15">
        <v>578</v>
      </c>
      <c r="J279" s="15">
        <v>0.998223042</v>
      </c>
      <c r="K279" s="15">
        <v>58</v>
      </c>
      <c r="L279" s="15">
        <v>579</v>
      </c>
      <c r="M279" s="15">
        <v>652.5</v>
      </c>
      <c r="N279" s="16">
        <v>1.1E-187</v>
      </c>
    </row>
    <row r="280" spans="1:14" ht="15.75" x14ac:dyDescent="0.2">
      <c r="A280" s="14" t="s">
        <v>1413</v>
      </c>
      <c r="B280" s="14" t="s">
        <v>920</v>
      </c>
      <c r="C280" s="14" t="s">
        <v>1359</v>
      </c>
      <c r="D280" s="15">
        <v>1221</v>
      </c>
      <c r="E280" s="15">
        <v>1</v>
      </c>
      <c r="F280" s="15">
        <v>378</v>
      </c>
      <c r="G280" s="14" t="s">
        <v>1205</v>
      </c>
      <c r="H280" s="14" t="s">
        <v>1414</v>
      </c>
      <c r="I280" s="15">
        <v>380</v>
      </c>
      <c r="J280" s="15">
        <v>0.99817719599999999</v>
      </c>
      <c r="K280" s="15">
        <v>57.5</v>
      </c>
      <c r="L280" s="15">
        <v>381</v>
      </c>
      <c r="M280" s="15">
        <v>414.1</v>
      </c>
      <c r="N280" s="16">
        <v>4.6E-116</v>
      </c>
    </row>
    <row r="281" spans="1:14" ht="15.75" x14ac:dyDescent="0.2">
      <c r="A281" s="14" t="s">
        <v>1415</v>
      </c>
      <c r="B281" s="14" t="s">
        <v>1416</v>
      </c>
      <c r="C281" s="14" t="s">
        <v>1296</v>
      </c>
      <c r="D281" s="15">
        <v>876</v>
      </c>
      <c r="E281" s="15">
        <v>8</v>
      </c>
      <c r="F281" s="15">
        <v>287</v>
      </c>
      <c r="G281" s="14" t="s">
        <v>844</v>
      </c>
      <c r="H281" s="14" t="s">
        <v>1297</v>
      </c>
      <c r="I281" s="15">
        <v>287</v>
      </c>
      <c r="J281" s="15">
        <v>0.99804101199999995</v>
      </c>
      <c r="K281" s="15">
        <v>51.1</v>
      </c>
      <c r="L281" s="15">
        <v>280</v>
      </c>
      <c r="M281" s="15">
        <v>317</v>
      </c>
      <c r="N281" s="16">
        <v>5.5000000000000004E-87</v>
      </c>
    </row>
    <row r="282" spans="1:14" ht="15.75" x14ac:dyDescent="0.2">
      <c r="A282" s="14" t="s">
        <v>1417</v>
      </c>
      <c r="B282" s="14" t="s">
        <v>1418</v>
      </c>
      <c r="C282" s="14" t="s">
        <v>1359</v>
      </c>
      <c r="D282" s="15">
        <v>1215</v>
      </c>
      <c r="E282" s="15">
        <v>20</v>
      </c>
      <c r="F282" s="15">
        <v>402</v>
      </c>
      <c r="G282" s="14" t="s">
        <v>1205</v>
      </c>
      <c r="H282" s="14" t="s">
        <v>1360</v>
      </c>
      <c r="I282" s="15">
        <v>406</v>
      </c>
      <c r="J282" s="15">
        <v>0.99793164000000001</v>
      </c>
      <c r="K282" s="15">
        <v>53.5</v>
      </c>
      <c r="L282" s="15">
        <v>383</v>
      </c>
      <c r="M282" s="15">
        <v>400.6</v>
      </c>
      <c r="N282" s="16">
        <v>5.3000000000000004E-112</v>
      </c>
    </row>
    <row r="283" spans="1:14" ht="15.75" x14ac:dyDescent="0.2">
      <c r="A283" s="14" t="s">
        <v>1419</v>
      </c>
      <c r="B283" s="14" t="s">
        <v>888</v>
      </c>
      <c r="C283" s="14" t="s">
        <v>1356</v>
      </c>
      <c r="D283" s="15">
        <v>2040</v>
      </c>
      <c r="E283" s="15">
        <v>4</v>
      </c>
      <c r="F283" s="15">
        <v>648</v>
      </c>
      <c r="G283" s="14" t="s">
        <v>844</v>
      </c>
      <c r="H283" s="14" t="s">
        <v>1357</v>
      </c>
      <c r="I283" s="15">
        <v>648</v>
      </c>
      <c r="J283" s="15">
        <v>0.997867685</v>
      </c>
      <c r="K283" s="15">
        <v>51.9</v>
      </c>
      <c r="L283" s="15">
        <v>676</v>
      </c>
      <c r="M283" s="15">
        <v>628.6</v>
      </c>
      <c r="N283" s="16">
        <v>2E-180</v>
      </c>
    </row>
    <row r="284" spans="1:14" ht="15.75" x14ac:dyDescent="0.2">
      <c r="A284" s="14" t="s">
        <v>1420</v>
      </c>
      <c r="B284" s="14" t="s">
        <v>1421</v>
      </c>
      <c r="C284" s="14" t="s">
        <v>1359</v>
      </c>
      <c r="D284" s="15">
        <v>1281</v>
      </c>
      <c r="E284" s="15">
        <v>48</v>
      </c>
      <c r="F284" s="15">
        <v>402</v>
      </c>
      <c r="G284" s="14" t="s">
        <v>1205</v>
      </c>
      <c r="H284" s="14" t="s">
        <v>1360</v>
      </c>
      <c r="I284" s="15">
        <v>406</v>
      </c>
      <c r="J284" s="15">
        <v>0.99785027800000003</v>
      </c>
      <c r="K284" s="15">
        <v>54.6</v>
      </c>
      <c r="L284" s="15">
        <v>355</v>
      </c>
      <c r="M284" s="15">
        <v>399.1</v>
      </c>
      <c r="N284" s="16">
        <v>1.5999999999999999E-111</v>
      </c>
    </row>
    <row r="285" spans="1:14" ht="15.75" x14ac:dyDescent="0.2">
      <c r="A285" s="14" t="s">
        <v>1422</v>
      </c>
      <c r="B285" s="14" t="s">
        <v>899</v>
      </c>
      <c r="C285" s="14" t="s">
        <v>1359</v>
      </c>
      <c r="D285" s="15">
        <v>1221</v>
      </c>
      <c r="E285" s="15">
        <v>48</v>
      </c>
      <c r="F285" s="15">
        <v>402</v>
      </c>
      <c r="G285" s="14" t="s">
        <v>1205</v>
      </c>
      <c r="H285" s="14" t="s">
        <v>1360</v>
      </c>
      <c r="I285" s="15">
        <v>406</v>
      </c>
      <c r="J285" s="15">
        <v>0.99779965100000001</v>
      </c>
      <c r="K285" s="15">
        <v>54.1</v>
      </c>
      <c r="L285" s="15">
        <v>355</v>
      </c>
      <c r="M285" s="15">
        <v>396.4</v>
      </c>
      <c r="N285" s="16">
        <v>1.0000000000000001E-110</v>
      </c>
    </row>
    <row r="286" spans="1:14" ht="15.75" x14ac:dyDescent="0.2">
      <c r="A286" s="14" t="s">
        <v>1423</v>
      </c>
      <c r="B286" s="14" t="s">
        <v>892</v>
      </c>
      <c r="C286" s="14" t="s">
        <v>1393</v>
      </c>
      <c r="D286" s="15">
        <v>735</v>
      </c>
      <c r="E286" s="15">
        <v>1</v>
      </c>
      <c r="F286" s="15">
        <v>245</v>
      </c>
      <c r="G286" s="14" t="s">
        <v>1261</v>
      </c>
      <c r="H286" s="14" t="s">
        <v>1394</v>
      </c>
      <c r="I286" s="15">
        <v>271</v>
      </c>
      <c r="J286" s="15">
        <v>0.99773545500000005</v>
      </c>
      <c r="K286" s="15">
        <v>92.7</v>
      </c>
      <c r="L286" s="15">
        <v>245</v>
      </c>
      <c r="M286" s="15">
        <v>444.1</v>
      </c>
      <c r="N286" s="16">
        <v>2.4999999999999998E-125</v>
      </c>
    </row>
    <row r="287" spans="1:14" ht="15.75" x14ac:dyDescent="0.2">
      <c r="A287" s="14" t="s">
        <v>1424</v>
      </c>
      <c r="B287" s="14" t="s">
        <v>1060</v>
      </c>
      <c r="C287" s="14" t="s">
        <v>1425</v>
      </c>
      <c r="D287" s="15">
        <v>3051</v>
      </c>
      <c r="E287" s="15">
        <v>1</v>
      </c>
      <c r="F287" s="15">
        <v>1013</v>
      </c>
      <c r="G287" s="14" t="s">
        <v>844</v>
      </c>
      <c r="H287" s="14" t="s">
        <v>1426</v>
      </c>
      <c r="I287" s="15">
        <v>1014</v>
      </c>
      <c r="J287" s="15">
        <v>0.99767664899999997</v>
      </c>
      <c r="K287" s="15">
        <v>87.2</v>
      </c>
      <c r="L287" s="15">
        <v>1013</v>
      </c>
      <c r="M287" s="15">
        <v>1687.2</v>
      </c>
      <c r="N287" s="16">
        <v>0</v>
      </c>
    </row>
    <row r="288" spans="1:14" ht="15.75" x14ac:dyDescent="0.2">
      <c r="A288" s="14" t="s">
        <v>1427</v>
      </c>
      <c r="B288" s="14" t="s">
        <v>987</v>
      </c>
      <c r="C288" s="14" t="s">
        <v>1054</v>
      </c>
      <c r="D288" s="15">
        <v>633</v>
      </c>
      <c r="E288" s="15">
        <v>2</v>
      </c>
      <c r="F288" s="15">
        <v>202</v>
      </c>
      <c r="G288" s="14" t="s">
        <v>979</v>
      </c>
      <c r="H288" s="14" t="s">
        <v>1428</v>
      </c>
      <c r="I288" s="15">
        <v>208</v>
      </c>
      <c r="J288" s="15">
        <v>0.99761630499999998</v>
      </c>
      <c r="K288" s="15">
        <v>51.7</v>
      </c>
      <c r="L288" s="15">
        <v>201</v>
      </c>
      <c r="M288" s="15">
        <v>200.7</v>
      </c>
      <c r="N288" s="16">
        <v>4.1999999999999997E-52</v>
      </c>
    </row>
    <row r="289" spans="1:14" ht="15.75" x14ac:dyDescent="0.2">
      <c r="A289" s="14" t="s">
        <v>1429</v>
      </c>
      <c r="B289" s="14" t="s">
        <v>1021</v>
      </c>
      <c r="C289" s="14" t="s">
        <v>879</v>
      </c>
      <c r="D289" s="15">
        <v>783</v>
      </c>
      <c r="E289" s="15">
        <v>1</v>
      </c>
      <c r="F289" s="15">
        <v>261</v>
      </c>
      <c r="G289" s="14" t="s">
        <v>880</v>
      </c>
      <c r="H289" s="14" t="s">
        <v>1430</v>
      </c>
      <c r="I289" s="15">
        <v>262</v>
      </c>
      <c r="J289" s="15">
        <v>0.99755017000000001</v>
      </c>
      <c r="K289" s="15">
        <v>60.5</v>
      </c>
      <c r="L289" s="15">
        <v>261</v>
      </c>
      <c r="M289" s="15">
        <v>319.3</v>
      </c>
      <c r="N289" s="16">
        <v>1E-87</v>
      </c>
    </row>
    <row r="290" spans="1:14" ht="15.75" x14ac:dyDescent="0.2">
      <c r="A290" s="14" t="s">
        <v>1431</v>
      </c>
      <c r="B290" s="14" t="s">
        <v>853</v>
      </c>
      <c r="C290" s="14" t="s">
        <v>879</v>
      </c>
      <c r="D290" s="15">
        <v>885</v>
      </c>
      <c r="E290" s="15">
        <v>1</v>
      </c>
      <c r="F290" s="15">
        <v>258</v>
      </c>
      <c r="G290" s="14" t="s">
        <v>880</v>
      </c>
      <c r="H290" s="14" t="s">
        <v>1432</v>
      </c>
      <c r="I290" s="15">
        <v>280</v>
      </c>
      <c r="J290" s="15">
        <v>0.99747530600000001</v>
      </c>
      <c r="K290" s="15">
        <v>100</v>
      </c>
      <c r="L290" s="15">
        <v>258</v>
      </c>
      <c r="M290" s="15">
        <v>518.5</v>
      </c>
      <c r="N290" s="16">
        <v>1.2999999999999999E-147</v>
      </c>
    </row>
    <row r="291" spans="1:14" ht="15.75" x14ac:dyDescent="0.2">
      <c r="A291" s="14" t="s">
        <v>1433</v>
      </c>
      <c r="B291" s="14" t="s">
        <v>909</v>
      </c>
      <c r="C291" s="14" t="s">
        <v>1359</v>
      </c>
      <c r="D291" s="15">
        <v>1197</v>
      </c>
      <c r="E291" s="15">
        <v>17</v>
      </c>
      <c r="F291" s="15">
        <v>401</v>
      </c>
      <c r="G291" s="14" t="s">
        <v>1205</v>
      </c>
      <c r="H291" s="14" t="s">
        <v>1434</v>
      </c>
      <c r="I291" s="15">
        <v>404</v>
      </c>
      <c r="J291" s="15">
        <v>0.99746151400000005</v>
      </c>
      <c r="K291" s="15">
        <v>51.2</v>
      </c>
      <c r="L291" s="15">
        <v>387</v>
      </c>
      <c r="M291" s="15">
        <v>380.9</v>
      </c>
      <c r="N291" s="16">
        <v>4.3000000000000002E-106</v>
      </c>
    </row>
    <row r="292" spans="1:14" ht="15.75" x14ac:dyDescent="0.2">
      <c r="A292" s="14" t="s">
        <v>1435</v>
      </c>
      <c r="B292" s="14" t="s">
        <v>1185</v>
      </c>
      <c r="C292" s="14" t="s">
        <v>1436</v>
      </c>
      <c r="D292" s="15">
        <v>1905</v>
      </c>
      <c r="E292" s="15">
        <v>9</v>
      </c>
      <c r="F292" s="15">
        <v>662</v>
      </c>
      <c r="G292" s="14" t="s">
        <v>844</v>
      </c>
      <c r="H292" s="14" t="s">
        <v>1437</v>
      </c>
      <c r="I292" s="15">
        <v>662</v>
      </c>
      <c r="J292" s="15">
        <v>0.99734298099999996</v>
      </c>
      <c r="K292" s="15">
        <v>63.7</v>
      </c>
      <c r="L292" s="15">
        <v>656</v>
      </c>
      <c r="M292" s="15">
        <v>773.5</v>
      </c>
      <c r="N292" s="16">
        <v>4.7E-224</v>
      </c>
    </row>
    <row r="293" spans="1:14" ht="15.75" x14ac:dyDescent="0.2">
      <c r="A293" s="14" t="s">
        <v>1438</v>
      </c>
      <c r="B293" s="14" t="s">
        <v>1037</v>
      </c>
      <c r="C293" s="14" t="s">
        <v>879</v>
      </c>
      <c r="D293" s="15">
        <v>783</v>
      </c>
      <c r="E293" s="15">
        <v>1</v>
      </c>
      <c r="F293" s="15">
        <v>261</v>
      </c>
      <c r="G293" s="14" t="s">
        <v>880</v>
      </c>
      <c r="H293" s="14" t="s">
        <v>1430</v>
      </c>
      <c r="I293" s="15">
        <v>262</v>
      </c>
      <c r="J293" s="15">
        <v>0.997161407</v>
      </c>
      <c r="K293" s="15">
        <v>60.9</v>
      </c>
      <c r="L293" s="15">
        <v>261</v>
      </c>
      <c r="M293" s="15">
        <v>320.10000000000002</v>
      </c>
      <c r="N293" s="16">
        <v>5.9000000000000001E-88</v>
      </c>
    </row>
    <row r="294" spans="1:14" ht="15.75" x14ac:dyDescent="0.2">
      <c r="A294" s="14" t="s">
        <v>1439</v>
      </c>
      <c r="B294" s="14" t="s">
        <v>1440</v>
      </c>
      <c r="C294" s="14" t="s">
        <v>1296</v>
      </c>
      <c r="D294" s="15">
        <v>885</v>
      </c>
      <c r="E294" s="15">
        <v>9</v>
      </c>
      <c r="F294" s="15">
        <v>285</v>
      </c>
      <c r="G294" s="14" t="s">
        <v>844</v>
      </c>
      <c r="H294" s="14" t="s">
        <v>1297</v>
      </c>
      <c r="I294" s="15">
        <v>287</v>
      </c>
      <c r="J294" s="15">
        <v>0.99707596899999995</v>
      </c>
      <c r="K294" s="15">
        <v>51.1</v>
      </c>
      <c r="L294" s="15">
        <v>278</v>
      </c>
      <c r="M294" s="15">
        <v>302.39999999999998</v>
      </c>
      <c r="N294" s="16">
        <v>1.4000000000000001E-82</v>
      </c>
    </row>
    <row r="295" spans="1:14" ht="15.75" x14ac:dyDescent="0.2">
      <c r="A295" s="14" t="s">
        <v>1441</v>
      </c>
      <c r="B295" s="14" t="s">
        <v>1442</v>
      </c>
      <c r="C295" s="14" t="s">
        <v>1443</v>
      </c>
      <c r="D295" s="15">
        <v>1692</v>
      </c>
      <c r="E295" s="15">
        <v>15</v>
      </c>
      <c r="F295" s="15">
        <v>538</v>
      </c>
      <c r="G295" s="14" t="s">
        <v>1444</v>
      </c>
      <c r="H295" s="14" t="s">
        <v>1445</v>
      </c>
      <c r="I295" s="15">
        <v>538</v>
      </c>
      <c r="J295" s="15">
        <v>0.99693927299999996</v>
      </c>
      <c r="K295" s="15">
        <v>64.7</v>
      </c>
      <c r="L295" s="15">
        <v>530</v>
      </c>
      <c r="M295" s="15">
        <v>684.9</v>
      </c>
      <c r="N295" s="16">
        <v>2E-197</v>
      </c>
    </row>
    <row r="296" spans="1:14" ht="15.75" x14ac:dyDescent="0.2">
      <c r="A296" s="14" t="s">
        <v>1446</v>
      </c>
      <c r="B296" s="14" t="s">
        <v>886</v>
      </c>
      <c r="C296" s="14" t="s">
        <v>1447</v>
      </c>
      <c r="D296" s="15">
        <v>1581</v>
      </c>
      <c r="E296" s="15">
        <v>1</v>
      </c>
      <c r="F296" s="15">
        <v>350</v>
      </c>
      <c r="G296" s="14" t="s">
        <v>979</v>
      </c>
      <c r="H296" s="14" t="s">
        <v>1448</v>
      </c>
      <c r="I296" s="15">
        <v>369</v>
      </c>
      <c r="J296" s="15">
        <v>0.99661699199999998</v>
      </c>
      <c r="K296" s="15">
        <v>50.6</v>
      </c>
      <c r="L296" s="15">
        <v>350</v>
      </c>
      <c r="M296" s="15">
        <v>339.3</v>
      </c>
      <c r="N296" s="16">
        <v>1.8999999999999999E-93</v>
      </c>
    </row>
    <row r="297" spans="1:14" ht="15.75" x14ac:dyDescent="0.2">
      <c r="A297" s="14" t="s">
        <v>1449</v>
      </c>
      <c r="B297" s="14" t="s">
        <v>894</v>
      </c>
      <c r="C297" s="14" t="s">
        <v>1447</v>
      </c>
      <c r="D297" s="15">
        <v>1581</v>
      </c>
      <c r="E297" s="15">
        <v>1</v>
      </c>
      <c r="F297" s="15">
        <v>350</v>
      </c>
      <c r="G297" s="14" t="s">
        <v>979</v>
      </c>
      <c r="H297" s="14" t="s">
        <v>1448</v>
      </c>
      <c r="I297" s="15">
        <v>369</v>
      </c>
      <c r="J297" s="15">
        <v>0.99661699199999998</v>
      </c>
      <c r="K297" s="15">
        <v>50.6</v>
      </c>
      <c r="L297" s="15">
        <v>350</v>
      </c>
      <c r="M297" s="15">
        <v>339.3</v>
      </c>
      <c r="N297" s="16">
        <v>1.8999999999999999E-93</v>
      </c>
    </row>
    <row r="298" spans="1:14" ht="15.75" x14ac:dyDescent="0.2">
      <c r="A298" s="14" t="s">
        <v>1450</v>
      </c>
      <c r="B298" s="14" t="s">
        <v>862</v>
      </c>
      <c r="C298" s="14" t="s">
        <v>1447</v>
      </c>
      <c r="D298" s="15">
        <v>1581</v>
      </c>
      <c r="E298" s="15">
        <v>1</v>
      </c>
      <c r="F298" s="15">
        <v>350</v>
      </c>
      <c r="G298" s="14" t="s">
        <v>979</v>
      </c>
      <c r="H298" s="14" t="s">
        <v>1448</v>
      </c>
      <c r="I298" s="15">
        <v>369</v>
      </c>
      <c r="J298" s="15">
        <v>0.99660008600000005</v>
      </c>
      <c r="K298" s="15">
        <v>50.6</v>
      </c>
      <c r="L298" s="15">
        <v>350</v>
      </c>
      <c r="M298" s="15">
        <v>339</v>
      </c>
      <c r="N298" s="16">
        <v>2.5E-93</v>
      </c>
    </row>
    <row r="299" spans="1:14" ht="15.75" x14ac:dyDescent="0.2">
      <c r="A299" s="14" t="s">
        <v>1451</v>
      </c>
      <c r="B299" s="14" t="s">
        <v>884</v>
      </c>
      <c r="C299" s="14" t="s">
        <v>1447</v>
      </c>
      <c r="D299" s="15">
        <v>1581</v>
      </c>
      <c r="E299" s="15">
        <v>1</v>
      </c>
      <c r="F299" s="15">
        <v>350</v>
      </c>
      <c r="G299" s="14" t="s">
        <v>979</v>
      </c>
      <c r="H299" s="14" t="s">
        <v>1448</v>
      </c>
      <c r="I299" s="15">
        <v>369</v>
      </c>
      <c r="J299" s="15">
        <v>0.99657739499999998</v>
      </c>
      <c r="K299" s="15">
        <v>50.6</v>
      </c>
      <c r="L299" s="15">
        <v>350</v>
      </c>
      <c r="M299" s="15">
        <v>338.6</v>
      </c>
      <c r="N299" s="16">
        <v>3.1999999999999999E-93</v>
      </c>
    </row>
    <row r="300" spans="1:14" ht="15.75" x14ac:dyDescent="0.2">
      <c r="A300" s="14" t="s">
        <v>1452</v>
      </c>
      <c r="B300" s="14" t="s">
        <v>1161</v>
      </c>
      <c r="C300" s="14" t="s">
        <v>1447</v>
      </c>
      <c r="D300" s="15">
        <v>1512</v>
      </c>
      <c r="E300" s="15">
        <v>1</v>
      </c>
      <c r="F300" s="15">
        <v>355</v>
      </c>
      <c r="G300" s="14" t="s">
        <v>979</v>
      </c>
      <c r="H300" s="14" t="s">
        <v>1448</v>
      </c>
      <c r="I300" s="15">
        <v>369</v>
      </c>
      <c r="J300" s="15">
        <v>0.99617533800000002</v>
      </c>
      <c r="K300" s="15">
        <v>52.7</v>
      </c>
      <c r="L300" s="15">
        <v>355</v>
      </c>
      <c r="M300" s="15">
        <v>332</v>
      </c>
      <c r="N300" s="16">
        <v>2.9000000000000001E-91</v>
      </c>
    </row>
    <row r="301" spans="1:14" ht="15.75" x14ac:dyDescent="0.2">
      <c r="A301" s="14" t="s">
        <v>1453</v>
      </c>
      <c r="B301" s="14" t="s">
        <v>1202</v>
      </c>
      <c r="C301" s="14" t="s">
        <v>1264</v>
      </c>
      <c r="D301" s="15">
        <v>402</v>
      </c>
      <c r="E301" s="15">
        <v>4</v>
      </c>
      <c r="F301" s="15">
        <v>136</v>
      </c>
      <c r="G301" s="14" t="s">
        <v>1265</v>
      </c>
      <c r="H301" s="14" t="s">
        <v>1369</v>
      </c>
      <c r="I301" s="15">
        <v>136</v>
      </c>
      <c r="J301" s="15">
        <v>0.99597432799999996</v>
      </c>
      <c r="K301" s="15">
        <v>79.7</v>
      </c>
      <c r="L301" s="15">
        <v>133</v>
      </c>
      <c r="M301" s="15">
        <v>225.3</v>
      </c>
      <c r="N301" s="16">
        <v>1E-59</v>
      </c>
    </row>
    <row r="302" spans="1:14" ht="15.75" x14ac:dyDescent="0.2">
      <c r="A302" s="14" t="s">
        <v>1454</v>
      </c>
      <c r="B302" s="14" t="s">
        <v>1455</v>
      </c>
      <c r="C302" s="14" t="s">
        <v>1264</v>
      </c>
      <c r="D302" s="15">
        <v>402</v>
      </c>
      <c r="E302" s="15">
        <v>4</v>
      </c>
      <c r="F302" s="15">
        <v>136</v>
      </c>
      <c r="G302" s="14" t="s">
        <v>1265</v>
      </c>
      <c r="H302" s="14" t="s">
        <v>1369</v>
      </c>
      <c r="I302" s="15">
        <v>136</v>
      </c>
      <c r="J302" s="15">
        <v>0.99597432799999996</v>
      </c>
      <c r="K302" s="15">
        <v>79.7</v>
      </c>
      <c r="L302" s="15">
        <v>133</v>
      </c>
      <c r="M302" s="15">
        <v>225.3</v>
      </c>
      <c r="N302" s="16">
        <v>1E-59</v>
      </c>
    </row>
    <row r="303" spans="1:14" ht="15.75" x14ac:dyDescent="0.2">
      <c r="A303" s="14" t="s">
        <v>1456</v>
      </c>
      <c r="B303" s="14" t="s">
        <v>920</v>
      </c>
      <c r="C303" s="14" t="s">
        <v>1457</v>
      </c>
      <c r="D303" s="15">
        <v>747</v>
      </c>
      <c r="E303" s="15">
        <v>1</v>
      </c>
      <c r="F303" s="15">
        <v>242</v>
      </c>
      <c r="G303" s="14" t="s">
        <v>880</v>
      </c>
      <c r="H303" s="14" t="s">
        <v>1458</v>
      </c>
      <c r="I303" s="15">
        <v>242</v>
      </c>
      <c r="J303" s="15">
        <v>0.99576792599999997</v>
      </c>
      <c r="K303" s="15">
        <v>65.7</v>
      </c>
      <c r="L303" s="15">
        <v>248</v>
      </c>
      <c r="M303" s="15">
        <v>328.9</v>
      </c>
      <c r="N303" s="16">
        <v>1.2000000000000001E-90</v>
      </c>
    </row>
    <row r="304" spans="1:14" ht="15.75" x14ac:dyDescent="0.2">
      <c r="A304" s="14" t="s">
        <v>1459</v>
      </c>
      <c r="B304" s="14" t="s">
        <v>842</v>
      </c>
      <c r="C304" s="14" t="s">
        <v>1460</v>
      </c>
      <c r="D304" s="15">
        <v>210</v>
      </c>
      <c r="E304" s="15">
        <v>1</v>
      </c>
      <c r="F304" s="15">
        <v>67</v>
      </c>
      <c r="G304" s="14" t="s">
        <v>905</v>
      </c>
      <c r="H304" s="14" t="s">
        <v>1461</v>
      </c>
      <c r="I304" s="15">
        <v>75</v>
      </c>
      <c r="J304" s="15">
        <v>0.99571791799999998</v>
      </c>
      <c r="K304" s="15">
        <v>50.7</v>
      </c>
      <c r="L304" s="15">
        <v>67</v>
      </c>
      <c r="M304" s="15">
        <v>77.400000000000006</v>
      </c>
      <c r="N304" s="16">
        <v>1.8000000000000001E-15</v>
      </c>
    </row>
    <row r="305" spans="1:14" ht="15.75" x14ac:dyDescent="0.2">
      <c r="A305" s="14" t="s">
        <v>1462</v>
      </c>
      <c r="B305" s="14" t="s">
        <v>1463</v>
      </c>
      <c r="C305" s="14" t="s">
        <v>1359</v>
      </c>
      <c r="D305" s="15">
        <v>1197</v>
      </c>
      <c r="E305" s="15">
        <v>7</v>
      </c>
      <c r="F305" s="15">
        <v>399</v>
      </c>
      <c r="G305" s="14" t="s">
        <v>1205</v>
      </c>
      <c r="H305" s="14" t="s">
        <v>1464</v>
      </c>
      <c r="I305" s="15">
        <v>404</v>
      </c>
      <c r="J305" s="15">
        <v>0.99561816000000003</v>
      </c>
      <c r="K305" s="15">
        <v>51.3</v>
      </c>
      <c r="L305" s="15">
        <v>394</v>
      </c>
      <c r="M305" s="15">
        <v>339.7</v>
      </c>
      <c r="N305" s="16">
        <v>1.1E-93</v>
      </c>
    </row>
    <row r="306" spans="1:14" ht="15.75" x14ac:dyDescent="0.2">
      <c r="A306" s="14" t="s">
        <v>1465</v>
      </c>
      <c r="B306" s="14" t="s">
        <v>842</v>
      </c>
      <c r="C306" s="14" t="s">
        <v>1162</v>
      </c>
      <c r="D306" s="15">
        <v>2085</v>
      </c>
      <c r="E306" s="15">
        <v>54</v>
      </c>
      <c r="F306" s="15">
        <v>704</v>
      </c>
      <c r="G306" s="14" t="s">
        <v>880</v>
      </c>
      <c r="H306" s="14" t="s">
        <v>1466</v>
      </c>
      <c r="I306" s="15">
        <v>704</v>
      </c>
      <c r="J306" s="15">
        <v>0.99534444200000005</v>
      </c>
      <c r="K306" s="15">
        <v>53.5</v>
      </c>
      <c r="L306" s="15">
        <v>652</v>
      </c>
      <c r="M306" s="15">
        <v>661</v>
      </c>
      <c r="N306" s="16">
        <v>3.7000000000000002E-190</v>
      </c>
    </row>
    <row r="307" spans="1:14" ht="15.75" x14ac:dyDescent="0.2">
      <c r="A307" s="14" t="s">
        <v>1467</v>
      </c>
      <c r="B307" s="14" t="s">
        <v>1053</v>
      </c>
      <c r="C307" s="14" t="s">
        <v>1356</v>
      </c>
      <c r="D307" s="15">
        <v>1581</v>
      </c>
      <c r="E307" s="15">
        <v>142</v>
      </c>
      <c r="F307" s="15">
        <v>648</v>
      </c>
      <c r="G307" s="14" t="s">
        <v>844</v>
      </c>
      <c r="H307" s="14" t="s">
        <v>1468</v>
      </c>
      <c r="I307" s="15">
        <v>648</v>
      </c>
      <c r="J307" s="15">
        <v>0.99528312500000005</v>
      </c>
      <c r="K307" s="15">
        <v>52.7</v>
      </c>
      <c r="L307" s="15">
        <v>520</v>
      </c>
      <c r="M307" s="15">
        <v>504.2</v>
      </c>
      <c r="N307" s="16">
        <v>4.3999999999999998E-143</v>
      </c>
    </row>
    <row r="308" spans="1:14" ht="15.75" x14ac:dyDescent="0.2">
      <c r="A308" s="14" t="s">
        <v>1469</v>
      </c>
      <c r="B308" s="14" t="s">
        <v>890</v>
      </c>
      <c r="C308" s="14" t="s">
        <v>1356</v>
      </c>
      <c r="D308" s="15">
        <v>2040</v>
      </c>
      <c r="E308" s="15">
        <v>4</v>
      </c>
      <c r="F308" s="15">
        <v>648</v>
      </c>
      <c r="G308" s="14" t="s">
        <v>844</v>
      </c>
      <c r="H308" s="14" t="s">
        <v>1357</v>
      </c>
      <c r="I308" s="15">
        <v>648</v>
      </c>
      <c r="J308" s="15">
        <v>0.99522224699999995</v>
      </c>
      <c r="K308" s="15">
        <v>51.7</v>
      </c>
      <c r="L308" s="15">
        <v>679</v>
      </c>
      <c r="M308" s="15">
        <v>628.20000000000005</v>
      </c>
      <c r="N308" s="16">
        <v>2.5999999999999999E-180</v>
      </c>
    </row>
    <row r="309" spans="1:14" ht="15.75" x14ac:dyDescent="0.2">
      <c r="A309" s="14" t="s">
        <v>1470</v>
      </c>
      <c r="B309" s="14" t="s">
        <v>931</v>
      </c>
      <c r="C309" s="14" t="s">
        <v>1393</v>
      </c>
      <c r="D309" s="15">
        <v>834</v>
      </c>
      <c r="E309" s="15">
        <v>1</v>
      </c>
      <c r="F309" s="15">
        <v>275</v>
      </c>
      <c r="G309" s="14" t="s">
        <v>1261</v>
      </c>
      <c r="H309" s="14" t="s">
        <v>1471</v>
      </c>
      <c r="I309" s="15">
        <v>277</v>
      </c>
      <c r="J309" s="15">
        <v>0.99514707199999997</v>
      </c>
      <c r="K309" s="15">
        <v>87.3</v>
      </c>
      <c r="L309" s="15">
        <v>275</v>
      </c>
      <c r="M309" s="15">
        <v>472.2</v>
      </c>
      <c r="N309" s="16">
        <v>9.7999999999999995E-134</v>
      </c>
    </row>
    <row r="310" spans="1:14" ht="15.75" x14ac:dyDescent="0.2">
      <c r="A310" s="14" t="s">
        <v>1472</v>
      </c>
      <c r="B310" s="14" t="s">
        <v>1473</v>
      </c>
      <c r="C310" s="14" t="s">
        <v>1356</v>
      </c>
      <c r="D310" s="15">
        <v>1998</v>
      </c>
      <c r="E310" s="15">
        <v>2</v>
      </c>
      <c r="F310" s="15">
        <v>647</v>
      </c>
      <c r="G310" s="14" t="s">
        <v>844</v>
      </c>
      <c r="H310" s="14" t="s">
        <v>1474</v>
      </c>
      <c r="I310" s="15">
        <v>648</v>
      </c>
      <c r="J310" s="15">
        <v>0.995018391</v>
      </c>
      <c r="K310" s="15">
        <v>51.5</v>
      </c>
      <c r="L310" s="15">
        <v>654</v>
      </c>
      <c r="M310" s="15">
        <v>634.4</v>
      </c>
      <c r="N310" s="16">
        <v>3.5999999999999998E-182</v>
      </c>
    </row>
    <row r="311" spans="1:14" ht="15.75" x14ac:dyDescent="0.2">
      <c r="A311" s="14" t="s">
        <v>1475</v>
      </c>
      <c r="B311" s="14" t="s">
        <v>888</v>
      </c>
      <c r="C311" s="14" t="s">
        <v>1476</v>
      </c>
      <c r="D311" s="15">
        <v>1626</v>
      </c>
      <c r="E311" s="15">
        <v>5</v>
      </c>
      <c r="F311" s="15">
        <v>538</v>
      </c>
      <c r="G311" s="14" t="s">
        <v>1444</v>
      </c>
      <c r="H311" s="14" t="s">
        <v>1477</v>
      </c>
      <c r="I311" s="15">
        <v>541</v>
      </c>
      <c r="J311" s="15">
        <v>0.99463868300000002</v>
      </c>
      <c r="K311" s="15">
        <v>56.4</v>
      </c>
      <c r="L311" s="15">
        <v>537</v>
      </c>
      <c r="M311" s="15">
        <v>651.4</v>
      </c>
      <c r="N311" s="16">
        <v>2.3E-187</v>
      </c>
    </row>
    <row r="312" spans="1:14" ht="15.75" x14ac:dyDescent="0.2">
      <c r="A312" s="14" t="s">
        <v>1478</v>
      </c>
      <c r="B312" s="14" t="s">
        <v>862</v>
      </c>
      <c r="C312" s="14" t="s">
        <v>1476</v>
      </c>
      <c r="D312" s="15">
        <v>1626</v>
      </c>
      <c r="E312" s="15">
        <v>5</v>
      </c>
      <c r="F312" s="15">
        <v>538</v>
      </c>
      <c r="G312" s="14" t="s">
        <v>1444</v>
      </c>
      <c r="H312" s="14" t="s">
        <v>1477</v>
      </c>
      <c r="I312" s="15">
        <v>541</v>
      </c>
      <c r="J312" s="15">
        <v>0.99454962199999997</v>
      </c>
      <c r="K312" s="15">
        <v>56.2</v>
      </c>
      <c r="L312" s="15">
        <v>537</v>
      </c>
      <c r="M312" s="15">
        <v>649.4</v>
      </c>
      <c r="N312" s="16">
        <v>8.8000000000000003E-187</v>
      </c>
    </row>
    <row r="313" spans="1:14" ht="15.75" x14ac:dyDescent="0.2">
      <c r="A313" s="14" t="s">
        <v>1479</v>
      </c>
      <c r="B313" s="14" t="s">
        <v>886</v>
      </c>
      <c r="C313" s="14" t="s">
        <v>1476</v>
      </c>
      <c r="D313" s="15">
        <v>1626</v>
      </c>
      <c r="E313" s="15">
        <v>5</v>
      </c>
      <c r="F313" s="15">
        <v>538</v>
      </c>
      <c r="G313" s="14" t="s">
        <v>1444</v>
      </c>
      <c r="H313" s="14" t="s">
        <v>1477</v>
      </c>
      <c r="I313" s="15">
        <v>541</v>
      </c>
      <c r="J313" s="15">
        <v>0.99452425899999997</v>
      </c>
      <c r="K313" s="15">
        <v>56.1</v>
      </c>
      <c r="L313" s="15">
        <v>537</v>
      </c>
      <c r="M313" s="15">
        <v>648.70000000000005</v>
      </c>
      <c r="N313" s="16">
        <v>1.5000000000000001E-186</v>
      </c>
    </row>
    <row r="314" spans="1:14" ht="15.75" x14ac:dyDescent="0.2">
      <c r="A314" s="14" t="s">
        <v>1480</v>
      </c>
      <c r="B314" s="14" t="s">
        <v>894</v>
      </c>
      <c r="C314" s="14" t="s">
        <v>1476</v>
      </c>
      <c r="D314" s="15">
        <v>1626</v>
      </c>
      <c r="E314" s="15">
        <v>5</v>
      </c>
      <c r="F314" s="15">
        <v>538</v>
      </c>
      <c r="G314" s="14" t="s">
        <v>1444</v>
      </c>
      <c r="H314" s="14" t="s">
        <v>1477</v>
      </c>
      <c r="I314" s="15">
        <v>541</v>
      </c>
      <c r="J314" s="15">
        <v>0.99452425899999997</v>
      </c>
      <c r="K314" s="15">
        <v>56.1</v>
      </c>
      <c r="L314" s="15">
        <v>537</v>
      </c>
      <c r="M314" s="15">
        <v>648.70000000000005</v>
      </c>
      <c r="N314" s="16">
        <v>1.5000000000000001E-186</v>
      </c>
    </row>
    <row r="315" spans="1:14" ht="15.75" x14ac:dyDescent="0.2">
      <c r="A315" s="14" t="s">
        <v>1481</v>
      </c>
      <c r="B315" s="14" t="s">
        <v>890</v>
      </c>
      <c r="C315" s="14" t="s">
        <v>1476</v>
      </c>
      <c r="D315" s="15">
        <v>1626</v>
      </c>
      <c r="E315" s="15">
        <v>5</v>
      </c>
      <c r="F315" s="15">
        <v>538</v>
      </c>
      <c r="G315" s="14" t="s">
        <v>1444</v>
      </c>
      <c r="H315" s="14" t="s">
        <v>1477</v>
      </c>
      <c r="I315" s="15">
        <v>541</v>
      </c>
      <c r="J315" s="15">
        <v>0.99450736799999995</v>
      </c>
      <c r="K315" s="15">
        <v>56.1</v>
      </c>
      <c r="L315" s="15">
        <v>537</v>
      </c>
      <c r="M315" s="15">
        <v>647.5</v>
      </c>
      <c r="N315" s="16">
        <v>3.3E-186</v>
      </c>
    </row>
    <row r="316" spans="1:14" ht="15.75" x14ac:dyDescent="0.2">
      <c r="A316" s="14" t="s">
        <v>1482</v>
      </c>
      <c r="B316" s="14" t="s">
        <v>1208</v>
      </c>
      <c r="C316" s="14" t="s">
        <v>1393</v>
      </c>
      <c r="D316" s="15">
        <v>855</v>
      </c>
      <c r="E316" s="15">
        <v>1</v>
      </c>
      <c r="F316" s="15">
        <v>273</v>
      </c>
      <c r="G316" s="14" t="s">
        <v>1261</v>
      </c>
      <c r="H316" s="14" t="s">
        <v>1483</v>
      </c>
      <c r="I316" s="15">
        <v>274</v>
      </c>
      <c r="J316" s="15">
        <v>0.99442975</v>
      </c>
      <c r="K316" s="15">
        <v>77.3</v>
      </c>
      <c r="L316" s="15">
        <v>273</v>
      </c>
      <c r="M316" s="15">
        <v>413.3</v>
      </c>
      <c r="N316" s="16">
        <v>5.4999999999999998E-116</v>
      </c>
    </row>
    <row r="317" spans="1:14" ht="15.75" x14ac:dyDescent="0.2">
      <c r="A317" s="14" t="s">
        <v>1484</v>
      </c>
      <c r="B317" s="14" t="s">
        <v>1130</v>
      </c>
      <c r="C317" s="14" t="s">
        <v>1485</v>
      </c>
      <c r="D317" s="15">
        <v>1680</v>
      </c>
      <c r="E317" s="15">
        <v>14</v>
      </c>
      <c r="F317" s="15">
        <v>543</v>
      </c>
      <c r="G317" s="14" t="s">
        <v>1444</v>
      </c>
      <c r="H317" s="14" t="s">
        <v>1486</v>
      </c>
      <c r="I317" s="15">
        <v>547</v>
      </c>
      <c r="J317" s="15">
        <v>0.99423376200000002</v>
      </c>
      <c r="K317" s="15">
        <v>50</v>
      </c>
      <c r="L317" s="15">
        <v>540</v>
      </c>
      <c r="M317" s="15">
        <v>498.8</v>
      </c>
      <c r="N317" s="16">
        <v>2.0000000000000001E-141</v>
      </c>
    </row>
    <row r="318" spans="1:14" ht="15.75" x14ac:dyDescent="0.2">
      <c r="A318" s="14" t="s">
        <v>1487</v>
      </c>
      <c r="B318" s="14" t="s">
        <v>884</v>
      </c>
      <c r="C318" s="14" t="s">
        <v>1356</v>
      </c>
      <c r="D318" s="15">
        <v>2040</v>
      </c>
      <c r="E318" s="15">
        <v>4</v>
      </c>
      <c r="F318" s="15">
        <v>648</v>
      </c>
      <c r="G318" s="14" t="s">
        <v>844</v>
      </c>
      <c r="H318" s="14" t="s">
        <v>1357</v>
      </c>
      <c r="I318" s="15">
        <v>648</v>
      </c>
      <c r="J318" s="15">
        <v>0.99379731400000004</v>
      </c>
      <c r="K318" s="15">
        <v>52</v>
      </c>
      <c r="L318" s="15">
        <v>679</v>
      </c>
      <c r="M318" s="15">
        <v>632.9</v>
      </c>
      <c r="N318" s="16">
        <v>1.1E-181</v>
      </c>
    </row>
    <row r="319" spans="1:14" ht="15.75" x14ac:dyDescent="0.2">
      <c r="A319" s="14" t="s">
        <v>1488</v>
      </c>
      <c r="B319" s="14" t="s">
        <v>1013</v>
      </c>
      <c r="C319" s="14" t="s">
        <v>1457</v>
      </c>
      <c r="D319" s="15">
        <v>717</v>
      </c>
      <c r="E319" s="15">
        <v>1</v>
      </c>
      <c r="F319" s="15">
        <v>242</v>
      </c>
      <c r="G319" s="14" t="s">
        <v>880</v>
      </c>
      <c r="H319" s="14" t="s">
        <v>1458</v>
      </c>
      <c r="I319" s="15">
        <v>242</v>
      </c>
      <c r="J319" s="15">
        <v>0.99376653800000003</v>
      </c>
      <c r="K319" s="15">
        <v>61.6</v>
      </c>
      <c r="L319" s="15">
        <v>245</v>
      </c>
      <c r="M319" s="15">
        <v>305.39999999999998</v>
      </c>
      <c r="N319" s="16">
        <v>1.4E-83</v>
      </c>
    </row>
    <row r="320" spans="1:14" ht="15.75" x14ac:dyDescent="0.2">
      <c r="A320" s="14" t="s">
        <v>1489</v>
      </c>
      <c r="B320" s="14" t="s">
        <v>1198</v>
      </c>
      <c r="C320" s="14" t="s">
        <v>1490</v>
      </c>
      <c r="D320" s="15">
        <v>402</v>
      </c>
      <c r="E320" s="15">
        <v>1</v>
      </c>
      <c r="F320" s="15">
        <v>121</v>
      </c>
      <c r="G320" s="14" t="s">
        <v>905</v>
      </c>
      <c r="H320" s="14" t="s">
        <v>1491</v>
      </c>
      <c r="I320" s="15">
        <v>121</v>
      </c>
      <c r="J320" s="15">
        <v>0.99372649899999999</v>
      </c>
      <c r="K320" s="15">
        <v>63.6</v>
      </c>
      <c r="L320" s="15">
        <v>121</v>
      </c>
      <c r="M320" s="15">
        <v>169.1</v>
      </c>
      <c r="N320" s="16">
        <v>8.5999999999999993E-43</v>
      </c>
    </row>
    <row r="321" spans="1:14" ht="15.75" x14ac:dyDescent="0.2">
      <c r="A321" s="14" t="s">
        <v>1492</v>
      </c>
      <c r="B321" s="14" t="s">
        <v>1053</v>
      </c>
      <c r="C321" s="14" t="s">
        <v>1457</v>
      </c>
      <c r="D321" s="15">
        <v>648</v>
      </c>
      <c r="E321" s="15">
        <v>33</v>
      </c>
      <c r="F321" s="15">
        <v>242</v>
      </c>
      <c r="G321" s="14" t="s">
        <v>880</v>
      </c>
      <c r="H321" s="14" t="s">
        <v>1458</v>
      </c>
      <c r="I321" s="15">
        <v>242</v>
      </c>
      <c r="J321" s="15">
        <v>0.99364413100000004</v>
      </c>
      <c r="K321" s="15">
        <v>67.400000000000006</v>
      </c>
      <c r="L321" s="15">
        <v>215</v>
      </c>
      <c r="M321" s="15">
        <v>304.3</v>
      </c>
      <c r="N321" s="16">
        <v>2.8000000000000001E-83</v>
      </c>
    </row>
    <row r="322" spans="1:14" ht="15.75" x14ac:dyDescent="0.2">
      <c r="A322" s="14" t="s">
        <v>1493</v>
      </c>
      <c r="B322" s="14" t="s">
        <v>1019</v>
      </c>
      <c r="C322" s="14" t="s">
        <v>1436</v>
      </c>
      <c r="D322" s="15">
        <v>1785</v>
      </c>
      <c r="E322" s="15">
        <v>14</v>
      </c>
      <c r="F322" s="15">
        <v>662</v>
      </c>
      <c r="G322" s="14" t="s">
        <v>844</v>
      </c>
      <c r="H322" s="14" t="s">
        <v>1437</v>
      </c>
      <c r="I322" s="15">
        <v>662</v>
      </c>
      <c r="J322" s="15">
        <v>0.99352218199999998</v>
      </c>
      <c r="K322" s="15">
        <v>57.8</v>
      </c>
      <c r="L322" s="15">
        <v>649</v>
      </c>
      <c r="M322" s="15">
        <v>702.2</v>
      </c>
      <c r="N322" s="16">
        <v>1.2E-202</v>
      </c>
    </row>
    <row r="323" spans="1:14" ht="15.75" x14ac:dyDescent="0.2">
      <c r="A323" s="14" t="s">
        <v>1494</v>
      </c>
      <c r="B323" s="14" t="s">
        <v>853</v>
      </c>
      <c r="C323" s="14" t="s">
        <v>1436</v>
      </c>
      <c r="D323" s="15">
        <v>1785</v>
      </c>
      <c r="E323" s="15">
        <v>14</v>
      </c>
      <c r="F323" s="15">
        <v>662</v>
      </c>
      <c r="G323" s="14" t="s">
        <v>844</v>
      </c>
      <c r="H323" s="14" t="s">
        <v>1437</v>
      </c>
      <c r="I323" s="15">
        <v>662</v>
      </c>
      <c r="J323" s="15">
        <v>0.99341181700000003</v>
      </c>
      <c r="K323" s="15">
        <v>57.6</v>
      </c>
      <c r="L323" s="15">
        <v>649</v>
      </c>
      <c r="M323" s="15">
        <v>700.3</v>
      </c>
      <c r="N323" s="16">
        <v>4.6999999999999999E-202</v>
      </c>
    </row>
    <row r="324" spans="1:14" ht="15.75" x14ac:dyDescent="0.2">
      <c r="A324" s="14" t="s">
        <v>1495</v>
      </c>
      <c r="B324" s="14" t="s">
        <v>1161</v>
      </c>
      <c r="C324" s="14" t="s">
        <v>1496</v>
      </c>
      <c r="D324" s="15">
        <v>1194</v>
      </c>
      <c r="E324" s="15">
        <v>1</v>
      </c>
      <c r="F324" s="15">
        <v>390</v>
      </c>
      <c r="G324" s="14" t="s">
        <v>844</v>
      </c>
      <c r="H324" s="14" t="s">
        <v>1497</v>
      </c>
      <c r="I324" s="15">
        <v>392</v>
      </c>
      <c r="J324" s="15">
        <v>0.99319340700000003</v>
      </c>
      <c r="K324" s="15">
        <v>68.900000000000006</v>
      </c>
      <c r="L324" s="15">
        <v>396</v>
      </c>
      <c r="M324" s="15">
        <v>474.9</v>
      </c>
      <c r="N324" s="16">
        <v>2.2E-134</v>
      </c>
    </row>
    <row r="325" spans="1:14" ht="15.75" x14ac:dyDescent="0.2">
      <c r="A325" s="14" t="s">
        <v>1498</v>
      </c>
      <c r="B325" s="14" t="s">
        <v>1053</v>
      </c>
      <c r="C325" s="14" t="s">
        <v>1457</v>
      </c>
      <c r="D325" s="15">
        <v>717</v>
      </c>
      <c r="E325" s="15">
        <v>1</v>
      </c>
      <c r="F325" s="15">
        <v>242</v>
      </c>
      <c r="G325" s="14" t="s">
        <v>880</v>
      </c>
      <c r="H325" s="14" t="s">
        <v>1458</v>
      </c>
      <c r="I325" s="15">
        <v>242</v>
      </c>
      <c r="J325" s="15">
        <v>0.99314547399999997</v>
      </c>
      <c r="K325" s="15">
        <v>60.3</v>
      </c>
      <c r="L325" s="15">
        <v>247</v>
      </c>
      <c r="M325" s="15">
        <v>300.10000000000002</v>
      </c>
      <c r="N325" s="16">
        <v>5.7E-82</v>
      </c>
    </row>
    <row r="326" spans="1:14" ht="15.75" x14ac:dyDescent="0.2">
      <c r="A326" s="14" t="s">
        <v>1499</v>
      </c>
      <c r="B326" s="14" t="s">
        <v>1115</v>
      </c>
      <c r="C326" s="14" t="s">
        <v>1393</v>
      </c>
      <c r="D326" s="15">
        <v>825</v>
      </c>
      <c r="E326" s="15">
        <v>1</v>
      </c>
      <c r="F326" s="15">
        <v>273</v>
      </c>
      <c r="G326" s="14" t="s">
        <v>1261</v>
      </c>
      <c r="H326" s="14" t="s">
        <v>1483</v>
      </c>
      <c r="I326" s="15">
        <v>274</v>
      </c>
      <c r="J326" s="15">
        <v>0.99294158799999999</v>
      </c>
      <c r="K326" s="15">
        <v>88.6</v>
      </c>
      <c r="L326" s="15">
        <v>273</v>
      </c>
      <c r="M326" s="15">
        <v>467.2</v>
      </c>
      <c r="N326" s="16">
        <v>3.1000000000000001E-132</v>
      </c>
    </row>
    <row r="327" spans="1:14" ht="15.75" x14ac:dyDescent="0.2">
      <c r="A327" s="14" t="s">
        <v>1500</v>
      </c>
      <c r="B327" s="14" t="s">
        <v>1106</v>
      </c>
      <c r="C327" s="14" t="s">
        <v>1393</v>
      </c>
      <c r="D327" s="15">
        <v>834</v>
      </c>
      <c r="E327" s="15">
        <v>1</v>
      </c>
      <c r="F327" s="15">
        <v>277</v>
      </c>
      <c r="G327" s="14" t="s">
        <v>1261</v>
      </c>
      <c r="H327" s="14" t="s">
        <v>1501</v>
      </c>
      <c r="I327" s="15">
        <v>277</v>
      </c>
      <c r="J327" s="15">
        <v>0.99292925499999996</v>
      </c>
      <c r="K327" s="15">
        <v>88.8</v>
      </c>
      <c r="L327" s="15">
        <v>277</v>
      </c>
      <c r="M327" s="15">
        <v>478</v>
      </c>
      <c r="N327" s="16">
        <v>1.7999999999999999E-135</v>
      </c>
    </row>
    <row r="328" spans="1:14" ht="15.75" x14ac:dyDescent="0.2">
      <c r="A328" s="14" t="s">
        <v>1502</v>
      </c>
      <c r="B328" s="14" t="s">
        <v>1315</v>
      </c>
      <c r="C328" s="14" t="s">
        <v>1490</v>
      </c>
      <c r="D328" s="15">
        <v>633</v>
      </c>
      <c r="E328" s="15">
        <v>1</v>
      </c>
      <c r="F328" s="15">
        <v>120</v>
      </c>
      <c r="G328" s="14" t="s">
        <v>905</v>
      </c>
      <c r="H328" s="14" t="s">
        <v>1491</v>
      </c>
      <c r="I328" s="15">
        <v>121</v>
      </c>
      <c r="J328" s="15">
        <v>0.99290776300000005</v>
      </c>
      <c r="K328" s="15">
        <v>63.3</v>
      </c>
      <c r="L328" s="15">
        <v>120</v>
      </c>
      <c r="M328" s="15">
        <v>165.2</v>
      </c>
      <c r="N328" s="16">
        <v>1.8999999999999999E-41</v>
      </c>
    </row>
    <row r="329" spans="1:14" ht="15.75" x14ac:dyDescent="0.2">
      <c r="A329" s="14" t="s">
        <v>1503</v>
      </c>
      <c r="B329" s="14" t="s">
        <v>1150</v>
      </c>
      <c r="C329" s="14" t="s">
        <v>1490</v>
      </c>
      <c r="D329" s="15">
        <v>633</v>
      </c>
      <c r="E329" s="15">
        <v>1</v>
      </c>
      <c r="F329" s="15">
        <v>120</v>
      </c>
      <c r="G329" s="14" t="s">
        <v>905</v>
      </c>
      <c r="H329" s="14" t="s">
        <v>1491</v>
      </c>
      <c r="I329" s="15">
        <v>121</v>
      </c>
      <c r="J329" s="15">
        <v>0.99290776300000005</v>
      </c>
      <c r="K329" s="15">
        <v>63.3</v>
      </c>
      <c r="L329" s="15">
        <v>120</v>
      </c>
      <c r="M329" s="15">
        <v>165.2</v>
      </c>
      <c r="N329" s="16">
        <v>1.8999999999999999E-41</v>
      </c>
    </row>
    <row r="330" spans="1:14" ht="15.75" x14ac:dyDescent="0.2">
      <c r="A330" s="14" t="s">
        <v>1504</v>
      </c>
      <c r="B330" s="14" t="s">
        <v>1229</v>
      </c>
      <c r="C330" s="14" t="s">
        <v>1393</v>
      </c>
      <c r="D330" s="15">
        <v>834</v>
      </c>
      <c r="E330" s="15">
        <v>1</v>
      </c>
      <c r="F330" s="15">
        <v>277</v>
      </c>
      <c r="G330" s="14" t="s">
        <v>1261</v>
      </c>
      <c r="H330" s="14" t="s">
        <v>1501</v>
      </c>
      <c r="I330" s="15">
        <v>277</v>
      </c>
      <c r="J330" s="15">
        <v>0.99283022099999996</v>
      </c>
      <c r="K330" s="15">
        <v>81.2</v>
      </c>
      <c r="L330" s="15">
        <v>277</v>
      </c>
      <c r="M330" s="15">
        <v>439.9</v>
      </c>
      <c r="N330" s="16">
        <v>5.4000000000000004E-124</v>
      </c>
    </row>
    <row r="331" spans="1:14" ht="15.75" x14ac:dyDescent="0.2">
      <c r="A331" s="14" t="s">
        <v>1505</v>
      </c>
      <c r="B331" s="14" t="s">
        <v>1388</v>
      </c>
      <c r="C331" s="14" t="s">
        <v>1393</v>
      </c>
      <c r="D331" s="15">
        <v>834</v>
      </c>
      <c r="E331" s="15">
        <v>1</v>
      </c>
      <c r="F331" s="15">
        <v>275</v>
      </c>
      <c r="G331" s="14" t="s">
        <v>1261</v>
      </c>
      <c r="H331" s="14" t="s">
        <v>1471</v>
      </c>
      <c r="I331" s="15">
        <v>277</v>
      </c>
      <c r="J331" s="15">
        <v>0.99266177300000003</v>
      </c>
      <c r="K331" s="15">
        <v>85.1</v>
      </c>
      <c r="L331" s="15">
        <v>275</v>
      </c>
      <c r="M331" s="15">
        <v>454.5</v>
      </c>
      <c r="N331" s="16">
        <v>2.1000000000000001E-128</v>
      </c>
    </row>
    <row r="332" spans="1:14" ht="15.75" x14ac:dyDescent="0.2">
      <c r="A332" s="14" t="s">
        <v>1506</v>
      </c>
      <c r="B332" s="14" t="s">
        <v>1117</v>
      </c>
      <c r="C332" s="14" t="s">
        <v>1393</v>
      </c>
      <c r="D332" s="15">
        <v>834</v>
      </c>
      <c r="E332" s="15">
        <v>1</v>
      </c>
      <c r="F332" s="15">
        <v>277</v>
      </c>
      <c r="G332" s="14" t="s">
        <v>1261</v>
      </c>
      <c r="H332" s="14" t="s">
        <v>1501</v>
      </c>
      <c r="I332" s="15">
        <v>277</v>
      </c>
      <c r="J332" s="15">
        <v>0.992568381</v>
      </c>
      <c r="K332" s="15">
        <v>85.2</v>
      </c>
      <c r="L332" s="15">
        <v>277</v>
      </c>
      <c r="M332" s="15">
        <v>457.2</v>
      </c>
      <c r="N332" s="16">
        <v>3.2999999999999999E-129</v>
      </c>
    </row>
    <row r="333" spans="1:14" ht="15.75" x14ac:dyDescent="0.2">
      <c r="A333" s="14" t="s">
        <v>1507</v>
      </c>
      <c r="B333" s="14" t="s">
        <v>1134</v>
      </c>
      <c r="C333" s="14" t="s">
        <v>1393</v>
      </c>
      <c r="D333" s="15">
        <v>828</v>
      </c>
      <c r="E333" s="15">
        <v>1</v>
      </c>
      <c r="F333" s="15">
        <v>272</v>
      </c>
      <c r="G333" s="14" t="s">
        <v>1261</v>
      </c>
      <c r="H333" s="14" t="s">
        <v>1508</v>
      </c>
      <c r="I333" s="15">
        <v>274</v>
      </c>
      <c r="J333" s="15">
        <v>0.992488488</v>
      </c>
      <c r="K333" s="15">
        <v>86.4</v>
      </c>
      <c r="L333" s="15">
        <v>272</v>
      </c>
      <c r="M333" s="15">
        <v>461.1</v>
      </c>
      <c r="N333" s="16">
        <v>2.1999999999999999E-130</v>
      </c>
    </row>
    <row r="334" spans="1:14" ht="15.75" x14ac:dyDescent="0.2">
      <c r="A334" s="14" t="s">
        <v>1509</v>
      </c>
      <c r="B334" s="14" t="s">
        <v>1248</v>
      </c>
      <c r="C334" s="14" t="s">
        <v>1393</v>
      </c>
      <c r="D334" s="15">
        <v>834</v>
      </c>
      <c r="E334" s="15">
        <v>1</v>
      </c>
      <c r="F334" s="15">
        <v>277</v>
      </c>
      <c r="G334" s="14" t="s">
        <v>1261</v>
      </c>
      <c r="H334" s="14" t="s">
        <v>1501</v>
      </c>
      <c r="I334" s="15">
        <v>277</v>
      </c>
      <c r="J334" s="15">
        <v>0.99242229599999998</v>
      </c>
      <c r="K334" s="15">
        <v>83</v>
      </c>
      <c r="L334" s="15">
        <v>277</v>
      </c>
      <c r="M334" s="15">
        <v>445.7</v>
      </c>
      <c r="N334" s="16">
        <v>9.8000000000000002E-126</v>
      </c>
    </row>
    <row r="335" spans="1:14" ht="15.75" x14ac:dyDescent="0.2">
      <c r="A335" s="14" t="s">
        <v>1510</v>
      </c>
      <c r="B335" s="14" t="s">
        <v>1132</v>
      </c>
      <c r="C335" s="14" t="s">
        <v>1393</v>
      </c>
      <c r="D335" s="15">
        <v>834</v>
      </c>
      <c r="E335" s="15">
        <v>1</v>
      </c>
      <c r="F335" s="15">
        <v>276</v>
      </c>
      <c r="G335" s="14" t="s">
        <v>1261</v>
      </c>
      <c r="H335" s="14" t="s">
        <v>1501</v>
      </c>
      <c r="I335" s="15">
        <v>277</v>
      </c>
      <c r="J335" s="15">
        <v>0.992355286</v>
      </c>
      <c r="K335" s="15">
        <v>86.2</v>
      </c>
      <c r="L335" s="15">
        <v>276</v>
      </c>
      <c r="M335" s="15">
        <v>461.8</v>
      </c>
      <c r="N335" s="16">
        <v>1.3E-130</v>
      </c>
    </row>
    <row r="336" spans="1:14" ht="15.75" x14ac:dyDescent="0.2">
      <c r="A336" s="14" t="s">
        <v>1511</v>
      </c>
      <c r="B336" s="14" t="s">
        <v>1273</v>
      </c>
      <c r="C336" s="14" t="s">
        <v>1490</v>
      </c>
      <c r="D336" s="15">
        <v>363</v>
      </c>
      <c r="E336" s="15">
        <v>1</v>
      </c>
      <c r="F336" s="15">
        <v>119</v>
      </c>
      <c r="G336" s="14" t="s">
        <v>905</v>
      </c>
      <c r="H336" s="14" t="s">
        <v>1491</v>
      </c>
      <c r="I336" s="15">
        <v>121</v>
      </c>
      <c r="J336" s="15">
        <v>0.99226761299999999</v>
      </c>
      <c r="K336" s="15">
        <v>62.2</v>
      </c>
      <c r="L336" s="15">
        <v>119</v>
      </c>
      <c r="M336" s="15">
        <v>162.5</v>
      </c>
      <c r="N336" s="16">
        <v>7.2000000000000001E-41</v>
      </c>
    </row>
    <row r="337" spans="1:14" ht="15.75" x14ac:dyDescent="0.2">
      <c r="A337" s="14" t="s">
        <v>1512</v>
      </c>
      <c r="B337" s="14" t="s">
        <v>1217</v>
      </c>
      <c r="C337" s="14" t="s">
        <v>1490</v>
      </c>
      <c r="D337" s="15">
        <v>390</v>
      </c>
      <c r="E337" s="15">
        <v>1</v>
      </c>
      <c r="F337" s="15">
        <v>119</v>
      </c>
      <c r="G337" s="14" t="s">
        <v>905</v>
      </c>
      <c r="H337" s="14" t="s">
        <v>1491</v>
      </c>
      <c r="I337" s="15">
        <v>121</v>
      </c>
      <c r="J337" s="15">
        <v>0.99209143099999997</v>
      </c>
      <c r="K337" s="15">
        <v>62.2</v>
      </c>
      <c r="L337" s="15">
        <v>119</v>
      </c>
      <c r="M337" s="15">
        <v>161.80000000000001</v>
      </c>
      <c r="N337" s="16">
        <v>1.3000000000000001E-40</v>
      </c>
    </row>
    <row r="338" spans="1:14" ht="15.75" x14ac:dyDescent="0.2">
      <c r="A338" s="14" t="s">
        <v>1513</v>
      </c>
      <c r="B338" s="14" t="s">
        <v>926</v>
      </c>
      <c r="C338" s="14" t="s">
        <v>1514</v>
      </c>
      <c r="D338" s="15">
        <v>840</v>
      </c>
      <c r="E338" s="15">
        <v>30</v>
      </c>
      <c r="F338" s="15">
        <v>308</v>
      </c>
      <c r="G338" s="14" t="s">
        <v>1515</v>
      </c>
      <c r="H338" s="14" t="s">
        <v>1516</v>
      </c>
      <c r="I338" s="15">
        <v>308</v>
      </c>
      <c r="J338" s="15">
        <v>0.99190313200000002</v>
      </c>
      <c r="K338" s="15">
        <v>100</v>
      </c>
      <c r="L338" s="15">
        <v>279</v>
      </c>
      <c r="M338" s="15">
        <v>549.70000000000005</v>
      </c>
      <c r="N338" s="16">
        <v>4.8999999999999998E-157</v>
      </c>
    </row>
    <row r="339" spans="1:14" ht="15.75" x14ac:dyDescent="0.2">
      <c r="A339" s="14" t="s">
        <v>1517</v>
      </c>
      <c r="B339" s="14" t="s">
        <v>1136</v>
      </c>
      <c r="C339" s="14" t="s">
        <v>1393</v>
      </c>
      <c r="D339" s="15">
        <v>834</v>
      </c>
      <c r="E339" s="15">
        <v>1</v>
      </c>
      <c r="F339" s="15">
        <v>275</v>
      </c>
      <c r="G339" s="14" t="s">
        <v>1261</v>
      </c>
      <c r="H339" s="14" t="s">
        <v>1471</v>
      </c>
      <c r="I339" s="15">
        <v>277</v>
      </c>
      <c r="J339" s="15">
        <v>0.99182791999999997</v>
      </c>
      <c r="K339" s="15">
        <v>81.8</v>
      </c>
      <c r="L339" s="15">
        <v>275</v>
      </c>
      <c r="M339" s="15">
        <v>434.9</v>
      </c>
      <c r="N339" s="16">
        <v>1.6999999999999999E-122</v>
      </c>
    </row>
    <row r="340" spans="1:14" ht="15.75" x14ac:dyDescent="0.2">
      <c r="A340" s="14" t="s">
        <v>1518</v>
      </c>
      <c r="B340" s="14" t="s">
        <v>1106</v>
      </c>
      <c r="C340" s="14" t="s">
        <v>1393</v>
      </c>
      <c r="D340" s="15">
        <v>834</v>
      </c>
      <c r="E340" s="15">
        <v>1</v>
      </c>
      <c r="F340" s="15">
        <v>277</v>
      </c>
      <c r="G340" s="14" t="s">
        <v>1261</v>
      </c>
      <c r="H340" s="14" t="s">
        <v>1519</v>
      </c>
      <c r="I340" s="15">
        <v>277</v>
      </c>
      <c r="J340" s="15">
        <v>0.99166652899999996</v>
      </c>
      <c r="K340" s="15">
        <v>79.8</v>
      </c>
      <c r="L340" s="15">
        <v>277</v>
      </c>
      <c r="M340" s="15">
        <v>429.5</v>
      </c>
      <c r="N340" s="16">
        <v>7.2999999999999996E-121</v>
      </c>
    </row>
    <row r="341" spans="1:14" ht="15.75" x14ac:dyDescent="0.2">
      <c r="A341" s="14" t="s">
        <v>1520</v>
      </c>
      <c r="B341" s="14" t="s">
        <v>1258</v>
      </c>
      <c r="C341" s="14" t="s">
        <v>1393</v>
      </c>
      <c r="D341" s="15">
        <v>834</v>
      </c>
      <c r="E341" s="15">
        <v>1</v>
      </c>
      <c r="F341" s="15">
        <v>274</v>
      </c>
      <c r="G341" s="14" t="s">
        <v>1261</v>
      </c>
      <c r="H341" s="14" t="s">
        <v>1483</v>
      </c>
      <c r="I341" s="15">
        <v>274</v>
      </c>
      <c r="J341" s="15">
        <v>0.991362721</v>
      </c>
      <c r="K341" s="15">
        <v>76.2</v>
      </c>
      <c r="L341" s="15">
        <v>277</v>
      </c>
      <c r="M341" s="15">
        <v>412.5</v>
      </c>
      <c r="N341" s="16">
        <v>9.2000000000000001E-116</v>
      </c>
    </row>
    <row r="342" spans="1:14" ht="15.75" x14ac:dyDescent="0.2">
      <c r="A342" s="14" t="s">
        <v>1521</v>
      </c>
      <c r="B342" s="14" t="s">
        <v>1081</v>
      </c>
      <c r="C342" s="14" t="s">
        <v>1393</v>
      </c>
      <c r="D342" s="15">
        <v>834</v>
      </c>
      <c r="E342" s="15">
        <v>1</v>
      </c>
      <c r="F342" s="15">
        <v>274</v>
      </c>
      <c r="G342" s="14" t="s">
        <v>1261</v>
      </c>
      <c r="H342" s="14" t="s">
        <v>1483</v>
      </c>
      <c r="I342" s="15">
        <v>274</v>
      </c>
      <c r="J342" s="15">
        <v>0.991362721</v>
      </c>
      <c r="K342" s="15">
        <v>76.2</v>
      </c>
      <c r="L342" s="15">
        <v>277</v>
      </c>
      <c r="M342" s="15">
        <v>412.5</v>
      </c>
      <c r="N342" s="16">
        <v>9.2000000000000001E-116</v>
      </c>
    </row>
    <row r="343" spans="1:14" ht="15.75" x14ac:dyDescent="0.2">
      <c r="A343" s="14" t="s">
        <v>1522</v>
      </c>
      <c r="B343" s="14" t="s">
        <v>1273</v>
      </c>
      <c r="C343" s="14" t="s">
        <v>1158</v>
      </c>
      <c r="D343" s="15">
        <v>687</v>
      </c>
      <c r="E343" s="15">
        <v>7</v>
      </c>
      <c r="F343" s="15">
        <v>224</v>
      </c>
      <c r="G343" s="14" t="s">
        <v>905</v>
      </c>
      <c r="H343" s="14" t="s">
        <v>1523</v>
      </c>
      <c r="I343" s="15">
        <v>231</v>
      </c>
      <c r="J343" s="15">
        <v>0.99130258999999998</v>
      </c>
      <c r="K343" s="15">
        <v>50.9</v>
      </c>
      <c r="L343" s="15">
        <v>222</v>
      </c>
      <c r="M343" s="15">
        <v>216.1</v>
      </c>
      <c r="N343" s="16">
        <v>1E-56</v>
      </c>
    </row>
    <row r="344" spans="1:14" ht="15.75" x14ac:dyDescent="0.2">
      <c r="A344" s="14" t="s">
        <v>1524</v>
      </c>
      <c r="B344" s="14" t="s">
        <v>1002</v>
      </c>
      <c r="C344" s="14" t="s">
        <v>1393</v>
      </c>
      <c r="D344" s="15">
        <v>816</v>
      </c>
      <c r="E344" s="15">
        <v>11</v>
      </c>
      <c r="F344" s="15">
        <v>274</v>
      </c>
      <c r="G344" s="14" t="s">
        <v>1261</v>
      </c>
      <c r="H344" s="14" t="s">
        <v>1508</v>
      </c>
      <c r="I344" s="15">
        <v>274</v>
      </c>
      <c r="J344" s="15">
        <v>0.99090498999999999</v>
      </c>
      <c r="K344" s="15">
        <v>76.7</v>
      </c>
      <c r="L344" s="15">
        <v>270</v>
      </c>
      <c r="M344" s="15">
        <v>412.1</v>
      </c>
      <c r="N344" s="16">
        <v>1.2000000000000001E-115</v>
      </c>
    </row>
    <row r="345" spans="1:14" ht="15.75" x14ac:dyDescent="0.2">
      <c r="A345" s="14" t="s">
        <v>1525</v>
      </c>
      <c r="B345" s="14" t="s">
        <v>1099</v>
      </c>
      <c r="C345" s="14" t="s">
        <v>1393</v>
      </c>
      <c r="D345" s="15">
        <v>780</v>
      </c>
      <c r="E345" s="15">
        <v>16</v>
      </c>
      <c r="F345" s="15">
        <v>273</v>
      </c>
      <c r="G345" s="14" t="s">
        <v>1261</v>
      </c>
      <c r="H345" s="14" t="s">
        <v>1483</v>
      </c>
      <c r="I345" s="15">
        <v>274</v>
      </c>
      <c r="J345" s="15">
        <v>0.99071870699999998</v>
      </c>
      <c r="K345" s="15">
        <v>89.9</v>
      </c>
      <c r="L345" s="15">
        <v>258</v>
      </c>
      <c r="M345" s="15">
        <v>451.1</v>
      </c>
      <c r="N345" s="16">
        <v>2.2000000000000001E-127</v>
      </c>
    </row>
    <row r="346" spans="1:14" ht="15.75" x14ac:dyDescent="0.2">
      <c r="A346" s="14" t="s">
        <v>1526</v>
      </c>
      <c r="B346" s="14" t="s">
        <v>1130</v>
      </c>
      <c r="C346" s="14" t="s">
        <v>1393</v>
      </c>
      <c r="D346" s="15">
        <v>864</v>
      </c>
      <c r="E346" s="15">
        <v>1</v>
      </c>
      <c r="F346" s="15">
        <v>274</v>
      </c>
      <c r="G346" s="14" t="s">
        <v>1261</v>
      </c>
      <c r="H346" s="14" t="s">
        <v>1527</v>
      </c>
      <c r="I346" s="15">
        <v>274</v>
      </c>
      <c r="J346" s="15">
        <v>0.99060669499999998</v>
      </c>
      <c r="K346" s="15">
        <v>81.400000000000006</v>
      </c>
      <c r="L346" s="15">
        <v>274</v>
      </c>
      <c r="M346" s="15">
        <v>438</v>
      </c>
      <c r="N346" s="16">
        <v>2.0999999999999999E-123</v>
      </c>
    </row>
    <row r="347" spans="1:14" ht="15.75" x14ac:dyDescent="0.2">
      <c r="A347" s="14" t="s">
        <v>1528</v>
      </c>
      <c r="B347" s="14" t="s">
        <v>1110</v>
      </c>
      <c r="C347" s="14" t="s">
        <v>1393</v>
      </c>
      <c r="D347" s="15">
        <v>837</v>
      </c>
      <c r="E347" s="15">
        <v>1</v>
      </c>
      <c r="F347" s="15">
        <v>277</v>
      </c>
      <c r="G347" s="14" t="s">
        <v>1261</v>
      </c>
      <c r="H347" s="14" t="s">
        <v>1501</v>
      </c>
      <c r="I347" s="15">
        <v>277</v>
      </c>
      <c r="J347" s="15">
        <v>0.99058406499999996</v>
      </c>
      <c r="K347" s="15">
        <v>79.900000000000006</v>
      </c>
      <c r="L347" s="15">
        <v>278</v>
      </c>
      <c r="M347" s="15">
        <v>428.7</v>
      </c>
      <c r="N347" s="16">
        <v>1.2E-120</v>
      </c>
    </row>
    <row r="348" spans="1:14" ht="15.75" x14ac:dyDescent="0.2">
      <c r="A348" s="14" t="s">
        <v>1529</v>
      </c>
      <c r="B348" s="14" t="s">
        <v>1148</v>
      </c>
      <c r="C348" s="14" t="s">
        <v>1490</v>
      </c>
      <c r="D348" s="15">
        <v>633</v>
      </c>
      <c r="E348" s="15">
        <v>1</v>
      </c>
      <c r="F348" s="15">
        <v>119</v>
      </c>
      <c r="G348" s="14" t="s">
        <v>905</v>
      </c>
      <c r="H348" s="14" t="s">
        <v>1491</v>
      </c>
      <c r="I348" s="15">
        <v>121</v>
      </c>
      <c r="J348" s="15">
        <v>0.99056104899999997</v>
      </c>
      <c r="K348" s="15">
        <v>60.5</v>
      </c>
      <c r="L348" s="15">
        <v>119</v>
      </c>
      <c r="M348" s="15">
        <v>156.4</v>
      </c>
      <c r="N348" s="16">
        <v>9.0999999999999996E-39</v>
      </c>
    </row>
    <row r="349" spans="1:14" ht="15.75" x14ac:dyDescent="0.2">
      <c r="A349" s="14" t="s">
        <v>1530</v>
      </c>
      <c r="B349" s="14" t="s">
        <v>1121</v>
      </c>
      <c r="C349" s="14" t="s">
        <v>1460</v>
      </c>
      <c r="D349" s="15">
        <v>924</v>
      </c>
      <c r="E349" s="15">
        <v>1</v>
      </c>
      <c r="F349" s="15">
        <v>62</v>
      </c>
      <c r="G349" s="14" t="s">
        <v>905</v>
      </c>
      <c r="H349" s="14" t="s">
        <v>1461</v>
      </c>
      <c r="I349" s="15">
        <v>75</v>
      </c>
      <c r="J349" s="15">
        <v>0.99011334699999998</v>
      </c>
      <c r="K349" s="15">
        <v>50</v>
      </c>
      <c r="L349" s="15">
        <v>62</v>
      </c>
      <c r="M349" s="15">
        <v>66.2</v>
      </c>
      <c r="N349" s="16">
        <v>1.7999999999999999E-11</v>
      </c>
    </row>
    <row r="350" spans="1:14" ht="15.75" x14ac:dyDescent="0.2">
      <c r="A350" s="14" t="s">
        <v>1531</v>
      </c>
      <c r="B350" s="14" t="s">
        <v>1074</v>
      </c>
      <c r="C350" s="14" t="s">
        <v>1393</v>
      </c>
      <c r="D350" s="15">
        <v>879</v>
      </c>
      <c r="E350" s="15">
        <v>1</v>
      </c>
      <c r="F350" s="15">
        <v>274</v>
      </c>
      <c r="G350" s="14" t="s">
        <v>1261</v>
      </c>
      <c r="H350" s="14" t="s">
        <v>1527</v>
      </c>
      <c r="I350" s="15">
        <v>274</v>
      </c>
      <c r="J350" s="15">
        <v>0.99003346000000003</v>
      </c>
      <c r="K350" s="15">
        <v>74</v>
      </c>
      <c r="L350" s="15">
        <v>292</v>
      </c>
      <c r="M350" s="15">
        <v>417.2</v>
      </c>
      <c r="N350" s="16">
        <v>4.0000000000000001E-117</v>
      </c>
    </row>
    <row r="351" spans="1:14" ht="15.75" x14ac:dyDescent="0.2">
      <c r="A351" s="14" t="s">
        <v>1532</v>
      </c>
      <c r="B351" s="14" t="s">
        <v>1025</v>
      </c>
      <c r="C351" s="14" t="s">
        <v>1393</v>
      </c>
      <c r="D351" s="15">
        <v>825</v>
      </c>
      <c r="E351" s="15">
        <v>1</v>
      </c>
      <c r="F351" s="15">
        <v>293</v>
      </c>
      <c r="G351" s="14" t="s">
        <v>1261</v>
      </c>
      <c r="H351" s="14" t="s">
        <v>1533</v>
      </c>
      <c r="I351" s="15">
        <v>293</v>
      </c>
      <c r="J351" s="15">
        <v>0.98984132400000002</v>
      </c>
      <c r="K351" s="15">
        <v>62.5</v>
      </c>
      <c r="L351" s="15">
        <v>293</v>
      </c>
      <c r="M351" s="15">
        <v>350.1</v>
      </c>
      <c r="N351" s="16">
        <v>5.6000000000000003E-97</v>
      </c>
    </row>
    <row r="352" spans="1:14" ht="15.75" x14ac:dyDescent="0.2">
      <c r="A352" s="14" t="s">
        <v>1534</v>
      </c>
      <c r="B352" s="14" t="s">
        <v>1108</v>
      </c>
      <c r="C352" s="14" t="s">
        <v>879</v>
      </c>
      <c r="D352" s="15">
        <v>858</v>
      </c>
      <c r="E352" s="15">
        <v>27</v>
      </c>
      <c r="F352" s="15">
        <v>262</v>
      </c>
      <c r="G352" s="14" t="s">
        <v>880</v>
      </c>
      <c r="H352" s="14" t="s">
        <v>1430</v>
      </c>
      <c r="I352" s="15">
        <v>262</v>
      </c>
      <c r="J352" s="15">
        <v>0.98981344100000002</v>
      </c>
      <c r="K352" s="15">
        <v>50.8</v>
      </c>
      <c r="L352" s="15">
        <v>242</v>
      </c>
      <c r="M352" s="15">
        <v>242.3</v>
      </c>
      <c r="N352" s="16">
        <v>1.7000000000000001E-64</v>
      </c>
    </row>
    <row r="353" spans="1:14" ht="15.75" x14ac:dyDescent="0.2">
      <c r="A353" s="14" t="s">
        <v>1535</v>
      </c>
      <c r="B353" s="14" t="s">
        <v>1037</v>
      </c>
      <c r="C353" s="14" t="s">
        <v>1393</v>
      </c>
      <c r="D353" s="15">
        <v>825</v>
      </c>
      <c r="E353" s="15">
        <v>1</v>
      </c>
      <c r="F353" s="15">
        <v>273</v>
      </c>
      <c r="G353" s="14" t="s">
        <v>1261</v>
      </c>
      <c r="H353" s="14" t="s">
        <v>1483</v>
      </c>
      <c r="I353" s="15">
        <v>274</v>
      </c>
      <c r="J353" s="15">
        <v>0.98922161399999997</v>
      </c>
      <c r="K353" s="15">
        <v>65.599999999999994</v>
      </c>
      <c r="L353" s="15">
        <v>273</v>
      </c>
      <c r="M353" s="15">
        <v>348.2</v>
      </c>
      <c r="N353" s="16">
        <v>2.1E-96</v>
      </c>
    </row>
    <row r="354" spans="1:14" ht="15.75" x14ac:dyDescent="0.2">
      <c r="A354" s="14" t="s">
        <v>1536</v>
      </c>
      <c r="B354" s="14" t="s">
        <v>1021</v>
      </c>
      <c r="C354" s="14" t="s">
        <v>1393</v>
      </c>
      <c r="D354" s="15">
        <v>825</v>
      </c>
      <c r="E354" s="15">
        <v>1</v>
      </c>
      <c r="F354" s="15">
        <v>273</v>
      </c>
      <c r="G354" s="14" t="s">
        <v>1261</v>
      </c>
      <c r="H354" s="14" t="s">
        <v>1483</v>
      </c>
      <c r="I354" s="15">
        <v>274</v>
      </c>
      <c r="J354" s="15">
        <v>0.98922161399999997</v>
      </c>
      <c r="K354" s="15">
        <v>65.599999999999994</v>
      </c>
      <c r="L354" s="15">
        <v>273</v>
      </c>
      <c r="M354" s="15">
        <v>348.2</v>
      </c>
      <c r="N354" s="16">
        <v>2.1E-96</v>
      </c>
    </row>
    <row r="355" spans="1:14" ht="15.75" x14ac:dyDescent="0.2">
      <c r="A355" s="14" t="s">
        <v>1537</v>
      </c>
      <c r="B355" s="14" t="s">
        <v>1125</v>
      </c>
      <c r="C355" s="14" t="s">
        <v>1393</v>
      </c>
      <c r="D355" s="15">
        <v>825</v>
      </c>
      <c r="E355" s="15">
        <v>1</v>
      </c>
      <c r="F355" s="15">
        <v>273</v>
      </c>
      <c r="G355" s="14" t="s">
        <v>1261</v>
      </c>
      <c r="H355" s="14" t="s">
        <v>1483</v>
      </c>
      <c r="I355" s="15">
        <v>274</v>
      </c>
      <c r="J355" s="15">
        <v>0.98870670699999996</v>
      </c>
      <c r="K355" s="15">
        <v>65.599999999999994</v>
      </c>
      <c r="L355" s="15">
        <v>273</v>
      </c>
      <c r="M355" s="15">
        <v>345.5</v>
      </c>
      <c r="N355" s="16">
        <v>1.4E-95</v>
      </c>
    </row>
    <row r="356" spans="1:14" ht="15.75" x14ac:dyDescent="0.2">
      <c r="A356" s="14" t="s">
        <v>1538</v>
      </c>
      <c r="B356" s="14" t="s">
        <v>1071</v>
      </c>
      <c r="C356" s="14" t="s">
        <v>1393</v>
      </c>
      <c r="D356" s="15">
        <v>825</v>
      </c>
      <c r="E356" s="15">
        <v>1</v>
      </c>
      <c r="F356" s="15">
        <v>293</v>
      </c>
      <c r="G356" s="14" t="s">
        <v>1261</v>
      </c>
      <c r="H356" s="14" t="s">
        <v>1533</v>
      </c>
      <c r="I356" s="15">
        <v>293</v>
      </c>
      <c r="J356" s="15">
        <v>0.98841792299999998</v>
      </c>
      <c r="K356" s="15">
        <v>62.8</v>
      </c>
      <c r="L356" s="15">
        <v>293</v>
      </c>
      <c r="M356" s="15">
        <v>353.2</v>
      </c>
      <c r="N356" s="16">
        <v>6.6000000000000002E-98</v>
      </c>
    </row>
    <row r="357" spans="1:14" ht="15.75" x14ac:dyDescent="0.2">
      <c r="A357" s="14" t="s">
        <v>1539</v>
      </c>
      <c r="B357" s="14" t="s">
        <v>1071</v>
      </c>
      <c r="C357" s="14" t="s">
        <v>1540</v>
      </c>
      <c r="D357" s="15">
        <v>711</v>
      </c>
      <c r="E357" s="15">
        <v>5</v>
      </c>
      <c r="F357" s="15">
        <v>225</v>
      </c>
      <c r="G357" s="14" t="s">
        <v>928</v>
      </c>
      <c r="H357" s="14" t="s">
        <v>1541</v>
      </c>
      <c r="I357" s="15">
        <v>225</v>
      </c>
      <c r="J357" s="15">
        <v>0.98824313500000005</v>
      </c>
      <c r="K357" s="15">
        <v>60.5</v>
      </c>
      <c r="L357" s="15">
        <v>223</v>
      </c>
      <c r="M357" s="15">
        <v>271.2</v>
      </c>
      <c r="N357" s="16">
        <v>2.8000000000000001E-73</v>
      </c>
    </row>
    <row r="358" spans="1:14" ht="15.75" x14ac:dyDescent="0.2">
      <c r="A358" s="14" t="s">
        <v>1542</v>
      </c>
      <c r="B358" s="14" t="s">
        <v>847</v>
      </c>
      <c r="C358" s="14" t="s">
        <v>1425</v>
      </c>
      <c r="D358" s="15">
        <v>3042</v>
      </c>
      <c r="E358" s="15">
        <v>1</v>
      </c>
      <c r="F358" s="15">
        <v>1003</v>
      </c>
      <c r="G358" s="14" t="s">
        <v>844</v>
      </c>
      <c r="H358" s="14" t="s">
        <v>1426</v>
      </c>
      <c r="I358" s="15">
        <v>1014</v>
      </c>
      <c r="J358" s="15">
        <v>0.98809195000000005</v>
      </c>
      <c r="K358" s="15">
        <v>51.3</v>
      </c>
      <c r="L358" s="15">
        <v>1007</v>
      </c>
      <c r="M358" s="15">
        <v>925.6</v>
      </c>
      <c r="N358" s="16">
        <v>1.2000000000000001E-269</v>
      </c>
    </row>
    <row r="359" spans="1:14" ht="15.75" x14ac:dyDescent="0.2">
      <c r="A359" s="14" t="s">
        <v>1543</v>
      </c>
      <c r="B359" s="14" t="s">
        <v>1095</v>
      </c>
      <c r="C359" s="14" t="s">
        <v>1393</v>
      </c>
      <c r="D359" s="15">
        <v>825</v>
      </c>
      <c r="E359" s="15">
        <v>1</v>
      </c>
      <c r="F359" s="15">
        <v>293</v>
      </c>
      <c r="G359" s="14" t="s">
        <v>1261</v>
      </c>
      <c r="H359" s="14" t="s">
        <v>1544</v>
      </c>
      <c r="I359" s="15">
        <v>293</v>
      </c>
      <c r="J359" s="15">
        <v>0.98803073200000002</v>
      </c>
      <c r="K359" s="15">
        <v>61.8</v>
      </c>
      <c r="L359" s="15">
        <v>293</v>
      </c>
      <c r="M359" s="15">
        <v>334.7</v>
      </c>
      <c r="N359" s="16">
        <v>2.4000000000000001E-92</v>
      </c>
    </row>
    <row r="360" spans="1:14" ht="15.75" x14ac:dyDescent="0.2">
      <c r="A360" s="14" t="s">
        <v>1545</v>
      </c>
      <c r="B360" s="14" t="s">
        <v>1546</v>
      </c>
      <c r="C360" s="14" t="s">
        <v>1393</v>
      </c>
      <c r="D360" s="15">
        <v>831</v>
      </c>
      <c r="E360" s="15">
        <v>1</v>
      </c>
      <c r="F360" s="15">
        <v>293</v>
      </c>
      <c r="G360" s="14" t="s">
        <v>1261</v>
      </c>
      <c r="H360" s="14" t="s">
        <v>1547</v>
      </c>
      <c r="I360" s="15">
        <v>293</v>
      </c>
      <c r="J360" s="15">
        <v>0.98802915999999996</v>
      </c>
      <c r="K360" s="15">
        <v>62.1</v>
      </c>
      <c r="L360" s="15">
        <v>293</v>
      </c>
      <c r="M360" s="15">
        <v>348.6</v>
      </c>
      <c r="N360" s="16">
        <v>1.6000000000000001E-96</v>
      </c>
    </row>
    <row r="361" spans="1:14" ht="15.75" x14ac:dyDescent="0.2">
      <c r="A361" s="14" t="s">
        <v>1548</v>
      </c>
      <c r="B361" s="14" t="s">
        <v>1549</v>
      </c>
      <c r="C361" s="14" t="s">
        <v>1393</v>
      </c>
      <c r="D361" s="15">
        <v>831</v>
      </c>
      <c r="E361" s="15">
        <v>1</v>
      </c>
      <c r="F361" s="15">
        <v>293</v>
      </c>
      <c r="G361" s="14" t="s">
        <v>1261</v>
      </c>
      <c r="H361" s="14" t="s">
        <v>1547</v>
      </c>
      <c r="I361" s="15">
        <v>293</v>
      </c>
      <c r="J361" s="15">
        <v>0.98802915999999996</v>
      </c>
      <c r="K361" s="15">
        <v>62.1</v>
      </c>
      <c r="L361" s="15">
        <v>293</v>
      </c>
      <c r="M361" s="15">
        <v>348.6</v>
      </c>
      <c r="N361" s="16">
        <v>1.6000000000000001E-96</v>
      </c>
    </row>
    <row r="362" spans="1:14" ht="15.75" x14ac:dyDescent="0.2">
      <c r="A362" s="14" t="s">
        <v>1550</v>
      </c>
      <c r="B362" s="14" t="s">
        <v>920</v>
      </c>
      <c r="C362" s="14" t="s">
        <v>1496</v>
      </c>
      <c r="D362" s="15">
        <v>1335</v>
      </c>
      <c r="E362" s="15">
        <v>1</v>
      </c>
      <c r="F362" s="15">
        <v>446</v>
      </c>
      <c r="G362" s="14" t="s">
        <v>844</v>
      </c>
      <c r="H362" s="14" t="s">
        <v>1551</v>
      </c>
      <c r="I362" s="15">
        <v>446</v>
      </c>
      <c r="J362" s="15">
        <v>0.987953415</v>
      </c>
      <c r="K362" s="15">
        <v>67</v>
      </c>
      <c r="L362" s="15">
        <v>446</v>
      </c>
      <c r="M362" s="15">
        <v>414.5</v>
      </c>
      <c r="N362" s="16">
        <v>3.9000000000000001E-116</v>
      </c>
    </row>
    <row r="363" spans="1:14" ht="15.75" x14ac:dyDescent="0.2">
      <c r="A363" s="14" t="s">
        <v>1552</v>
      </c>
      <c r="B363" s="14" t="s">
        <v>1013</v>
      </c>
      <c r="C363" s="14" t="s">
        <v>1496</v>
      </c>
      <c r="D363" s="15">
        <v>1335</v>
      </c>
      <c r="E363" s="15">
        <v>1</v>
      </c>
      <c r="F363" s="15">
        <v>446</v>
      </c>
      <c r="G363" s="14" t="s">
        <v>844</v>
      </c>
      <c r="H363" s="14" t="s">
        <v>1551</v>
      </c>
      <c r="I363" s="15">
        <v>446</v>
      </c>
      <c r="J363" s="15">
        <v>0.987953415</v>
      </c>
      <c r="K363" s="15">
        <v>67</v>
      </c>
      <c r="L363" s="15">
        <v>446</v>
      </c>
      <c r="M363" s="15">
        <v>414.5</v>
      </c>
      <c r="N363" s="16">
        <v>3.9000000000000001E-116</v>
      </c>
    </row>
    <row r="364" spans="1:14" ht="15.75" x14ac:dyDescent="0.2">
      <c r="A364" s="14" t="s">
        <v>1553</v>
      </c>
      <c r="B364" s="14" t="s">
        <v>1017</v>
      </c>
      <c r="C364" s="14" t="s">
        <v>1496</v>
      </c>
      <c r="D364" s="15">
        <v>1335</v>
      </c>
      <c r="E364" s="15">
        <v>1</v>
      </c>
      <c r="F364" s="15">
        <v>446</v>
      </c>
      <c r="G364" s="14" t="s">
        <v>844</v>
      </c>
      <c r="H364" s="14" t="s">
        <v>1551</v>
      </c>
      <c r="I364" s="15">
        <v>446</v>
      </c>
      <c r="J364" s="15">
        <v>0.987953415</v>
      </c>
      <c r="K364" s="15">
        <v>67</v>
      </c>
      <c r="L364" s="15">
        <v>446</v>
      </c>
      <c r="M364" s="15">
        <v>414.5</v>
      </c>
      <c r="N364" s="16">
        <v>3.9000000000000001E-116</v>
      </c>
    </row>
    <row r="365" spans="1:14" ht="15.75" x14ac:dyDescent="0.2">
      <c r="A365" s="14" t="s">
        <v>1554</v>
      </c>
      <c r="B365" s="14" t="s">
        <v>976</v>
      </c>
      <c r="C365" s="14" t="s">
        <v>1393</v>
      </c>
      <c r="D365" s="15">
        <v>798</v>
      </c>
      <c r="E365" s="15">
        <v>10</v>
      </c>
      <c r="F365" s="15">
        <v>291</v>
      </c>
      <c r="G365" s="14" t="s">
        <v>1261</v>
      </c>
      <c r="H365" s="14" t="s">
        <v>1544</v>
      </c>
      <c r="I365" s="15">
        <v>293</v>
      </c>
      <c r="J365" s="15">
        <v>0.98736377200000003</v>
      </c>
      <c r="K365" s="15">
        <v>66</v>
      </c>
      <c r="L365" s="15">
        <v>282</v>
      </c>
      <c r="M365" s="15">
        <v>361.3</v>
      </c>
      <c r="N365" s="16">
        <v>2.2999999999999999E-100</v>
      </c>
    </row>
    <row r="366" spans="1:14" ht="15.75" x14ac:dyDescent="0.2">
      <c r="A366" s="14" t="s">
        <v>1555</v>
      </c>
      <c r="B366" s="14" t="s">
        <v>1556</v>
      </c>
      <c r="C366" s="14" t="s">
        <v>1393</v>
      </c>
      <c r="D366" s="15">
        <v>831</v>
      </c>
      <c r="E366" s="15">
        <v>7</v>
      </c>
      <c r="F366" s="15">
        <v>293</v>
      </c>
      <c r="G366" s="14" t="s">
        <v>1261</v>
      </c>
      <c r="H366" s="14" t="s">
        <v>1557</v>
      </c>
      <c r="I366" s="15">
        <v>293</v>
      </c>
      <c r="J366" s="15">
        <v>0.98734136100000003</v>
      </c>
      <c r="K366" s="15">
        <v>62</v>
      </c>
      <c r="L366" s="15">
        <v>287</v>
      </c>
      <c r="M366" s="15">
        <v>341.7</v>
      </c>
      <c r="N366" s="16">
        <v>1.9999999999999999E-94</v>
      </c>
    </row>
    <row r="367" spans="1:14" ht="15.75" x14ac:dyDescent="0.2">
      <c r="A367" s="14" t="s">
        <v>1558</v>
      </c>
      <c r="B367" s="14" t="s">
        <v>1027</v>
      </c>
      <c r="C367" s="14" t="s">
        <v>1393</v>
      </c>
      <c r="D367" s="15">
        <v>825</v>
      </c>
      <c r="E367" s="15">
        <v>1</v>
      </c>
      <c r="F367" s="15">
        <v>273</v>
      </c>
      <c r="G367" s="14" t="s">
        <v>1261</v>
      </c>
      <c r="H367" s="14" t="s">
        <v>1559</v>
      </c>
      <c r="I367" s="15">
        <v>275</v>
      </c>
      <c r="J367" s="15">
        <v>0.98730615499999996</v>
      </c>
      <c r="K367" s="15">
        <v>68.099999999999994</v>
      </c>
      <c r="L367" s="15">
        <v>273</v>
      </c>
      <c r="M367" s="15">
        <v>349.4</v>
      </c>
      <c r="N367" s="16">
        <v>9.5000000000000001E-97</v>
      </c>
    </row>
    <row r="368" spans="1:14" ht="15.75" x14ac:dyDescent="0.2">
      <c r="A368" s="14" t="s">
        <v>1560</v>
      </c>
      <c r="B368" s="14" t="s">
        <v>1057</v>
      </c>
      <c r="C368" s="14" t="s">
        <v>1393</v>
      </c>
      <c r="D368" s="15">
        <v>825</v>
      </c>
      <c r="E368" s="15">
        <v>1</v>
      </c>
      <c r="F368" s="15">
        <v>293</v>
      </c>
      <c r="G368" s="14" t="s">
        <v>1261</v>
      </c>
      <c r="H368" s="14" t="s">
        <v>1544</v>
      </c>
      <c r="I368" s="15">
        <v>293</v>
      </c>
      <c r="J368" s="15">
        <v>0.98606425900000005</v>
      </c>
      <c r="K368" s="15">
        <v>62.8</v>
      </c>
      <c r="L368" s="15">
        <v>293</v>
      </c>
      <c r="M368" s="15">
        <v>351.7</v>
      </c>
      <c r="N368" s="16">
        <v>1.9E-97</v>
      </c>
    </row>
    <row r="369" spans="1:14" ht="15.75" x14ac:dyDescent="0.2">
      <c r="A369" s="14" t="s">
        <v>1561</v>
      </c>
      <c r="B369" s="14" t="s">
        <v>943</v>
      </c>
      <c r="C369" s="14" t="s">
        <v>1393</v>
      </c>
      <c r="D369" s="15">
        <v>825</v>
      </c>
      <c r="E369" s="15">
        <v>1</v>
      </c>
      <c r="F369" s="15">
        <v>293</v>
      </c>
      <c r="G369" s="14" t="s">
        <v>1261</v>
      </c>
      <c r="H369" s="14" t="s">
        <v>1533</v>
      </c>
      <c r="I369" s="15">
        <v>293</v>
      </c>
      <c r="J369" s="15">
        <v>0.98565341500000003</v>
      </c>
      <c r="K369" s="15">
        <v>63.1</v>
      </c>
      <c r="L369" s="15">
        <v>293</v>
      </c>
      <c r="M369" s="15">
        <v>351.7</v>
      </c>
      <c r="N369" s="16">
        <v>1.9E-97</v>
      </c>
    </row>
    <row r="370" spans="1:14" ht="15.75" x14ac:dyDescent="0.2">
      <c r="A370" s="14" t="s">
        <v>1562</v>
      </c>
      <c r="B370" s="14" t="s">
        <v>926</v>
      </c>
      <c r="C370" s="14" t="s">
        <v>1393</v>
      </c>
      <c r="D370" s="15">
        <v>825</v>
      </c>
      <c r="E370" s="15">
        <v>1</v>
      </c>
      <c r="F370" s="15">
        <v>293</v>
      </c>
      <c r="G370" s="14" t="s">
        <v>1261</v>
      </c>
      <c r="H370" s="14" t="s">
        <v>1547</v>
      </c>
      <c r="I370" s="15">
        <v>293</v>
      </c>
      <c r="J370" s="15">
        <v>0.98564705699999999</v>
      </c>
      <c r="K370" s="15">
        <v>62.8</v>
      </c>
      <c r="L370" s="15">
        <v>293</v>
      </c>
      <c r="M370" s="15">
        <v>351.3</v>
      </c>
      <c r="N370" s="16">
        <v>2.4999999999999998E-97</v>
      </c>
    </row>
    <row r="371" spans="1:14" ht="15.75" x14ac:dyDescent="0.2">
      <c r="A371" s="14" t="s">
        <v>1563</v>
      </c>
      <c r="B371" s="14" t="s">
        <v>1564</v>
      </c>
      <c r="C371" s="14" t="s">
        <v>1393</v>
      </c>
      <c r="D371" s="15">
        <v>813</v>
      </c>
      <c r="E371" s="15">
        <v>41</v>
      </c>
      <c r="F371" s="15">
        <v>305</v>
      </c>
      <c r="G371" s="14" t="s">
        <v>1261</v>
      </c>
      <c r="H371" s="14" t="s">
        <v>1565</v>
      </c>
      <c r="I371" s="15">
        <v>306</v>
      </c>
      <c r="J371" s="15">
        <v>0.98535229099999999</v>
      </c>
      <c r="K371" s="15">
        <v>62.5</v>
      </c>
      <c r="L371" s="15">
        <v>267</v>
      </c>
      <c r="M371" s="15">
        <v>310.5</v>
      </c>
      <c r="N371" s="16">
        <v>4.8000000000000001E-85</v>
      </c>
    </row>
    <row r="372" spans="1:14" ht="15.75" x14ac:dyDescent="0.2">
      <c r="A372" s="14" t="s">
        <v>1566</v>
      </c>
      <c r="B372" s="14" t="s">
        <v>1088</v>
      </c>
      <c r="C372" s="14" t="s">
        <v>1393</v>
      </c>
      <c r="D372" s="15">
        <v>840</v>
      </c>
      <c r="E372" s="15">
        <v>1</v>
      </c>
      <c r="F372" s="15">
        <v>274</v>
      </c>
      <c r="G372" s="14" t="s">
        <v>1261</v>
      </c>
      <c r="H372" s="14" t="s">
        <v>1483</v>
      </c>
      <c r="I372" s="15">
        <v>274</v>
      </c>
      <c r="J372" s="15">
        <v>0.98492690000000005</v>
      </c>
      <c r="K372" s="15">
        <v>67</v>
      </c>
      <c r="L372" s="15">
        <v>279</v>
      </c>
      <c r="M372" s="15">
        <v>377.9</v>
      </c>
      <c r="N372" s="16">
        <v>2.4999999999999998E-105</v>
      </c>
    </row>
    <row r="373" spans="1:14" ht="15.75" x14ac:dyDescent="0.2">
      <c r="A373" s="14" t="s">
        <v>1567</v>
      </c>
      <c r="B373" s="14" t="s">
        <v>1101</v>
      </c>
      <c r="C373" s="14" t="s">
        <v>1393</v>
      </c>
      <c r="D373" s="15">
        <v>825</v>
      </c>
      <c r="E373" s="15">
        <v>6</v>
      </c>
      <c r="F373" s="15">
        <v>274</v>
      </c>
      <c r="G373" s="14" t="s">
        <v>1261</v>
      </c>
      <c r="H373" s="14" t="s">
        <v>1483</v>
      </c>
      <c r="I373" s="15">
        <v>274</v>
      </c>
      <c r="J373" s="15">
        <v>0.98490994700000001</v>
      </c>
      <c r="K373" s="15">
        <v>67.900000000000006</v>
      </c>
      <c r="L373" s="15">
        <v>274</v>
      </c>
      <c r="M373" s="15">
        <v>372.9</v>
      </c>
      <c r="N373" s="16">
        <v>7.9999999999999994E-104</v>
      </c>
    </row>
    <row r="374" spans="1:14" ht="15.75" x14ac:dyDescent="0.2">
      <c r="A374" s="14" t="s">
        <v>1568</v>
      </c>
      <c r="B374" s="14" t="s">
        <v>1060</v>
      </c>
      <c r="C374" s="14" t="s">
        <v>1393</v>
      </c>
      <c r="D374" s="15">
        <v>831</v>
      </c>
      <c r="E374" s="15">
        <v>2</v>
      </c>
      <c r="F374" s="15">
        <v>277</v>
      </c>
      <c r="G374" s="14" t="s">
        <v>1261</v>
      </c>
      <c r="H374" s="14" t="s">
        <v>1569</v>
      </c>
      <c r="I374" s="15">
        <v>277</v>
      </c>
      <c r="J374" s="15">
        <v>0.98418989599999995</v>
      </c>
      <c r="K374" s="15">
        <v>83</v>
      </c>
      <c r="L374" s="15">
        <v>276</v>
      </c>
      <c r="M374" s="15">
        <v>460.3</v>
      </c>
      <c r="N374" s="16">
        <v>3.7999999999999998E-130</v>
      </c>
    </row>
    <row r="375" spans="1:14" ht="15.75" x14ac:dyDescent="0.2">
      <c r="A375" s="14" t="s">
        <v>1570</v>
      </c>
      <c r="B375" s="14" t="s">
        <v>985</v>
      </c>
      <c r="C375" s="14" t="s">
        <v>1393</v>
      </c>
      <c r="D375" s="15">
        <v>843</v>
      </c>
      <c r="E375" s="15">
        <v>1</v>
      </c>
      <c r="F375" s="15">
        <v>274</v>
      </c>
      <c r="G375" s="14" t="s">
        <v>1261</v>
      </c>
      <c r="H375" s="14" t="s">
        <v>1483</v>
      </c>
      <c r="I375" s="15">
        <v>274</v>
      </c>
      <c r="J375" s="15">
        <v>0.98402701599999998</v>
      </c>
      <c r="K375" s="15">
        <v>71.5</v>
      </c>
      <c r="L375" s="15">
        <v>281</v>
      </c>
      <c r="M375" s="15">
        <v>393.3</v>
      </c>
      <c r="N375" s="16">
        <v>5.8999999999999995E-110</v>
      </c>
    </row>
    <row r="376" spans="1:14" ht="15.75" x14ac:dyDescent="0.2">
      <c r="A376" s="14" t="s">
        <v>1571</v>
      </c>
      <c r="B376" s="14" t="s">
        <v>1011</v>
      </c>
      <c r="C376" s="14" t="s">
        <v>1393</v>
      </c>
      <c r="D376" s="15">
        <v>843</v>
      </c>
      <c r="E376" s="15">
        <v>1</v>
      </c>
      <c r="F376" s="15">
        <v>274</v>
      </c>
      <c r="G376" s="14" t="s">
        <v>1261</v>
      </c>
      <c r="H376" s="14" t="s">
        <v>1483</v>
      </c>
      <c r="I376" s="15">
        <v>274</v>
      </c>
      <c r="J376" s="15">
        <v>0.98402701599999998</v>
      </c>
      <c r="K376" s="15">
        <v>71.5</v>
      </c>
      <c r="L376" s="15">
        <v>281</v>
      </c>
      <c r="M376" s="15">
        <v>393.3</v>
      </c>
      <c r="N376" s="16">
        <v>5.8999999999999995E-110</v>
      </c>
    </row>
    <row r="377" spans="1:14" ht="15.75" x14ac:dyDescent="0.2">
      <c r="A377" s="14" t="s">
        <v>1572</v>
      </c>
      <c r="B377" s="14" t="s">
        <v>1144</v>
      </c>
      <c r="C377" s="14" t="s">
        <v>1573</v>
      </c>
      <c r="D377" s="15">
        <v>885</v>
      </c>
      <c r="E377" s="15">
        <v>31</v>
      </c>
      <c r="F377" s="15">
        <v>287</v>
      </c>
      <c r="G377" s="14" t="s">
        <v>880</v>
      </c>
      <c r="H377" s="14" t="s">
        <v>1574</v>
      </c>
      <c r="I377" s="15">
        <v>291</v>
      </c>
      <c r="J377" s="15">
        <v>0.98391906699999998</v>
      </c>
      <c r="K377" s="15">
        <v>58.7</v>
      </c>
      <c r="L377" s="15">
        <v>259</v>
      </c>
      <c r="M377" s="15">
        <v>292.39999999999998</v>
      </c>
      <c r="N377" s="16">
        <v>1.5E-79</v>
      </c>
    </row>
    <row r="378" spans="1:14" ht="15.75" x14ac:dyDescent="0.2">
      <c r="A378" s="14" t="s">
        <v>1575</v>
      </c>
      <c r="B378" s="14" t="s">
        <v>1198</v>
      </c>
      <c r="C378" s="14" t="s">
        <v>1490</v>
      </c>
      <c r="D378" s="15">
        <v>366</v>
      </c>
      <c r="E378" s="15">
        <v>1</v>
      </c>
      <c r="F378" s="15">
        <v>119</v>
      </c>
      <c r="G378" s="14" t="s">
        <v>905</v>
      </c>
      <c r="H378" s="14" t="s">
        <v>1491</v>
      </c>
      <c r="I378" s="15">
        <v>121</v>
      </c>
      <c r="J378" s="15">
        <v>0.98380063200000001</v>
      </c>
      <c r="K378" s="15">
        <v>53.8</v>
      </c>
      <c r="L378" s="15">
        <v>119</v>
      </c>
      <c r="M378" s="15">
        <v>140.6</v>
      </c>
      <c r="N378" s="16">
        <v>3E-34</v>
      </c>
    </row>
    <row r="379" spans="1:14" ht="15.75" x14ac:dyDescent="0.2">
      <c r="A379" s="14" t="s">
        <v>1576</v>
      </c>
      <c r="B379" s="14" t="s">
        <v>1577</v>
      </c>
      <c r="C379" s="14" t="s">
        <v>1578</v>
      </c>
      <c r="D379" s="15">
        <v>930</v>
      </c>
      <c r="E379" s="15">
        <v>36</v>
      </c>
      <c r="F379" s="15">
        <v>291</v>
      </c>
      <c r="G379" s="14" t="s">
        <v>880</v>
      </c>
      <c r="H379" s="14" t="s">
        <v>1579</v>
      </c>
      <c r="I379" s="15">
        <v>295</v>
      </c>
      <c r="J379" s="15">
        <v>0.98373916400000005</v>
      </c>
      <c r="K379" s="15">
        <v>57</v>
      </c>
      <c r="L379" s="15">
        <v>258</v>
      </c>
      <c r="M379" s="15">
        <v>292.39999999999998</v>
      </c>
      <c r="N379" s="16">
        <v>1.5999999999999999E-79</v>
      </c>
    </row>
    <row r="380" spans="1:14" ht="15.75" x14ac:dyDescent="0.2">
      <c r="A380" s="14" t="s">
        <v>1580</v>
      </c>
      <c r="B380" s="14" t="s">
        <v>1042</v>
      </c>
      <c r="C380" s="14" t="s">
        <v>1393</v>
      </c>
      <c r="D380" s="15">
        <v>825</v>
      </c>
      <c r="E380" s="15">
        <v>1</v>
      </c>
      <c r="F380" s="15">
        <v>293</v>
      </c>
      <c r="G380" s="14" t="s">
        <v>1261</v>
      </c>
      <c r="H380" s="14" t="s">
        <v>1533</v>
      </c>
      <c r="I380" s="15">
        <v>293</v>
      </c>
      <c r="J380" s="15">
        <v>0.98337272899999995</v>
      </c>
      <c r="K380" s="15">
        <v>61.8</v>
      </c>
      <c r="L380" s="15">
        <v>293</v>
      </c>
      <c r="M380" s="15">
        <v>349.4</v>
      </c>
      <c r="N380" s="16">
        <v>9.5000000000000001E-97</v>
      </c>
    </row>
    <row r="381" spans="1:14" ht="15.75" x14ac:dyDescent="0.2">
      <c r="A381" s="14" t="s">
        <v>1581</v>
      </c>
      <c r="B381" s="14" t="s">
        <v>1076</v>
      </c>
      <c r="C381" s="14" t="s">
        <v>1582</v>
      </c>
      <c r="D381" s="15">
        <v>1230</v>
      </c>
      <c r="E381" s="15">
        <v>4</v>
      </c>
      <c r="F381" s="15">
        <v>404</v>
      </c>
      <c r="G381" s="14" t="s">
        <v>844</v>
      </c>
      <c r="H381" s="14" t="s">
        <v>1583</v>
      </c>
      <c r="I381" s="15">
        <v>412</v>
      </c>
      <c r="J381" s="15">
        <v>0.98333338400000003</v>
      </c>
      <c r="K381" s="15">
        <v>67.8</v>
      </c>
      <c r="L381" s="15">
        <v>401</v>
      </c>
      <c r="M381" s="15">
        <v>533.5</v>
      </c>
      <c r="N381" s="16">
        <v>5.3000000000000001E-152</v>
      </c>
    </row>
    <row r="382" spans="1:14" ht="15.75" x14ac:dyDescent="0.2">
      <c r="A382" s="14" t="s">
        <v>1584</v>
      </c>
      <c r="B382" s="14" t="s">
        <v>1146</v>
      </c>
      <c r="C382" s="14" t="s">
        <v>910</v>
      </c>
      <c r="D382" s="15">
        <v>930</v>
      </c>
      <c r="E382" s="15">
        <v>35</v>
      </c>
      <c r="F382" s="15">
        <v>291</v>
      </c>
      <c r="G382" s="14" t="s">
        <v>880</v>
      </c>
      <c r="H382" s="14" t="s">
        <v>1585</v>
      </c>
      <c r="I382" s="15">
        <v>294</v>
      </c>
      <c r="J382" s="15">
        <v>0.98313471799999996</v>
      </c>
      <c r="K382" s="15">
        <v>55.6</v>
      </c>
      <c r="L382" s="15">
        <v>259</v>
      </c>
      <c r="M382" s="15">
        <v>295.39999999999998</v>
      </c>
      <c r="N382" s="16">
        <v>1.8000000000000001E-80</v>
      </c>
    </row>
    <row r="383" spans="1:14" ht="15.75" x14ac:dyDescent="0.2">
      <c r="A383" s="14" t="s">
        <v>1586</v>
      </c>
      <c r="B383" s="14" t="s">
        <v>1273</v>
      </c>
      <c r="C383" s="14" t="s">
        <v>1158</v>
      </c>
      <c r="D383" s="15">
        <v>681</v>
      </c>
      <c r="E383" s="15">
        <v>4</v>
      </c>
      <c r="F383" s="15">
        <v>226</v>
      </c>
      <c r="G383" s="14" t="s">
        <v>905</v>
      </c>
      <c r="H383" s="14" t="s">
        <v>1587</v>
      </c>
      <c r="I383" s="15">
        <v>231</v>
      </c>
      <c r="J383" s="15">
        <v>0.98191532400000003</v>
      </c>
      <c r="K383" s="15">
        <v>72.2</v>
      </c>
      <c r="L383" s="15">
        <v>223</v>
      </c>
      <c r="M383" s="15">
        <v>332.8</v>
      </c>
      <c r="N383" s="16">
        <v>7.6000000000000001E-92</v>
      </c>
    </row>
    <row r="384" spans="1:14" ht="15.75" x14ac:dyDescent="0.2">
      <c r="A384" s="14" t="s">
        <v>1588</v>
      </c>
      <c r="B384" s="14" t="s">
        <v>1053</v>
      </c>
      <c r="C384" s="14" t="s">
        <v>1496</v>
      </c>
      <c r="D384" s="15">
        <v>1335</v>
      </c>
      <c r="E384" s="15">
        <v>1</v>
      </c>
      <c r="F384" s="15">
        <v>446</v>
      </c>
      <c r="G384" s="14" t="s">
        <v>844</v>
      </c>
      <c r="H384" s="14" t="s">
        <v>1551</v>
      </c>
      <c r="I384" s="15">
        <v>446</v>
      </c>
      <c r="J384" s="15">
        <v>0.98184508500000001</v>
      </c>
      <c r="K384" s="15">
        <v>67</v>
      </c>
      <c r="L384" s="15">
        <v>446</v>
      </c>
      <c r="M384" s="15">
        <v>415.2</v>
      </c>
      <c r="N384" s="16">
        <v>2.3E-116</v>
      </c>
    </row>
    <row r="385" spans="1:14" ht="15.75" x14ac:dyDescent="0.2">
      <c r="A385" s="14" t="s">
        <v>1589</v>
      </c>
      <c r="B385" s="14" t="s">
        <v>943</v>
      </c>
      <c r="C385" s="14" t="s">
        <v>1540</v>
      </c>
      <c r="D385" s="15">
        <v>693</v>
      </c>
      <c r="E385" s="15">
        <v>4</v>
      </c>
      <c r="F385" s="15">
        <v>224</v>
      </c>
      <c r="G385" s="14" t="s">
        <v>928</v>
      </c>
      <c r="H385" s="14" t="s">
        <v>1541</v>
      </c>
      <c r="I385" s="15">
        <v>225</v>
      </c>
      <c r="J385" s="15">
        <v>0.981455725</v>
      </c>
      <c r="K385" s="15">
        <v>58.6</v>
      </c>
      <c r="L385" s="15">
        <v>222</v>
      </c>
      <c r="M385" s="15">
        <v>278.89999999999998</v>
      </c>
      <c r="N385" s="16">
        <v>1.3E-75</v>
      </c>
    </row>
    <row r="386" spans="1:14" ht="15.75" x14ac:dyDescent="0.2">
      <c r="A386" s="14" t="s">
        <v>1590</v>
      </c>
      <c r="B386" s="14" t="s">
        <v>1142</v>
      </c>
      <c r="C386" s="14" t="s">
        <v>1540</v>
      </c>
      <c r="D386" s="15">
        <v>702</v>
      </c>
      <c r="E386" s="15">
        <v>4</v>
      </c>
      <c r="F386" s="15">
        <v>225</v>
      </c>
      <c r="G386" s="14" t="s">
        <v>928</v>
      </c>
      <c r="H386" s="14" t="s">
        <v>1541</v>
      </c>
      <c r="I386" s="15">
        <v>225</v>
      </c>
      <c r="J386" s="15">
        <v>0.97929829099999999</v>
      </c>
      <c r="K386" s="15">
        <v>68.5</v>
      </c>
      <c r="L386" s="15">
        <v>222</v>
      </c>
      <c r="M386" s="15">
        <v>310.5</v>
      </c>
      <c r="N386" s="16">
        <v>4.2E-85</v>
      </c>
    </row>
    <row r="387" spans="1:14" ht="15.75" x14ac:dyDescent="0.2">
      <c r="A387" s="14" t="s">
        <v>1591</v>
      </c>
      <c r="B387" s="14" t="s">
        <v>1248</v>
      </c>
      <c r="C387" s="14" t="s">
        <v>1393</v>
      </c>
      <c r="D387" s="15">
        <v>732</v>
      </c>
      <c r="E387" s="15">
        <v>36</v>
      </c>
      <c r="F387" s="15">
        <v>277</v>
      </c>
      <c r="G387" s="14" t="s">
        <v>1261</v>
      </c>
      <c r="H387" s="14" t="s">
        <v>1501</v>
      </c>
      <c r="I387" s="15">
        <v>277</v>
      </c>
      <c r="J387" s="15">
        <v>0.978330013</v>
      </c>
      <c r="K387" s="15">
        <v>83.1</v>
      </c>
      <c r="L387" s="15">
        <v>242</v>
      </c>
      <c r="M387" s="15">
        <v>391.7</v>
      </c>
      <c r="N387" s="16">
        <v>1.5000000000000001E-109</v>
      </c>
    </row>
    <row r="388" spans="1:14" ht="15.75" x14ac:dyDescent="0.2">
      <c r="A388" s="14" t="s">
        <v>1592</v>
      </c>
      <c r="B388" s="14" t="s">
        <v>1013</v>
      </c>
      <c r="C388" s="14" t="s">
        <v>1593</v>
      </c>
      <c r="D388" s="15">
        <v>1329</v>
      </c>
      <c r="E388" s="15">
        <v>39</v>
      </c>
      <c r="F388" s="15">
        <v>469</v>
      </c>
      <c r="G388" s="14" t="s">
        <v>928</v>
      </c>
      <c r="H388" s="14" t="s">
        <v>1594</v>
      </c>
      <c r="I388" s="15">
        <v>469</v>
      </c>
      <c r="J388" s="15">
        <v>0.97777700599999995</v>
      </c>
      <c r="K388" s="15">
        <v>74.5</v>
      </c>
      <c r="L388" s="15">
        <v>440</v>
      </c>
      <c r="M388" s="15">
        <v>648.29999999999995</v>
      </c>
      <c r="N388" s="16">
        <v>1.6E-186</v>
      </c>
    </row>
    <row r="389" spans="1:14" ht="15.75" x14ac:dyDescent="0.2">
      <c r="A389" s="14" t="s">
        <v>1595</v>
      </c>
      <c r="B389" s="14" t="s">
        <v>1243</v>
      </c>
      <c r="C389" s="14" t="s">
        <v>1393</v>
      </c>
      <c r="D389" s="15">
        <v>819</v>
      </c>
      <c r="E389" s="15">
        <v>1</v>
      </c>
      <c r="F389" s="15">
        <v>271</v>
      </c>
      <c r="G389" s="14" t="s">
        <v>1261</v>
      </c>
      <c r="H389" s="14" t="s">
        <v>1596</v>
      </c>
      <c r="I389" s="15">
        <v>274</v>
      </c>
      <c r="J389" s="15">
        <v>0.97610587000000004</v>
      </c>
      <c r="K389" s="15">
        <v>65.400000000000006</v>
      </c>
      <c r="L389" s="15">
        <v>272</v>
      </c>
      <c r="M389" s="15">
        <v>352.4</v>
      </c>
      <c r="N389" s="16">
        <v>1.0999999999999999E-97</v>
      </c>
    </row>
    <row r="390" spans="1:14" ht="15.75" x14ac:dyDescent="0.2">
      <c r="A390" s="14" t="s">
        <v>1597</v>
      </c>
      <c r="B390" s="14" t="s">
        <v>892</v>
      </c>
      <c r="C390" s="14" t="s">
        <v>1598</v>
      </c>
      <c r="D390" s="15">
        <v>816</v>
      </c>
      <c r="E390" s="15">
        <v>18</v>
      </c>
      <c r="F390" s="15">
        <v>288</v>
      </c>
      <c r="G390" s="14" t="s">
        <v>1515</v>
      </c>
      <c r="H390" s="14" t="s">
        <v>1599</v>
      </c>
      <c r="I390" s="15">
        <v>288</v>
      </c>
      <c r="J390" s="15">
        <v>0.97480813899999996</v>
      </c>
      <c r="K390" s="15">
        <v>100</v>
      </c>
      <c r="L390" s="15">
        <v>271</v>
      </c>
      <c r="M390" s="15">
        <v>517.29999999999995</v>
      </c>
      <c r="N390" s="16">
        <v>2.5999999999999999E-147</v>
      </c>
    </row>
    <row r="391" spans="1:14" ht="15.75" x14ac:dyDescent="0.2">
      <c r="A391" s="14" t="s">
        <v>1600</v>
      </c>
      <c r="B391" s="14" t="s">
        <v>1601</v>
      </c>
      <c r="C391" s="14" t="s">
        <v>1393</v>
      </c>
      <c r="D391" s="15">
        <v>819</v>
      </c>
      <c r="E391" s="15">
        <v>1</v>
      </c>
      <c r="F391" s="15">
        <v>271</v>
      </c>
      <c r="G391" s="14" t="s">
        <v>1261</v>
      </c>
      <c r="H391" s="14" t="s">
        <v>1596</v>
      </c>
      <c r="I391" s="15">
        <v>274</v>
      </c>
      <c r="J391" s="15">
        <v>0.97378176100000002</v>
      </c>
      <c r="K391" s="15">
        <v>65.8</v>
      </c>
      <c r="L391" s="15">
        <v>272</v>
      </c>
      <c r="M391" s="15">
        <v>353.2</v>
      </c>
      <c r="N391" s="16">
        <v>6.5000000000000002E-98</v>
      </c>
    </row>
    <row r="392" spans="1:14" ht="15.75" x14ac:dyDescent="0.2">
      <c r="A392" s="14" t="s">
        <v>1602</v>
      </c>
      <c r="B392" s="14" t="s">
        <v>1240</v>
      </c>
      <c r="C392" s="14" t="s">
        <v>1393</v>
      </c>
      <c r="D392" s="15">
        <v>819</v>
      </c>
      <c r="E392" s="15">
        <v>1</v>
      </c>
      <c r="F392" s="15">
        <v>271</v>
      </c>
      <c r="G392" s="14" t="s">
        <v>1261</v>
      </c>
      <c r="H392" s="14" t="s">
        <v>1596</v>
      </c>
      <c r="I392" s="15">
        <v>274</v>
      </c>
      <c r="J392" s="15">
        <v>0.97378176100000002</v>
      </c>
      <c r="K392" s="15">
        <v>65.8</v>
      </c>
      <c r="L392" s="15">
        <v>272</v>
      </c>
      <c r="M392" s="15">
        <v>353.2</v>
      </c>
      <c r="N392" s="16">
        <v>6.5000000000000002E-98</v>
      </c>
    </row>
    <row r="393" spans="1:14" ht="15.75" x14ac:dyDescent="0.2">
      <c r="A393" s="14" t="s">
        <v>1603</v>
      </c>
      <c r="B393" s="14" t="s">
        <v>1320</v>
      </c>
      <c r="C393" s="14" t="s">
        <v>1158</v>
      </c>
      <c r="D393" s="15">
        <v>681</v>
      </c>
      <c r="E393" s="15">
        <v>7</v>
      </c>
      <c r="F393" s="15">
        <v>224</v>
      </c>
      <c r="G393" s="14" t="s">
        <v>905</v>
      </c>
      <c r="H393" s="14" t="s">
        <v>1354</v>
      </c>
      <c r="I393" s="15">
        <v>231</v>
      </c>
      <c r="J393" s="15">
        <v>0.97216220499999995</v>
      </c>
      <c r="K393" s="15">
        <v>51.4</v>
      </c>
      <c r="L393" s="15">
        <v>220</v>
      </c>
      <c r="M393" s="15">
        <v>214.9</v>
      </c>
      <c r="N393" s="16">
        <v>2.3E-56</v>
      </c>
    </row>
    <row r="394" spans="1:14" ht="15.75" x14ac:dyDescent="0.2">
      <c r="A394" s="14" t="s">
        <v>1604</v>
      </c>
      <c r="B394" s="14" t="s">
        <v>1318</v>
      </c>
      <c r="C394" s="14" t="s">
        <v>1158</v>
      </c>
      <c r="D394" s="15">
        <v>681</v>
      </c>
      <c r="E394" s="15">
        <v>7</v>
      </c>
      <c r="F394" s="15">
        <v>224</v>
      </c>
      <c r="G394" s="14" t="s">
        <v>905</v>
      </c>
      <c r="H394" s="14" t="s">
        <v>1354</v>
      </c>
      <c r="I394" s="15">
        <v>231</v>
      </c>
      <c r="J394" s="15">
        <v>0.97216220499999995</v>
      </c>
      <c r="K394" s="15">
        <v>51.4</v>
      </c>
      <c r="L394" s="15">
        <v>220</v>
      </c>
      <c r="M394" s="15">
        <v>214.9</v>
      </c>
      <c r="N394" s="16">
        <v>2.3E-56</v>
      </c>
    </row>
    <row r="395" spans="1:14" ht="15.75" x14ac:dyDescent="0.2">
      <c r="A395" s="14" t="s">
        <v>1605</v>
      </c>
      <c r="B395" s="14" t="s">
        <v>1092</v>
      </c>
      <c r="C395" s="14" t="s">
        <v>1158</v>
      </c>
      <c r="D395" s="15">
        <v>687</v>
      </c>
      <c r="E395" s="15">
        <v>4</v>
      </c>
      <c r="F395" s="15">
        <v>222</v>
      </c>
      <c r="G395" s="14" t="s">
        <v>905</v>
      </c>
      <c r="H395" s="14" t="s">
        <v>1389</v>
      </c>
      <c r="I395" s="15">
        <v>229</v>
      </c>
      <c r="J395" s="15">
        <v>0.97073642500000001</v>
      </c>
      <c r="K395" s="15">
        <v>53.2</v>
      </c>
      <c r="L395" s="15">
        <v>220</v>
      </c>
      <c r="M395" s="15">
        <v>234.2</v>
      </c>
      <c r="N395" s="16">
        <v>3.6999999999999998E-62</v>
      </c>
    </row>
    <row r="396" spans="1:14" ht="15.75" x14ac:dyDescent="0.2">
      <c r="A396" s="14" t="s">
        <v>1606</v>
      </c>
      <c r="B396" s="14" t="s">
        <v>1234</v>
      </c>
      <c r="C396" s="14" t="s">
        <v>1158</v>
      </c>
      <c r="D396" s="15">
        <v>681</v>
      </c>
      <c r="E396" s="15">
        <v>7</v>
      </c>
      <c r="F396" s="15">
        <v>224</v>
      </c>
      <c r="G396" s="14" t="s">
        <v>905</v>
      </c>
      <c r="H396" s="14" t="s">
        <v>1354</v>
      </c>
      <c r="I396" s="15">
        <v>231</v>
      </c>
      <c r="J396" s="15">
        <v>0.96874541800000002</v>
      </c>
      <c r="K396" s="15">
        <v>50.5</v>
      </c>
      <c r="L396" s="15">
        <v>220</v>
      </c>
      <c r="M396" s="15">
        <v>211.5</v>
      </c>
      <c r="N396" s="16">
        <v>2.5999999999999999E-55</v>
      </c>
    </row>
    <row r="397" spans="1:14" ht="15.75" x14ac:dyDescent="0.2">
      <c r="A397" s="14" t="s">
        <v>1607</v>
      </c>
      <c r="B397" s="14" t="s">
        <v>1148</v>
      </c>
      <c r="C397" s="14" t="s">
        <v>1005</v>
      </c>
      <c r="D397" s="15">
        <v>690</v>
      </c>
      <c r="E397" s="15">
        <v>4</v>
      </c>
      <c r="F397" s="15">
        <v>224</v>
      </c>
      <c r="G397" s="14" t="s">
        <v>905</v>
      </c>
      <c r="H397" s="14" t="s">
        <v>1006</v>
      </c>
      <c r="I397" s="15">
        <v>232</v>
      </c>
      <c r="J397" s="15">
        <v>0.96789936300000001</v>
      </c>
      <c r="K397" s="15">
        <v>50.4</v>
      </c>
      <c r="L397" s="15">
        <v>224</v>
      </c>
      <c r="M397" s="15">
        <v>208.8</v>
      </c>
      <c r="N397" s="16">
        <v>1.6999999999999999E-54</v>
      </c>
    </row>
    <row r="398" spans="1:14" ht="15.75" x14ac:dyDescent="0.2">
      <c r="A398" s="14" t="s">
        <v>1608</v>
      </c>
      <c r="B398" s="14" t="s">
        <v>1067</v>
      </c>
      <c r="C398" s="14" t="s">
        <v>1393</v>
      </c>
      <c r="D398" s="15">
        <v>828</v>
      </c>
      <c r="E398" s="15">
        <v>1</v>
      </c>
      <c r="F398" s="15">
        <v>272</v>
      </c>
      <c r="G398" s="14" t="s">
        <v>1261</v>
      </c>
      <c r="H398" s="14" t="s">
        <v>1609</v>
      </c>
      <c r="I398" s="15">
        <v>273</v>
      </c>
      <c r="J398" s="15">
        <v>0.96581614000000005</v>
      </c>
      <c r="K398" s="15">
        <v>61.7</v>
      </c>
      <c r="L398" s="15">
        <v>274</v>
      </c>
      <c r="M398" s="15">
        <v>324.7</v>
      </c>
      <c r="N398" s="16">
        <v>2.4999999999999998E-89</v>
      </c>
    </row>
    <row r="399" spans="1:14" ht="15.75" x14ac:dyDescent="0.2">
      <c r="A399" s="14" t="s">
        <v>1610</v>
      </c>
      <c r="B399" s="14" t="s">
        <v>1611</v>
      </c>
      <c r="C399" s="14" t="s">
        <v>1393</v>
      </c>
      <c r="D399" s="15">
        <v>825</v>
      </c>
      <c r="E399" s="15">
        <v>1</v>
      </c>
      <c r="F399" s="15">
        <v>271</v>
      </c>
      <c r="G399" s="14" t="s">
        <v>1261</v>
      </c>
      <c r="H399" s="14" t="s">
        <v>1609</v>
      </c>
      <c r="I399" s="15">
        <v>273</v>
      </c>
      <c r="J399" s="15">
        <v>0.96530867600000003</v>
      </c>
      <c r="K399" s="15">
        <v>75</v>
      </c>
      <c r="L399" s="15">
        <v>272</v>
      </c>
      <c r="M399" s="15">
        <v>410.6</v>
      </c>
      <c r="N399" s="16">
        <v>3.5000000000000002E-115</v>
      </c>
    </row>
    <row r="400" spans="1:14" ht="15.75" x14ac:dyDescent="0.2">
      <c r="A400" s="14" t="s">
        <v>1612</v>
      </c>
      <c r="B400" s="14" t="s">
        <v>1613</v>
      </c>
      <c r="C400" s="14" t="s">
        <v>1393</v>
      </c>
      <c r="D400" s="15">
        <v>825</v>
      </c>
      <c r="E400" s="15">
        <v>1</v>
      </c>
      <c r="F400" s="15">
        <v>271</v>
      </c>
      <c r="G400" s="14" t="s">
        <v>1261</v>
      </c>
      <c r="H400" s="14" t="s">
        <v>1609</v>
      </c>
      <c r="I400" s="15">
        <v>273</v>
      </c>
      <c r="J400" s="15">
        <v>0.96530867600000003</v>
      </c>
      <c r="K400" s="15">
        <v>75</v>
      </c>
      <c r="L400" s="15">
        <v>272</v>
      </c>
      <c r="M400" s="15">
        <v>410.6</v>
      </c>
      <c r="N400" s="16">
        <v>3.5000000000000002E-115</v>
      </c>
    </row>
    <row r="401" spans="1:14" ht="15.75" x14ac:dyDescent="0.2">
      <c r="A401" s="14" t="s">
        <v>1614</v>
      </c>
      <c r="B401" s="14" t="s">
        <v>1017</v>
      </c>
      <c r="C401" s="14" t="s">
        <v>1593</v>
      </c>
      <c r="D401" s="15">
        <v>1104</v>
      </c>
      <c r="E401" s="15">
        <v>102</v>
      </c>
      <c r="F401" s="15">
        <v>469</v>
      </c>
      <c r="G401" s="14" t="s">
        <v>928</v>
      </c>
      <c r="H401" s="14" t="s">
        <v>1594</v>
      </c>
      <c r="I401" s="15">
        <v>469</v>
      </c>
      <c r="J401" s="15">
        <v>0.96524339400000003</v>
      </c>
      <c r="K401" s="15">
        <v>76.099999999999994</v>
      </c>
      <c r="L401" s="15">
        <v>377</v>
      </c>
      <c r="M401" s="15">
        <v>579.29999999999995</v>
      </c>
      <c r="N401" s="16">
        <v>7.5999999999999996E-166</v>
      </c>
    </row>
    <row r="402" spans="1:14" ht="15.75" x14ac:dyDescent="0.2">
      <c r="A402" s="14" t="s">
        <v>1615</v>
      </c>
      <c r="B402" s="14" t="s">
        <v>1085</v>
      </c>
      <c r="C402" s="14" t="s">
        <v>1393</v>
      </c>
      <c r="D402" s="15">
        <v>825</v>
      </c>
      <c r="E402" s="15">
        <v>1</v>
      </c>
      <c r="F402" s="15">
        <v>272</v>
      </c>
      <c r="G402" s="14" t="s">
        <v>1261</v>
      </c>
      <c r="H402" s="14" t="s">
        <v>1596</v>
      </c>
      <c r="I402" s="15">
        <v>274</v>
      </c>
      <c r="J402" s="15">
        <v>0.96516504199999997</v>
      </c>
      <c r="K402" s="15">
        <v>71</v>
      </c>
      <c r="L402" s="15">
        <v>272</v>
      </c>
      <c r="M402" s="15">
        <v>401.7</v>
      </c>
      <c r="N402" s="16">
        <v>1.6E-112</v>
      </c>
    </row>
    <row r="403" spans="1:14" ht="15.75" x14ac:dyDescent="0.2">
      <c r="A403" s="14" t="s">
        <v>1616</v>
      </c>
      <c r="B403" s="14" t="s">
        <v>1277</v>
      </c>
      <c r="C403" s="14" t="s">
        <v>1393</v>
      </c>
      <c r="D403" s="15">
        <v>825</v>
      </c>
      <c r="E403" s="15">
        <v>1</v>
      </c>
      <c r="F403" s="15">
        <v>272</v>
      </c>
      <c r="G403" s="14" t="s">
        <v>1261</v>
      </c>
      <c r="H403" s="14" t="s">
        <v>1596</v>
      </c>
      <c r="I403" s="15">
        <v>274</v>
      </c>
      <c r="J403" s="15">
        <v>0.96516504199999997</v>
      </c>
      <c r="K403" s="15">
        <v>71</v>
      </c>
      <c r="L403" s="15">
        <v>272</v>
      </c>
      <c r="M403" s="15">
        <v>401.7</v>
      </c>
      <c r="N403" s="16">
        <v>1.6E-112</v>
      </c>
    </row>
    <row r="404" spans="1:14" ht="15.75" x14ac:dyDescent="0.2">
      <c r="A404" s="14" t="s">
        <v>1617</v>
      </c>
      <c r="B404" s="14" t="s">
        <v>1076</v>
      </c>
      <c r="C404" s="14" t="s">
        <v>1158</v>
      </c>
      <c r="D404" s="15">
        <v>687</v>
      </c>
      <c r="E404" s="15">
        <v>1</v>
      </c>
      <c r="F404" s="15">
        <v>228</v>
      </c>
      <c r="G404" s="14" t="s">
        <v>905</v>
      </c>
      <c r="H404" s="14" t="s">
        <v>1618</v>
      </c>
      <c r="I404" s="15">
        <v>232</v>
      </c>
      <c r="J404" s="15">
        <v>0.96472077199999995</v>
      </c>
      <c r="K404" s="15">
        <v>94.3</v>
      </c>
      <c r="L404" s="15">
        <v>228</v>
      </c>
      <c r="M404" s="15">
        <v>427.2</v>
      </c>
      <c r="N404" s="16">
        <v>3.0000000000000001E-120</v>
      </c>
    </row>
    <row r="405" spans="1:14" ht="15.75" x14ac:dyDescent="0.2">
      <c r="A405" s="14" t="s">
        <v>1619</v>
      </c>
      <c r="B405" s="14" t="s">
        <v>1243</v>
      </c>
      <c r="C405" s="14" t="s">
        <v>1425</v>
      </c>
      <c r="D405" s="15">
        <v>3096</v>
      </c>
      <c r="E405" s="15">
        <v>3</v>
      </c>
      <c r="F405" s="15">
        <v>1016</v>
      </c>
      <c r="G405" s="14" t="s">
        <v>844</v>
      </c>
      <c r="H405" s="14" t="s">
        <v>1426</v>
      </c>
      <c r="I405" s="15">
        <v>1014</v>
      </c>
      <c r="J405" s="15">
        <v>0.96408565999999996</v>
      </c>
      <c r="K405" s="15">
        <v>52.1</v>
      </c>
      <c r="L405" s="15">
        <v>1024</v>
      </c>
      <c r="M405" s="15">
        <v>936</v>
      </c>
      <c r="N405" s="16">
        <v>8.8999999999999992E-273</v>
      </c>
    </row>
    <row r="406" spans="1:14" ht="15.75" x14ac:dyDescent="0.2">
      <c r="A406" s="14" t="s">
        <v>1620</v>
      </c>
      <c r="B406" s="14" t="s">
        <v>1240</v>
      </c>
      <c r="C406" s="14" t="s">
        <v>1425</v>
      </c>
      <c r="D406" s="15">
        <v>3096</v>
      </c>
      <c r="E406" s="15">
        <v>3</v>
      </c>
      <c r="F406" s="15">
        <v>1016</v>
      </c>
      <c r="G406" s="14" t="s">
        <v>844</v>
      </c>
      <c r="H406" s="14" t="s">
        <v>1426</v>
      </c>
      <c r="I406" s="15">
        <v>1014</v>
      </c>
      <c r="J406" s="15">
        <v>0.96408565999999996</v>
      </c>
      <c r="K406" s="15">
        <v>52.1</v>
      </c>
      <c r="L406" s="15">
        <v>1024</v>
      </c>
      <c r="M406" s="15">
        <v>936</v>
      </c>
      <c r="N406" s="16">
        <v>8.8999999999999992E-273</v>
      </c>
    </row>
    <row r="407" spans="1:14" ht="15.75" x14ac:dyDescent="0.2">
      <c r="A407" s="14" t="s">
        <v>1621</v>
      </c>
      <c r="B407" s="14" t="s">
        <v>1622</v>
      </c>
      <c r="C407" s="14" t="s">
        <v>1540</v>
      </c>
      <c r="D407" s="15">
        <v>705</v>
      </c>
      <c r="E407" s="15">
        <v>4</v>
      </c>
      <c r="F407" s="15">
        <v>222</v>
      </c>
      <c r="G407" s="14" t="s">
        <v>928</v>
      </c>
      <c r="H407" s="14" t="s">
        <v>1541</v>
      </c>
      <c r="I407" s="15">
        <v>225</v>
      </c>
      <c r="J407" s="15">
        <v>0.96304793</v>
      </c>
      <c r="K407" s="15">
        <v>58.4</v>
      </c>
      <c r="L407" s="15">
        <v>221</v>
      </c>
      <c r="M407" s="15">
        <v>261.2</v>
      </c>
      <c r="N407" s="16">
        <v>2.8999999999999997E-70</v>
      </c>
    </row>
    <row r="408" spans="1:14" ht="15.75" x14ac:dyDescent="0.2">
      <c r="A408" s="14" t="s">
        <v>1623</v>
      </c>
      <c r="B408" s="14" t="s">
        <v>1076</v>
      </c>
      <c r="C408" s="14" t="s">
        <v>910</v>
      </c>
      <c r="D408" s="15">
        <v>912</v>
      </c>
      <c r="E408" s="15">
        <v>4</v>
      </c>
      <c r="F408" s="15">
        <v>294</v>
      </c>
      <c r="G408" s="14" t="s">
        <v>880</v>
      </c>
      <c r="H408" s="14" t="s">
        <v>1624</v>
      </c>
      <c r="I408" s="15">
        <v>294</v>
      </c>
      <c r="J408" s="15">
        <v>0.96200037500000002</v>
      </c>
      <c r="K408" s="15">
        <v>56.6</v>
      </c>
      <c r="L408" s="15">
        <v>302</v>
      </c>
      <c r="M408" s="15">
        <v>322.39999999999998</v>
      </c>
      <c r="N408" s="16">
        <v>1.3999999999999999E-88</v>
      </c>
    </row>
    <row r="409" spans="1:14" ht="15.75" x14ac:dyDescent="0.2">
      <c r="A409" s="14" t="s">
        <v>1625</v>
      </c>
      <c r="B409" s="14" t="s">
        <v>1193</v>
      </c>
      <c r="C409" s="14" t="s">
        <v>1626</v>
      </c>
      <c r="D409" s="15">
        <v>1431</v>
      </c>
      <c r="E409" s="15">
        <v>23</v>
      </c>
      <c r="F409" s="15">
        <v>443</v>
      </c>
      <c r="G409" s="14" t="s">
        <v>1127</v>
      </c>
      <c r="H409" s="14" t="s">
        <v>1627</v>
      </c>
      <c r="I409" s="15">
        <v>459</v>
      </c>
      <c r="J409" s="15">
        <v>0.96185488600000002</v>
      </c>
      <c r="K409" s="15">
        <v>51.1</v>
      </c>
      <c r="L409" s="15">
        <v>421</v>
      </c>
      <c r="M409" s="15">
        <v>440.3</v>
      </c>
      <c r="N409" s="16">
        <v>7.1000000000000004E-124</v>
      </c>
    </row>
    <row r="410" spans="1:14" ht="15.75" x14ac:dyDescent="0.2">
      <c r="A410" s="14" t="s">
        <v>1628</v>
      </c>
      <c r="B410" s="14" t="s">
        <v>1119</v>
      </c>
      <c r="C410" s="14" t="s">
        <v>1629</v>
      </c>
      <c r="D410" s="15">
        <v>465</v>
      </c>
      <c r="E410" s="15">
        <v>2</v>
      </c>
      <c r="F410" s="15">
        <v>131</v>
      </c>
      <c r="G410" s="14" t="s">
        <v>1630</v>
      </c>
      <c r="H410" s="14" t="s">
        <v>1631</v>
      </c>
      <c r="I410" s="15">
        <v>133</v>
      </c>
      <c r="J410" s="15">
        <v>0.96007707499999995</v>
      </c>
      <c r="K410" s="15">
        <v>56.2</v>
      </c>
      <c r="L410" s="15">
        <v>130</v>
      </c>
      <c r="M410" s="15">
        <v>164.5</v>
      </c>
      <c r="N410" s="16">
        <v>2.4000000000000002E-41</v>
      </c>
    </row>
    <row r="411" spans="1:14" ht="15.75" x14ac:dyDescent="0.2">
      <c r="A411" s="14" t="s">
        <v>1632</v>
      </c>
      <c r="B411" s="14" t="s">
        <v>1019</v>
      </c>
      <c r="C411" s="14" t="s">
        <v>1633</v>
      </c>
      <c r="D411" s="15">
        <v>1770</v>
      </c>
      <c r="E411" s="15">
        <v>12</v>
      </c>
      <c r="F411" s="15">
        <v>362</v>
      </c>
      <c r="G411" s="14" t="s">
        <v>979</v>
      </c>
      <c r="H411" s="14" t="s">
        <v>1634</v>
      </c>
      <c r="I411" s="15">
        <v>579</v>
      </c>
      <c r="J411" s="15">
        <v>0.95685599200000004</v>
      </c>
      <c r="K411" s="15">
        <v>60.7</v>
      </c>
      <c r="L411" s="15">
        <v>351</v>
      </c>
      <c r="M411" s="15">
        <v>414.5</v>
      </c>
      <c r="N411" s="16">
        <v>5.2000000000000001E-116</v>
      </c>
    </row>
    <row r="412" spans="1:14" ht="15.75" x14ac:dyDescent="0.2">
      <c r="A412" s="14" t="s">
        <v>1635</v>
      </c>
      <c r="B412" s="14" t="s">
        <v>1104</v>
      </c>
      <c r="C412" s="14" t="s">
        <v>1393</v>
      </c>
      <c r="D412" s="15">
        <v>819</v>
      </c>
      <c r="E412" s="15">
        <v>1</v>
      </c>
      <c r="F412" s="15">
        <v>271</v>
      </c>
      <c r="G412" s="14" t="s">
        <v>1261</v>
      </c>
      <c r="H412" s="14" t="s">
        <v>1596</v>
      </c>
      <c r="I412" s="15">
        <v>274</v>
      </c>
      <c r="J412" s="15">
        <v>0.95385830999999999</v>
      </c>
      <c r="K412" s="15">
        <v>65.099999999999994</v>
      </c>
      <c r="L412" s="15">
        <v>272</v>
      </c>
      <c r="M412" s="15">
        <v>354.8</v>
      </c>
      <c r="N412" s="16">
        <v>2.2E-98</v>
      </c>
    </row>
    <row r="413" spans="1:14" ht="15.75" x14ac:dyDescent="0.2">
      <c r="A413" s="14" t="s">
        <v>1636</v>
      </c>
      <c r="B413" s="14" t="s">
        <v>1637</v>
      </c>
      <c r="C413" s="14" t="s">
        <v>1393</v>
      </c>
      <c r="D413" s="15">
        <v>789</v>
      </c>
      <c r="E413" s="15">
        <v>4</v>
      </c>
      <c r="F413" s="15">
        <v>259</v>
      </c>
      <c r="G413" s="14" t="s">
        <v>1261</v>
      </c>
      <c r="H413" s="14" t="s">
        <v>1638</v>
      </c>
      <c r="I413" s="15">
        <v>265</v>
      </c>
      <c r="J413" s="15">
        <v>0.95262022999999996</v>
      </c>
      <c r="K413" s="15">
        <v>55.1</v>
      </c>
      <c r="L413" s="15">
        <v>256</v>
      </c>
      <c r="M413" s="15">
        <v>274.60000000000002</v>
      </c>
      <c r="N413" s="16">
        <v>2.7999999999999999E-74</v>
      </c>
    </row>
    <row r="414" spans="1:14" ht="15.75" x14ac:dyDescent="0.2">
      <c r="A414" s="14" t="s">
        <v>1639</v>
      </c>
      <c r="B414" s="14" t="s">
        <v>1104</v>
      </c>
      <c r="C414" s="14" t="s">
        <v>1425</v>
      </c>
      <c r="D414" s="15">
        <v>3099</v>
      </c>
      <c r="E414" s="15">
        <v>3</v>
      </c>
      <c r="F414" s="15">
        <v>1010</v>
      </c>
      <c r="G414" s="14" t="s">
        <v>844</v>
      </c>
      <c r="H414" s="14" t="s">
        <v>1426</v>
      </c>
      <c r="I414" s="15">
        <v>1014</v>
      </c>
      <c r="J414" s="15">
        <v>0.95092609400000006</v>
      </c>
      <c r="K414" s="15">
        <v>52.1</v>
      </c>
      <c r="L414" s="15">
        <v>1017</v>
      </c>
      <c r="M414" s="15">
        <v>937.9</v>
      </c>
      <c r="N414" s="16">
        <v>2.2999999999999998E-273</v>
      </c>
    </row>
    <row r="415" spans="1:14" ht="15.75" x14ac:dyDescent="0.2">
      <c r="A415" s="14" t="s">
        <v>1640</v>
      </c>
      <c r="B415" s="14" t="s">
        <v>1013</v>
      </c>
      <c r="C415" s="14" t="s">
        <v>1593</v>
      </c>
      <c r="D415" s="15">
        <v>1413</v>
      </c>
      <c r="E415" s="15">
        <v>21</v>
      </c>
      <c r="F415" s="15">
        <v>469</v>
      </c>
      <c r="G415" s="14" t="s">
        <v>928</v>
      </c>
      <c r="H415" s="14" t="s">
        <v>1594</v>
      </c>
      <c r="I415" s="15">
        <v>469</v>
      </c>
      <c r="J415" s="15">
        <v>0.94963325200000004</v>
      </c>
      <c r="K415" s="15">
        <v>60.5</v>
      </c>
      <c r="L415" s="15">
        <v>463</v>
      </c>
      <c r="M415" s="15">
        <v>524.20000000000005</v>
      </c>
      <c r="N415" s="16">
        <v>3.6999999999999999E-149</v>
      </c>
    </row>
    <row r="416" spans="1:14" ht="15.75" x14ac:dyDescent="0.2">
      <c r="A416" s="14" t="s">
        <v>1641</v>
      </c>
      <c r="B416" s="14" t="s">
        <v>1017</v>
      </c>
      <c r="C416" s="14" t="s">
        <v>1593</v>
      </c>
      <c r="D416" s="15">
        <v>1413</v>
      </c>
      <c r="E416" s="15">
        <v>21</v>
      </c>
      <c r="F416" s="15">
        <v>469</v>
      </c>
      <c r="G416" s="14" t="s">
        <v>928</v>
      </c>
      <c r="H416" s="14" t="s">
        <v>1594</v>
      </c>
      <c r="I416" s="15">
        <v>469</v>
      </c>
      <c r="J416" s="15">
        <v>0.94963325200000004</v>
      </c>
      <c r="K416" s="15">
        <v>60.5</v>
      </c>
      <c r="L416" s="15">
        <v>463</v>
      </c>
      <c r="M416" s="15">
        <v>524.20000000000005</v>
      </c>
      <c r="N416" s="16">
        <v>3.6999999999999999E-149</v>
      </c>
    </row>
    <row r="417" spans="1:14" ht="15.75" x14ac:dyDescent="0.2">
      <c r="A417" s="14" t="s">
        <v>1642</v>
      </c>
      <c r="B417" s="14" t="s">
        <v>947</v>
      </c>
      <c r="C417" s="14" t="s">
        <v>1578</v>
      </c>
      <c r="D417" s="15">
        <v>930</v>
      </c>
      <c r="E417" s="15">
        <v>36</v>
      </c>
      <c r="F417" s="15">
        <v>291</v>
      </c>
      <c r="G417" s="14" t="s">
        <v>880</v>
      </c>
      <c r="H417" s="14" t="s">
        <v>1579</v>
      </c>
      <c r="I417" s="15">
        <v>295</v>
      </c>
      <c r="J417" s="15">
        <v>0.94838911999999997</v>
      </c>
      <c r="K417" s="15">
        <v>57</v>
      </c>
      <c r="L417" s="15">
        <v>258</v>
      </c>
      <c r="M417" s="15">
        <v>295</v>
      </c>
      <c r="N417" s="16">
        <v>2.3999999999999999E-80</v>
      </c>
    </row>
    <row r="418" spans="1:14" ht="15.75" x14ac:dyDescent="0.2">
      <c r="A418" s="14" t="s">
        <v>1643</v>
      </c>
      <c r="B418" s="14" t="s">
        <v>1644</v>
      </c>
      <c r="C418" s="14" t="s">
        <v>1393</v>
      </c>
      <c r="D418" s="15">
        <v>795</v>
      </c>
      <c r="E418" s="15">
        <v>1</v>
      </c>
      <c r="F418" s="15">
        <v>280</v>
      </c>
      <c r="G418" s="14" t="s">
        <v>1261</v>
      </c>
      <c r="H418" s="14" t="s">
        <v>1645</v>
      </c>
      <c r="I418" s="15">
        <v>283</v>
      </c>
      <c r="J418" s="15">
        <v>0.94767852500000005</v>
      </c>
      <c r="K418" s="15">
        <v>56</v>
      </c>
      <c r="L418" s="15">
        <v>282</v>
      </c>
      <c r="M418" s="15">
        <v>261.89999999999998</v>
      </c>
      <c r="N418" s="16">
        <v>1.8999999999999999E-70</v>
      </c>
    </row>
    <row r="419" spans="1:14" ht="15.75" x14ac:dyDescent="0.2">
      <c r="A419" s="14" t="s">
        <v>1646</v>
      </c>
      <c r="B419" s="14" t="s">
        <v>1150</v>
      </c>
      <c r="C419" s="14" t="s">
        <v>1005</v>
      </c>
      <c r="D419" s="15">
        <v>729</v>
      </c>
      <c r="E419" s="15">
        <v>4</v>
      </c>
      <c r="F419" s="15">
        <v>226</v>
      </c>
      <c r="G419" s="14" t="s">
        <v>905</v>
      </c>
      <c r="H419" s="14" t="s">
        <v>1006</v>
      </c>
      <c r="I419" s="15">
        <v>232</v>
      </c>
      <c r="J419" s="15">
        <v>0.94686755300000003</v>
      </c>
      <c r="K419" s="15">
        <v>70</v>
      </c>
      <c r="L419" s="15">
        <v>223</v>
      </c>
      <c r="M419" s="15">
        <v>326.2</v>
      </c>
      <c r="N419" s="16">
        <v>7.6000000000000002E-90</v>
      </c>
    </row>
    <row r="420" spans="1:14" ht="15.75" x14ac:dyDescent="0.2">
      <c r="A420" s="14" t="s">
        <v>1647</v>
      </c>
      <c r="B420" s="14" t="s">
        <v>931</v>
      </c>
      <c r="C420" s="14" t="s">
        <v>1158</v>
      </c>
      <c r="D420" s="15">
        <v>687</v>
      </c>
      <c r="E420" s="15">
        <v>4</v>
      </c>
      <c r="F420" s="15">
        <v>222</v>
      </c>
      <c r="G420" s="14" t="s">
        <v>905</v>
      </c>
      <c r="H420" s="14" t="s">
        <v>1389</v>
      </c>
      <c r="I420" s="15">
        <v>229</v>
      </c>
      <c r="J420" s="15">
        <v>0.94292430100000002</v>
      </c>
      <c r="K420" s="15">
        <v>52.7</v>
      </c>
      <c r="L420" s="15">
        <v>220</v>
      </c>
      <c r="M420" s="15">
        <v>234.2</v>
      </c>
      <c r="N420" s="16">
        <v>3.6999999999999998E-62</v>
      </c>
    </row>
    <row r="421" spans="1:14" ht="15.75" x14ac:dyDescent="0.2">
      <c r="A421" s="14" t="s">
        <v>1648</v>
      </c>
      <c r="B421" s="14" t="s">
        <v>1148</v>
      </c>
      <c r="C421" s="14" t="s">
        <v>1005</v>
      </c>
      <c r="D421" s="15">
        <v>681</v>
      </c>
      <c r="E421" s="15">
        <v>7</v>
      </c>
      <c r="F421" s="15">
        <v>224</v>
      </c>
      <c r="G421" s="14" t="s">
        <v>905</v>
      </c>
      <c r="H421" s="14" t="s">
        <v>1006</v>
      </c>
      <c r="I421" s="15">
        <v>232</v>
      </c>
      <c r="J421" s="15">
        <v>0.94189970199999995</v>
      </c>
      <c r="K421" s="15">
        <v>50</v>
      </c>
      <c r="L421" s="15">
        <v>222</v>
      </c>
      <c r="M421" s="15">
        <v>211.8</v>
      </c>
      <c r="N421" s="16">
        <v>2E-55</v>
      </c>
    </row>
    <row r="422" spans="1:14" ht="15.75" x14ac:dyDescent="0.2">
      <c r="A422" s="14" t="s">
        <v>1649</v>
      </c>
      <c r="B422" s="14" t="s">
        <v>1315</v>
      </c>
      <c r="C422" s="14" t="s">
        <v>1005</v>
      </c>
      <c r="D422" s="15">
        <v>681</v>
      </c>
      <c r="E422" s="15">
        <v>7</v>
      </c>
      <c r="F422" s="15">
        <v>224</v>
      </c>
      <c r="G422" s="14" t="s">
        <v>905</v>
      </c>
      <c r="H422" s="14" t="s">
        <v>1006</v>
      </c>
      <c r="I422" s="15">
        <v>232</v>
      </c>
      <c r="J422" s="15">
        <v>0.94189970199999995</v>
      </c>
      <c r="K422" s="15">
        <v>50</v>
      </c>
      <c r="L422" s="15">
        <v>222</v>
      </c>
      <c r="M422" s="15">
        <v>211.8</v>
      </c>
      <c r="N422" s="16">
        <v>2E-55</v>
      </c>
    </row>
    <row r="423" spans="1:14" ht="15.75" x14ac:dyDescent="0.2">
      <c r="A423" s="14" t="s">
        <v>1650</v>
      </c>
      <c r="B423" s="14" t="s">
        <v>950</v>
      </c>
      <c r="C423" s="14" t="s">
        <v>1393</v>
      </c>
      <c r="D423" s="15">
        <v>825</v>
      </c>
      <c r="E423" s="15">
        <v>14</v>
      </c>
      <c r="F423" s="15">
        <v>304</v>
      </c>
      <c r="G423" s="14" t="s">
        <v>1261</v>
      </c>
      <c r="H423" s="14" t="s">
        <v>1651</v>
      </c>
      <c r="I423" s="15">
        <v>306</v>
      </c>
      <c r="J423" s="15">
        <v>0.93721215599999996</v>
      </c>
      <c r="K423" s="15">
        <v>63.6</v>
      </c>
      <c r="L423" s="15">
        <v>291</v>
      </c>
      <c r="M423" s="15">
        <v>338.6</v>
      </c>
      <c r="N423" s="16">
        <v>1.7E-93</v>
      </c>
    </row>
    <row r="424" spans="1:14" ht="15.75" x14ac:dyDescent="0.2">
      <c r="A424" s="14" t="s">
        <v>1652</v>
      </c>
      <c r="B424" s="14" t="s">
        <v>1132</v>
      </c>
      <c r="C424" s="14" t="s">
        <v>1629</v>
      </c>
      <c r="D424" s="15">
        <v>405</v>
      </c>
      <c r="E424" s="15">
        <v>2</v>
      </c>
      <c r="F424" s="15">
        <v>131</v>
      </c>
      <c r="G424" s="14" t="s">
        <v>1630</v>
      </c>
      <c r="H424" s="14" t="s">
        <v>1653</v>
      </c>
      <c r="I424" s="15">
        <v>133</v>
      </c>
      <c r="J424" s="15">
        <v>0.93558875200000002</v>
      </c>
      <c r="K424" s="15">
        <v>51.5</v>
      </c>
      <c r="L424" s="15">
        <v>130</v>
      </c>
      <c r="M424" s="15">
        <v>157.9</v>
      </c>
      <c r="N424" s="16">
        <v>1.9999999999999999E-39</v>
      </c>
    </row>
    <row r="425" spans="1:14" ht="15.75" x14ac:dyDescent="0.2">
      <c r="A425" s="14" t="s">
        <v>1654</v>
      </c>
      <c r="B425" s="14" t="s">
        <v>1053</v>
      </c>
      <c r="C425" s="14" t="s">
        <v>1593</v>
      </c>
      <c r="D425" s="15">
        <v>1416</v>
      </c>
      <c r="E425" s="15">
        <v>21</v>
      </c>
      <c r="F425" s="15">
        <v>469</v>
      </c>
      <c r="G425" s="14" t="s">
        <v>928</v>
      </c>
      <c r="H425" s="14" t="s">
        <v>1594</v>
      </c>
      <c r="I425" s="15">
        <v>469</v>
      </c>
      <c r="J425" s="15">
        <v>0.93040547900000004</v>
      </c>
      <c r="K425" s="15">
        <v>56.2</v>
      </c>
      <c r="L425" s="15">
        <v>468</v>
      </c>
      <c r="M425" s="15">
        <v>477.6</v>
      </c>
      <c r="N425" s="16">
        <v>4.0000000000000002E-135</v>
      </c>
    </row>
    <row r="426" spans="1:14" ht="15.75" x14ac:dyDescent="0.2">
      <c r="A426" s="14" t="s">
        <v>1655</v>
      </c>
      <c r="B426" s="14" t="s">
        <v>1090</v>
      </c>
      <c r="C426" s="14" t="s">
        <v>1656</v>
      </c>
      <c r="D426" s="15">
        <v>960</v>
      </c>
      <c r="E426" s="15">
        <v>10</v>
      </c>
      <c r="F426" s="15">
        <v>319</v>
      </c>
      <c r="G426" s="14" t="s">
        <v>1444</v>
      </c>
      <c r="H426" s="14" t="s">
        <v>1657</v>
      </c>
      <c r="I426" s="15">
        <v>322</v>
      </c>
      <c r="J426" s="15">
        <v>0.92332414100000004</v>
      </c>
      <c r="K426" s="15">
        <v>62.9</v>
      </c>
      <c r="L426" s="15">
        <v>310</v>
      </c>
      <c r="M426" s="15">
        <v>399.1</v>
      </c>
      <c r="N426" s="16">
        <v>1.2E-111</v>
      </c>
    </row>
    <row r="427" spans="1:14" ht="15.75" x14ac:dyDescent="0.2">
      <c r="A427" s="14" t="s">
        <v>1658</v>
      </c>
      <c r="B427" s="14" t="s">
        <v>1442</v>
      </c>
      <c r="C427" s="14" t="s">
        <v>1393</v>
      </c>
      <c r="D427" s="15">
        <v>837</v>
      </c>
      <c r="E427" s="15">
        <v>1</v>
      </c>
      <c r="F427" s="15">
        <v>270</v>
      </c>
      <c r="G427" s="14" t="s">
        <v>1261</v>
      </c>
      <c r="H427" s="14" t="s">
        <v>1659</v>
      </c>
      <c r="I427" s="15">
        <v>280</v>
      </c>
      <c r="J427" s="15">
        <v>0.91884823500000001</v>
      </c>
      <c r="K427" s="15">
        <v>64.7</v>
      </c>
      <c r="L427" s="15">
        <v>272</v>
      </c>
      <c r="M427" s="15">
        <v>353.6</v>
      </c>
      <c r="N427" s="16">
        <v>5.1000000000000002E-98</v>
      </c>
    </row>
    <row r="428" spans="1:14" ht="15.75" x14ac:dyDescent="0.2">
      <c r="A428" s="14" t="s">
        <v>1660</v>
      </c>
      <c r="B428" s="14" t="s">
        <v>1661</v>
      </c>
      <c r="C428" s="14" t="s">
        <v>1540</v>
      </c>
      <c r="D428" s="15">
        <v>705</v>
      </c>
      <c r="E428" s="15">
        <v>4</v>
      </c>
      <c r="F428" s="15">
        <v>222</v>
      </c>
      <c r="G428" s="14" t="s">
        <v>928</v>
      </c>
      <c r="H428" s="14" t="s">
        <v>1541</v>
      </c>
      <c r="I428" s="15">
        <v>225</v>
      </c>
      <c r="J428" s="15">
        <v>0.91823511700000005</v>
      </c>
      <c r="K428" s="15">
        <v>53.4</v>
      </c>
      <c r="L428" s="15">
        <v>219</v>
      </c>
      <c r="M428" s="15">
        <v>234.6</v>
      </c>
      <c r="N428" s="16">
        <v>2.8999999999999999E-62</v>
      </c>
    </row>
    <row r="429" spans="1:14" ht="15.75" x14ac:dyDescent="0.2">
      <c r="A429" s="14" t="s">
        <v>1662</v>
      </c>
      <c r="B429" s="14" t="s">
        <v>926</v>
      </c>
      <c r="C429" s="14" t="s">
        <v>1540</v>
      </c>
      <c r="D429" s="15">
        <v>693</v>
      </c>
      <c r="E429" s="15">
        <v>4</v>
      </c>
      <c r="F429" s="15">
        <v>223</v>
      </c>
      <c r="G429" s="14" t="s">
        <v>928</v>
      </c>
      <c r="H429" s="14" t="s">
        <v>1541</v>
      </c>
      <c r="I429" s="15">
        <v>225</v>
      </c>
      <c r="J429" s="15">
        <v>0.91689951400000003</v>
      </c>
      <c r="K429" s="15">
        <v>62.9</v>
      </c>
      <c r="L429" s="15">
        <v>221</v>
      </c>
      <c r="M429" s="15">
        <v>302</v>
      </c>
      <c r="N429" s="16">
        <v>1.4999999999999999E-82</v>
      </c>
    </row>
    <row r="430" spans="1:14" ht="15.75" x14ac:dyDescent="0.2">
      <c r="A430" s="14" t="s">
        <v>1663</v>
      </c>
      <c r="B430" s="14" t="s">
        <v>920</v>
      </c>
      <c r="C430" s="14" t="s">
        <v>1664</v>
      </c>
      <c r="D430" s="15">
        <v>1170</v>
      </c>
      <c r="E430" s="15">
        <v>1</v>
      </c>
      <c r="F430" s="15">
        <v>388</v>
      </c>
      <c r="G430" s="14" t="s">
        <v>1444</v>
      </c>
      <c r="H430" s="14" t="s">
        <v>1665</v>
      </c>
      <c r="I430" s="15">
        <v>388</v>
      </c>
      <c r="J430" s="15">
        <v>0.91586163600000003</v>
      </c>
      <c r="K430" s="15">
        <v>71.900000000000006</v>
      </c>
      <c r="L430" s="15">
        <v>388</v>
      </c>
      <c r="M430" s="15">
        <v>582.4</v>
      </c>
      <c r="N430" s="16">
        <v>9.4999999999999996E-167</v>
      </c>
    </row>
    <row r="431" spans="1:14" ht="15.75" x14ac:dyDescent="0.2">
      <c r="A431" s="14" t="s">
        <v>1666</v>
      </c>
      <c r="B431" s="14" t="s">
        <v>1013</v>
      </c>
      <c r="C431" s="14" t="s">
        <v>1664</v>
      </c>
      <c r="D431" s="15">
        <v>1170</v>
      </c>
      <c r="E431" s="15">
        <v>1</v>
      </c>
      <c r="F431" s="15">
        <v>388</v>
      </c>
      <c r="G431" s="14" t="s">
        <v>1444</v>
      </c>
      <c r="H431" s="14" t="s">
        <v>1665</v>
      </c>
      <c r="I431" s="15">
        <v>388</v>
      </c>
      <c r="J431" s="15">
        <v>0.91586163600000003</v>
      </c>
      <c r="K431" s="15">
        <v>71.900000000000006</v>
      </c>
      <c r="L431" s="15">
        <v>388</v>
      </c>
      <c r="M431" s="15">
        <v>582.4</v>
      </c>
      <c r="N431" s="16">
        <v>9.4999999999999996E-167</v>
      </c>
    </row>
    <row r="432" spans="1:14" ht="15.75" x14ac:dyDescent="0.2">
      <c r="A432" s="14" t="s">
        <v>1667</v>
      </c>
      <c r="B432" s="14" t="s">
        <v>1067</v>
      </c>
      <c r="C432" s="14" t="s">
        <v>1664</v>
      </c>
      <c r="D432" s="15">
        <v>1167</v>
      </c>
      <c r="E432" s="15">
        <v>1</v>
      </c>
      <c r="F432" s="15">
        <v>388</v>
      </c>
      <c r="G432" s="14" t="s">
        <v>1444</v>
      </c>
      <c r="H432" s="14" t="s">
        <v>1665</v>
      </c>
      <c r="I432" s="15">
        <v>388</v>
      </c>
      <c r="J432" s="15">
        <v>0.91559641700000005</v>
      </c>
      <c r="K432" s="15">
        <v>72.2</v>
      </c>
      <c r="L432" s="15">
        <v>388</v>
      </c>
      <c r="M432" s="15">
        <v>580.9</v>
      </c>
      <c r="N432" s="16">
        <v>2.7000000000000001E-166</v>
      </c>
    </row>
    <row r="433" spans="1:14" ht="15.75" x14ac:dyDescent="0.2">
      <c r="A433" s="14" t="s">
        <v>1668</v>
      </c>
      <c r="B433" s="14" t="s">
        <v>1081</v>
      </c>
      <c r="C433" s="14" t="s">
        <v>1664</v>
      </c>
      <c r="D433" s="15">
        <v>1167</v>
      </c>
      <c r="E433" s="15">
        <v>1</v>
      </c>
      <c r="F433" s="15">
        <v>388</v>
      </c>
      <c r="G433" s="14" t="s">
        <v>1444</v>
      </c>
      <c r="H433" s="14" t="s">
        <v>1665</v>
      </c>
      <c r="I433" s="15">
        <v>388</v>
      </c>
      <c r="J433" s="15">
        <v>0.91432187600000003</v>
      </c>
      <c r="K433" s="15">
        <v>72.900000000000006</v>
      </c>
      <c r="L433" s="15">
        <v>388</v>
      </c>
      <c r="M433" s="15">
        <v>573.9</v>
      </c>
      <c r="N433" s="16">
        <v>3.4E-164</v>
      </c>
    </row>
    <row r="434" spans="1:14" ht="15.75" x14ac:dyDescent="0.2">
      <c r="A434" s="14" t="s">
        <v>1669</v>
      </c>
      <c r="B434" s="14" t="s">
        <v>1161</v>
      </c>
      <c r="C434" s="14" t="s">
        <v>1393</v>
      </c>
      <c r="D434" s="15">
        <v>813</v>
      </c>
      <c r="E434" s="15">
        <v>5</v>
      </c>
      <c r="F434" s="15">
        <v>272</v>
      </c>
      <c r="G434" s="14" t="s">
        <v>1261</v>
      </c>
      <c r="H434" s="14" t="s">
        <v>1596</v>
      </c>
      <c r="I434" s="15">
        <v>274</v>
      </c>
      <c r="J434" s="15">
        <v>0.91386840300000005</v>
      </c>
      <c r="K434" s="15">
        <v>57</v>
      </c>
      <c r="L434" s="15">
        <v>270</v>
      </c>
      <c r="M434" s="15">
        <v>294.7</v>
      </c>
      <c r="N434" s="16">
        <v>2.7000000000000002E-80</v>
      </c>
    </row>
    <row r="435" spans="1:14" ht="15.75" x14ac:dyDescent="0.2">
      <c r="A435" s="14" t="s">
        <v>1670</v>
      </c>
      <c r="B435" s="14" t="s">
        <v>1315</v>
      </c>
      <c r="C435" s="14" t="s">
        <v>1264</v>
      </c>
      <c r="D435" s="15">
        <v>375</v>
      </c>
      <c r="E435" s="15">
        <v>2</v>
      </c>
      <c r="F435" s="15">
        <v>122</v>
      </c>
      <c r="G435" s="14" t="s">
        <v>1265</v>
      </c>
      <c r="H435" s="14" t="s">
        <v>1266</v>
      </c>
      <c r="I435" s="15">
        <v>150</v>
      </c>
      <c r="J435" s="15">
        <v>0.91353607999999997</v>
      </c>
      <c r="K435" s="15">
        <v>54.5</v>
      </c>
      <c r="L435" s="15">
        <v>121</v>
      </c>
      <c r="M435" s="15">
        <v>156</v>
      </c>
      <c r="N435" s="16">
        <v>7E-39</v>
      </c>
    </row>
    <row r="436" spans="1:14" ht="15.75" x14ac:dyDescent="0.2">
      <c r="A436" s="14" t="s">
        <v>1671</v>
      </c>
      <c r="B436" s="14" t="s">
        <v>1101</v>
      </c>
      <c r="C436" s="14" t="s">
        <v>1664</v>
      </c>
      <c r="D436" s="15">
        <v>1173</v>
      </c>
      <c r="E436" s="15">
        <v>1</v>
      </c>
      <c r="F436" s="15">
        <v>388</v>
      </c>
      <c r="G436" s="14" t="s">
        <v>1444</v>
      </c>
      <c r="H436" s="14" t="s">
        <v>1665</v>
      </c>
      <c r="I436" s="15">
        <v>388</v>
      </c>
      <c r="J436" s="15">
        <v>0.912578479</v>
      </c>
      <c r="K436" s="15">
        <v>71.400000000000006</v>
      </c>
      <c r="L436" s="15">
        <v>388</v>
      </c>
      <c r="M436" s="15">
        <v>564.70000000000005</v>
      </c>
      <c r="N436" s="16">
        <v>2.0000000000000001E-161</v>
      </c>
    </row>
    <row r="437" spans="1:14" ht="15.75" x14ac:dyDescent="0.2">
      <c r="A437" s="14" t="s">
        <v>1672</v>
      </c>
      <c r="B437" s="14" t="s">
        <v>1673</v>
      </c>
      <c r="C437" s="14" t="s">
        <v>1664</v>
      </c>
      <c r="D437" s="15">
        <v>1197</v>
      </c>
      <c r="E437" s="15">
        <v>1</v>
      </c>
      <c r="F437" s="15">
        <v>388</v>
      </c>
      <c r="G437" s="14" t="s">
        <v>1444</v>
      </c>
      <c r="H437" s="14" t="s">
        <v>1665</v>
      </c>
      <c r="I437" s="15">
        <v>388</v>
      </c>
      <c r="J437" s="15">
        <v>0.91081318099999997</v>
      </c>
      <c r="K437" s="15">
        <v>68.099999999999994</v>
      </c>
      <c r="L437" s="15">
        <v>398</v>
      </c>
      <c r="M437" s="15">
        <v>555.79999999999995</v>
      </c>
      <c r="N437" s="16">
        <v>9.7000000000000001E-159</v>
      </c>
    </row>
    <row r="438" spans="1:14" ht="15.75" x14ac:dyDescent="0.2">
      <c r="A438" s="14" t="s">
        <v>1674</v>
      </c>
      <c r="B438" s="14" t="s">
        <v>1106</v>
      </c>
      <c r="C438" s="14" t="s">
        <v>1664</v>
      </c>
      <c r="D438" s="15">
        <v>1203</v>
      </c>
      <c r="E438" s="15">
        <v>1</v>
      </c>
      <c r="F438" s="15">
        <v>388</v>
      </c>
      <c r="G438" s="14" t="s">
        <v>1444</v>
      </c>
      <c r="H438" s="14" t="s">
        <v>1665</v>
      </c>
      <c r="I438" s="15">
        <v>388</v>
      </c>
      <c r="J438" s="15">
        <v>0.91050512400000005</v>
      </c>
      <c r="K438" s="15">
        <v>69.2</v>
      </c>
      <c r="L438" s="15">
        <v>400</v>
      </c>
      <c r="M438" s="15">
        <v>554.29999999999995</v>
      </c>
      <c r="N438" s="16">
        <v>2.8E-158</v>
      </c>
    </row>
    <row r="439" spans="1:14" ht="15.75" x14ac:dyDescent="0.2">
      <c r="A439" s="14" t="s">
        <v>1675</v>
      </c>
      <c r="B439" s="14" t="s">
        <v>1023</v>
      </c>
      <c r="C439" s="14" t="s">
        <v>1393</v>
      </c>
      <c r="D439" s="15">
        <v>771</v>
      </c>
      <c r="E439" s="15">
        <v>1</v>
      </c>
      <c r="F439" s="15">
        <v>275</v>
      </c>
      <c r="G439" s="14" t="s">
        <v>1261</v>
      </c>
      <c r="H439" s="14" t="s">
        <v>1645</v>
      </c>
      <c r="I439" s="15">
        <v>283</v>
      </c>
      <c r="J439" s="15">
        <v>0.90981028900000005</v>
      </c>
      <c r="K439" s="15">
        <v>50</v>
      </c>
      <c r="L439" s="15">
        <v>276</v>
      </c>
      <c r="M439" s="15">
        <v>234.2</v>
      </c>
      <c r="N439" s="16">
        <v>4.1999999999999998E-62</v>
      </c>
    </row>
    <row r="440" spans="1:14" ht="15.75" x14ac:dyDescent="0.2">
      <c r="A440" s="14" t="s">
        <v>1676</v>
      </c>
      <c r="B440" s="14" t="s">
        <v>853</v>
      </c>
      <c r="C440" s="14" t="s">
        <v>1633</v>
      </c>
      <c r="D440" s="15">
        <v>1770</v>
      </c>
      <c r="E440" s="15">
        <v>12</v>
      </c>
      <c r="F440" s="15">
        <v>362</v>
      </c>
      <c r="G440" s="14" t="s">
        <v>979</v>
      </c>
      <c r="H440" s="14" t="s">
        <v>1634</v>
      </c>
      <c r="I440" s="15">
        <v>579</v>
      </c>
      <c r="J440" s="15">
        <v>0.90855752300000003</v>
      </c>
      <c r="K440" s="15">
        <v>60.7</v>
      </c>
      <c r="L440" s="15">
        <v>351</v>
      </c>
      <c r="M440" s="15">
        <v>413.7</v>
      </c>
      <c r="N440" s="16">
        <v>8.8000000000000004E-116</v>
      </c>
    </row>
    <row r="441" spans="1:14" ht="15.75" x14ac:dyDescent="0.2">
      <c r="A441" s="14" t="s">
        <v>1677</v>
      </c>
      <c r="B441" s="14" t="s">
        <v>1678</v>
      </c>
      <c r="C441" s="14" t="s">
        <v>1664</v>
      </c>
      <c r="D441" s="15">
        <v>1113</v>
      </c>
      <c r="E441" s="15">
        <v>1</v>
      </c>
      <c r="F441" s="15">
        <v>373</v>
      </c>
      <c r="G441" s="14" t="s">
        <v>1444</v>
      </c>
      <c r="H441" s="14" t="s">
        <v>1665</v>
      </c>
      <c r="I441" s="15">
        <v>388</v>
      </c>
      <c r="J441" s="15">
        <v>0.90475409299999998</v>
      </c>
      <c r="K441" s="15">
        <v>68.900000000000006</v>
      </c>
      <c r="L441" s="15">
        <v>373</v>
      </c>
      <c r="M441" s="15">
        <v>528.1</v>
      </c>
      <c r="N441" s="16">
        <v>2E-150</v>
      </c>
    </row>
    <row r="442" spans="1:14" ht="15.75" x14ac:dyDescent="0.2">
      <c r="A442" s="14" t="s">
        <v>1679</v>
      </c>
      <c r="B442" s="14" t="s">
        <v>976</v>
      </c>
      <c r="C442" s="14" t="s">
        <v>1664</v>
      </c>
      <c r="D442" s="15">
        <v>1167</v>
      </c>
      <c r="E442" s="15">
        <v>1</v>
      </c>
      <c r="F442" s="15">
        <v>387</v>
      </c>
      <c r="G442" s="14" t="s">
        <v>1444</v>
      </c>
      <c r="H442" s="14" t="s">
        <v>1665</v>
      </c>
      <c r="I442" s="15">
        <v>388</v>
      </c>
      <c r="J442" s="15">
        <v>0.90376254600000006</v>
      </c>
      <c r="K442" s="15">
        <v>65.599999999999994</v>
      </c>
      <c r="L442" s="15">
        <v>387</v>
      </c>
      <c r="M442" s="15">
        <v>523.9</v>
      </c>
      <c r="N442" s="16">
        <v>3.9999999999999999E-149</v>
      </c>
    </row>
    <row r="443" spans="1:14" ht="15.75" x14ac:dyDescent="0.2">
      <c r="A443" s="14" t="s">
        <v>1680</v>
      </c>
      <c r="B443" s="14" t="s">
        <v>1248</v>
      </c>
      <c r="C443" s="14" t="s">
        <v>1664</v>
      </c>
      <c r="D443" s="15">
        <v>1197</v>
      </c>
      <c r="E443" s="15">
        <v>1</v>
      </c>
      <c r="F443" s="15">
        <v>388</v>
      </c>
      <c r="G443" s="14" t="s">
        <v>1444</v>
      </c>
      <c r="H443" s="14" t="s">
        <v>1665</v>
      </c>
      <c r="I443" s="15">
        <v>388</v>
      </c>
      <c r="J443" s="15">
        <v>0.90234993100000005</v>
      </c>
      <c r="K443" s="15">
        <v>65.3</v>
      </c>
      <c r="L443" s="15">
        <v>404</v>
      </c>
      <c r="M443" s="15">
        <v>518.1</v>
      </c>
      <c r="N443" s="16">
        <v>2.2000000000000001E-147</v>
      </c>
    </row>
    <row r="444" spans="1:14" ht="15.75" x14ac:dyDescent="0.2">
      <c r="A444" s="14" t="s">
        <v>1681</v>
      </c>
      <c r="B444" s="14" t="s">
        <v>1380</v>
      </c>
      <c r="C444" s="14" t="s">
        <v>1664</v>
      </c>
      <c r="D444" s="15">
        <v>1167</v>
      </c>
      <c r="E444" s="15">
        <v>1</v>
      </c>
      <c r="F444" s="15">
        <v>388</v>
      </c>
      <c r="G444" s="14" t="s">
        <v>1444</v>
      </c>
      <c r="H444" s="14" t="s">
        <v>1665</v>
      </c>
      <c r="I444" s="15">
        <v>388</v>
      </c>
      <c r="J444" s="15">
        <v>0.90234993100000005</v>
      </c>
      <c r="K444" s="15">
        <v>65.2</v>
      </c>
      <c r="L444" s="15">
        <v>388</v>
      </c>
      <c r="M444" s="15">
        <v>518.1</v>
      </c>
      <c r="N444" s="16">
        <v>2.2000000000000001E-147</v>
      </c>
    </row>
    <row r="445" spans="1:14" ht="15.75" x14ac:dyDescent="0.2">
      <c r="A445" s="14" t="s">
        <v>1682</v>
      </c>
      <c r="B445" s="14" t="s">
        <v>987</v>
      </c>
      <c r="C445" s="14" t="s">
        <v>1393</v>
      </c>
      <c r="D445" s="15">
        <v>822</v>
      </c>
      <c r="E445" s="15">
        <v>1</v>
      </c>
      <c r="F445" s="15">
        <v>271</v>
      </c>
      <c r="G445" s="14" t="s">
        <v>1261</v>
      </c>
      <c r="H445" s="14" t="s">
        <v>1683</v>
      </c>
      <c r="I445" s="15">
        <v>273</v>
      </c>
      <c r="J445" s="15">
        <v>0.90147909800000003</v>
      </c>
      <c r="K445" s="15">
        <v>77.900000000000006</v>
      </c>
      <c r="L445" s="15">
        <v>271</v>
      </c>
      <c r="M445" s="15">
        <v>430.3</v>
      </c>
      <c r="N445" s="16">
        <v>4.1999999999999997E-121</v>
      </c>
    </row>
    <row r="446" spans="1:14" ht="15.75" x14ac:dyDescent="0.2">
      <c r="A446" s="14" t="s">
        <v>1684</v>
      </c>
      <c r="B446" s="14" t="s">
        <v>1198</v>
      </c>
      <c r="C446" s="14" t="s">
        <v>1664</v>
      </c>
      <c r="D446" s="15">
        <v>1185</v>
      </c>
      <c r="E446" s="15">
        <v>3</v>
      </c>
      <c r="F446" s="15">
        <v>388</v>
      </c>
      <c r="G446" s="14" t="s">
        <v>1444</v>
      </c>
      <c r="H446" s="14" t="s">
        <v>1665</v>
      </c>
      <c r="I446" s="15">
        <v>388</v>
      </c>
      <c r="J446" s="15">
        <v>0.90146731700000005</v>
      </c>
      <c r="K446" s="15">
        <v>65.5</v>
      </c>
      <c r="L446" s="15">
        <v>386</v>
      </c>
      <c r="M446" s="15">
        <v>514.6</v>
      </c>
      <c r="N446" s="16">
        <v>2.4999999999999998E-146</v>
      </c>
    </row>
    <row r="447" spans="1:14" ht="15.75" x14ac:dyDescent="0.2">
      <c r="A447" s="14" t="s">
        <v>1685</v>
      </c>
      <c r="B447" s="14" t="s">
        <v>1130</v>
      </c>
      <c r="C447" s="14" t="s">
        <v>1540</v>
      </c>
      <c r="D447" s="15">
        <v>693</v>
      </c>
      <c r="E447" s="15">
        <v>4</v>
      </c>
      <c r="F447" s="15">
        <v>224</v>
      </c>
      <c r="G447" s="14" t="s">
        <v>928</v>
      </c>
      <c r="H447" s="14" t="s">
        <v>1541</v>
      </c>
      <c r="I447" s="15">
        <v>225</v>
      </c>
      <c r="J447" s="15">
        <v>0.901396635</v>
      </c>
      <c r="K447" s="15">
        <v>59.9</v>
      </c>
      <c r="L447" s="15">
        <v>222</v>
      </c>
      <c r="M447" s="15">
        <v>278.5</v>
      </c>
      <c r="N447" s="16">
        <v>1.7000000000000001E-75</v>
      </c>
    </row>
    <row r="448" spans="1:14" ht="15.75" x14ac:dyDescent="0.2">
      <c r="A448" s="14" t="s">
        <v>1686</v>
      </c>
      <c r="B448" s="14" t="s">
        <v>1148</v>
      </c>
      <c r="C448" s="14" t="s">
        <v>1664</v>
      </c>
      <c r="D448" s="15">
        <v>1173</v>
      </c>
      <c r="E448" s="15">
        <v>3</v>
      </c>
      <c r="F448" s="15">
        <v>388</v>
      </c>
      <c r="G448" s="14" t="s">
        <v>1444</v>
      </c>
      <c r="H448" s="14" t="s">
        <v>1665</v>
      </c>
      <c r="I448" s="15">
        <v>388</v>
      </c>
      <c r="J448" s="15">
        <v>0.90087603800000005</v>
      </c>
      <c r="K448" s="15">
        <v>65</v>
      </c>
      <c r="L448" s="15">
        <v>386</v>
      </c>
      <c r="M448" s="15">
        <v>512.29999999999995</v>
      </c>
      <c r="N448" s="16">
        <v>1.2000000000000001E-145</v>
      </c>
    </row>
    <row r="449" spans="1:14" ht="15.75" x14ac:dyDescent="0.2">
      <c r="A449" s="14" t="s">
        <v>1687</v>
      </c>
      <c r="B449" s="14" t="s">
        <v>1315</v>
      </c>
      <c r="C449" s="14" t="s">
        <v>1664</v>
      </c>
      <c r="D449" s="15">
        <v>1173</v>
      </c>
      <c r="E449" s="15">
        <v>3</v>
      </c>
      <c r="F449" s="15">
        <v>388</v>
      </c>
      <c r="G449" s="14" t="s">
        <v>1444</v>
      </c>
      <c r="H449" s="14" t="s">
        <v>1665</v>
      </c>
      <c r="I449" s="15">
        <v>388</v>
      </c>
      <c r="J449" s="15">
        <v>0.90087603800000005</v>
      </c>
      <c r="K449" s="15">
        <v>65</v>
      </c>
      <c r="L449" s="15">
        <v>386</v>
      </c>
      <c r="M449" s="15">
        <v>512.29999999999995</v>
      </c>
      <c r="N449" s="16">
        <v>1.2000000000000001E-145</v>
      </c>
    </row>
    <row r="450" spans="1:14" ht="15.75" x14ac:dyDescent="0.2">
      <c r="A450" s="14" t="s">
        <v>1688</v>
      </c>
      <c r="B450" s="14" t="s">
        <v>1150</v>
      </c>
      <c r="C450" s="14" t="s">
        <v>1664</v>
      </c>
      <c r="D450" s="15">
        <v>1173</v>
      </c>
      <c r="E450" s="15">
        <v>3</v>
      </c>
      <c r="F450" s="15">
        <v>388</v>
      </c>
      <c r="G450" s="14" t="s">
        <v>1444</v>
      </c>
      <c r="H450" s="14" t="s">
        <v>1665</v>
      </c>
      <c r="I450" s="15">
        <v>388</v>
      </c>
      <c r="J450" s="15">
        <v>0.90087603800000005</v>
      </c>
      <c r="K450" s="15">
        <v>65</v>
      </c>
      <c r="L450" s="15">
        <v>386</v>
      </c>
      <c r="M450" s="15">
        <v>512.29999999999995</v>
      </c>
      <c r="N450" s="16">
        <v>1.2000000000000001E-145</v>
      </c>
    </row>
    <row r="451" spans="1:14" ht="15.75" x14ac:dyDescent="0.2">
      <c r="A451" s="14" t="s">
        <v>1689</v>
      </c>
      <c r="B451" s="14" t="s">
        <v>1053</v>
      </c>
      <c r="C451" s="14" t="s">
        <v>1393</v>
      </c>
      <c r="D451" s="15">
        <v>825</v>
      </c>
      <c r="E451" s="15">
        <v>1</v>
      </c>
      <c r="F451" s="15">
        <v>272</v>
      </c>
      <c r="G451" s="14" t="s">
        <v>1261</v>
      </c>
      <c r="H451" s="14" t="s">
        <v>1659</v>
      </c>
      <c r="I451" s="15">
        <v>280</v>
      </c>
      <c r="J451" s="15">
        <v>0.90075923899999999</v>
      </c>
      <c r="K451" s="15">
        <v>59.2</v>
      </c>
      <c r="L451" s="15">
        <v>272</v>
      </c>
      <c r="M451" s="15">
        <v>318.2</v>
      </c>
      <c r="N451" s="16">
        <v>2.3000000000000001E-87</v>
      </c>
    </row>
    <row r="452" spans="1:14" ht="15.75" x14ac:dyDescent="0.2">
      <c r="A452" s="14" t="s">
        <v>1690</v>
      </c>
      <c r="B452" s="14" t="s">
        <v>1273</v>
      </c>
      <c r="C452" s="14" t="s">
        <v>1664</v>
      </c>
      <c r="D452" s="15">
        <v>1185</v>
      </c>
      <c r="E452" s="15">
        <v>3</v>
      </c>
      <c r="F452" s="15">
        <v>388</v>
      </c>
      <c r="G452" s="14" t="s">
        <v>1444</v>
      </c>
      <c r="H452" s="14" t="s">
        <v>1665</v>
      </c>
      <c r="I452" s="15">
        <v>388</v>
      </c>
      <c r="J452" s="15">
        <v>0.89862719700000004</v>
      </c>
      <c r="K452" s="15">
        <v>65.8</v>
      </c>
      <c r="L452" s="15">
        <v>386</v>
      </c>
      <c r="M452" s="15">
        <v>503.8</v>
      </c>
      <c r="N452" s="16">
        <v>4.2999999999999996E-143</v>
      </c>
    </row>
    <row r="453" spans="1:14" ht="15.75" x14ac:dyDescent="0.2">
      <c r="A453" s="14" t="s">
        <v>1691</v>
      </c>
      <c r="B453" s="14" t="s">
        <v>920</v>
      </c>
      <c r="C453" s="14" t="s">
        <v>1393</v>
      </c>
      <c r="D453" s="15">
        <v>825</v>
      </c>
      <c r="E453" s="15">
        <v>1</v>
      </c>
      <c r="F453" s="15">
        <v>272</v>
      </c>
      <c r="G453" s="14" t="s">
        <v>1261</v>
      </c>
      <c r="H453" s="14" t="s">
        <v>1659</v>
      </c>
      <c r="I453" s="15">
        <v>280</v>
      </c>
      <c r="J453" s="15">
        <v>0.89853074499999996</v>
      </c>
      <c r="K453" s="15">
        <v>59.2</v>
      </c>
      <c r="L453" s="15">
        <v>272</v>
      </c>
      <c r="M453" s="15">
        <v>318.2</v>
      </c>
      <c r="N453" s="16">
        <v>2.3000000000000001E-87</v>
      </c>
    </row>
    <row r="454" spans="1:14" ht="15.75" x14ac:dyDescent="0.2">
      <c r="A454" s="14" t="s">
        <v>1692</v>
      </c>
      <c r="B454" s="14" t="s">
        <v>1013</v>
      </c>
      <c r="C454" s="14" t="s">
        <v>1393</v>
      </c>
      <c r="D454" s="15">
        <v>825</v>
      </c>
      <c r="E454" s="15">
        <v>1</v>
      </c>
      <c r="F454" s="15">
        <v>272</v>
      </c>
      <c r="G454" s="14" t="s">
        <v>1261</v>
      </c>
      <c r="H454" s="14" t="s">
        <v>1659</v>
      </c>
      <c r="I454" s="15">
        <v>280</v>
      </c>
      <c r="J454" s="15">
        <v>0.89830526099999997</v>
      </c>
      <c r="K454" s="15">
        <v>58.8</v>
      </c>
      <c r="L454" s="15">
        <v>272</v>
      </c>
      <c r="M454" s="15">
        <v>317.8</v>
      </c>
      <c r="N454" s="16">
        <v>3.1E-87</v>
      </c>
    </row>
    <row r="455" spans="1:14" ht="15.75" x14ac:dyDescent="0.2">
      <c r="A455" s="14" t="s">
        <v>1693</v>
      </c>
      <c r="B455" s="14" t="s">
        <v>1121</v>
      </c>
      <c r="C455" s="14" t="s">
        <v>1393</v>
      </c>
      <c r="D455" s="15">
        <v>822</v>
      </c>
      <c r="E455" s="15">
        <v>13</v>
      </c>
      <c r="F455" s="15">
        <v>287</v>
      </c>
      <c r="G455" s="14" t="s">
        <v>1261</v>
      </c>
      <c r="H455" s="14" t="s">
        <v>1694</v>
      </c>
      <c r="I455" s="15">
        <v>288</v>
      </c>
      <c r="J455" s="15">
        <v>0.89788148599999995</v>
      </c>
      <c r="K455" s="15">
        <v>59.3</v>
      </c>
      <c r="L455" s="15">
        <v>275</v>
      </c>
      <c r="M455" s="15">
        <v>329.7</v>
      </c>
      <c r="N455" s="16">
        <v>7.7999999999999999E-91</v>
      </c>
    </row>
    <row r="456" spans="1:14" ht="15.75" x14ac:dyDescent="0.2">
      <c r="A456" s="14" t="s">
        <v>1695</v>
      </c>
      <c r="B456" s="14" t="s">
        <v>1017</v>
      </c>
      <c r="C456" s="14" t="s">
        <v>1393</v>
      </c>
      <c r="D456" s="15">
        <v>825</v>
      </c>
      <c r="E456" s="15">
        <v>1</v>
      </c>
      <c r="F456" s="15">
        <v>272</v>
      </c>
      <c r="G456" s="14" t="s">
        <v>1261</v>
      </c>
      <c r="H456" s="14" t="s">
        <v>1659</v>
      </c>
      <c r="I456" s="15">
        <v>280</v>
      </c>
      <c r="J456" s="15">
        <v>0.89786194200000002</v>
      </c>
      <c r="K456" s="15">
        <v>59.2</v>
      </c>
      <c r="L456" s="15">
        <v>272</v>
      </c>
      <c r="M456" s="15">
        <v>317.8</v>
      </c>
      <c r="N456" s="16">
        <v>3.1E-87</v>
      </c>
    </row>
    <row r="457" spans="1:14" ht="15.75" x14ac:dyDescent="0.2">
      <c r="A457" s="14" t="s">
        <v>1696</v>
      </c>
      <c r="B457" s="14" t="s">
        <v>897</v>
      </c>
      <c r="C457" s="14" t="s">
        <v>910</v>
      </c>
      <c r="D457" s="15">
        <v>861</v>
      </c>
      <c r="E457" s="15">
        <v>27</v>
      </c>
      <c r="F457" s="15">
        <v>292</v>
      </c>
      <c r="G457" s="14" t="s">
        <v>880</v>
      </c>
      <c r="H457" s="14" t="s">
        <v>1697</v>
      </c>
      <c r="I457" s="15">
        <v>294</v>
      </c>
      <c r="J457" s="15">
        <v>0.896960337</v>
      </c>
      <c r="K457" s="15">
        <v>50.4</v>
      </c>
      <c r="L457" s="15">
        <v>266</v>
      </c>
      <c r="M457" s="15">
        <v>271.89999999999998</v>
      </c>
      <c r="N457" s="16">
        <v>2E-73</v>
      </c>
    </row>
    <row r="458" spans="1:14" ht="15.75" x14ac:dyDescent="0.2">
      <c r="A458" s="14" t="s">
        <v>1698</v>
      </c>
      <c r="B458" s="14" t="s">
        <v>922</v>
      </c>
      <c r="C458" s="14" t="s">
        <v>1664</v>
      </c>
      <c r="D458" s="15">
        <v>1254</v>
      </c>
      <c r="E458" s="15">
        <v>1</v>
      </c>
      <c r="F458" s="15">
        <v>388</v>
      </c>
      <c r="G458" s="14" t="s">
        <v>1444</v>
      </c>
      <c r="H458" s="14" t="s">
        <v>1665</v>
      </c>
      <c r="I458" s="15">
        <v>388</v>
      </c>
      <c r="J458" s="15">
        <v>0.89473713399999999</v>
      </c>
      <c r="K458" s="15">
        <v>60.4</v>
      </c>
      <c r="L458" s="15">
        <v>412</v>
      </c>
      <c r="M458" s="15">
        <v>490</v>
      </c>
      <c r="N458" s="16">
        <v>6.8E-139</v>
      </c>
    </row>
    <row r="459" spans="1:14" ht="15.75" x14ac:dyDescent="0.2">
      <c r="A459" s="14" t="s">
        <v>1699</v>
      </c>
      <c r="B459" s="14" t="s">
        <v>1202</v>
      </c>
      <c r="C459" s="14" t="s">
        <v>1664</v>
      </c>
      <c r="D459" s="15">
        <v>1167</v>
      </c>
      <c r="E459" s="15">
        <v>1</v>
      </c>
      <c r="F459" s="15">
        <v>388</v>
      </c>
      <c r="G459" s="14" t="s">
        <v>1444</v>
      </c>
      <c r="H459" s="14" t="s">
        <v>1665</v>
      </c>
      <c r="I459" s="15">
        <v>388</v>
      </c>
      <c r="J459" s="15">
        <v>0.89370386899999998</v>
      </c>
      <c r="K459" s="15">
        <v>63.1</v>
      </c>
      <c r="L459" s="15">
        <v>388</v>
      </c>
      <c r="M459" s="15">
        <v>486.5</v>
      </c>
      <c r="N459" s="16">
        <v>6.9999999999999997E-138</v>
      </c>
    </row>
    <row r="460" spans="1:14" ht="15.75" x14ac:dyDescent="0.2">
      <c r="A460" s="14" t="s">
        <v>1700</v>
      </c>
      <c r="B460" s="14" t="s">
        <v>1455</v>
      </c>
      <c r="C460" s="14" t="s">
        <v>1664</v>
      </c>
      <c r="D460" s="15">
        <v>1167</v>
      </c>
      <c r="E460" s="15">
        <v>1</v>
      </c>
      <c r="F460" s="15">
        <v>388</v>
      </c>
      <c r="G460" s="14" t="s">
        <v>1444</v>
      </c>
      <c r="H460" s="14" t="s">
        <v>1665</v>
      </c>
      <c r="I460" s="15">
        <v>388</v>
      </c>
      <c r="J460" s="15">
        <v>0.89370386899999998</v>
      </c>
      <c r="K460" s="15">
        <v>63.1</v>
      </c>
      <c r="L460" s="15">
        <v>388</v>
      </c>
      <c r="M460" s="15">
        <v>486.5</v>
      </c>
      <c r="N460" s="16">
        <v>6.9999999999999997E-138</v>
      </c>
    </row>
    <row r="461" spans="1:14" ht="15.75" x14ac:dyDescent="0.2">
      <c r="A461" s="14" t="s">
        <v>1701</v>
      </c>
      <c r="B461" s="14" t="s">
        <v>1661</v>
      </c>
      <c r="C461" s="14" t="s">
        <v>1656</v>
      </c>
      <c r="D461" s="15">
        <v>951</v>
      </c>
      <c r="E461" s="15">
        <v>10</v>
      </c>
      <c r="F461" s="15">
        <v>313</v>
      </c>
      <c r="G461" s="14" t="s">
        <v>1444</v>
      </c>
      <c r="H461" s="14" t="s">
        <v>1657</v>
      </c>
      <c r="I461" s="15">
        <v>322</v>
      </c>
      <c r="J461" s="15">
        <v>0.892879741</v>
      </c>
      <c r="K461" s="15">
        <v>54.2</v>
      </c>
      <c r="L461" s="15">
        <v>310</v>
      </c>
      <c r="M461" s="15">
        <v>320.5</v>
      </c>
      <c r="N461" s="16">
        <v>5.3999999999999999E-88</v>
      </c>
    </row>
    <row r="462" spans="1:14" ht="15.75" x14ac:dyDescent="0.2">
      <c r="A462" s="14" t="s">
        <v>1702</v>
      </c>
      <c r="B462" s="14" t="s">
        <v>1703</v>
      </c>
      <c r="C462" s="14" t="s">
        <v>1393</v>
      </c>
      <c r="D462" s="15">
        <v>738</v>
      </c>
      <c r="E462" s="15">
        <v>1</v>
      </c>
      <c r="F462" s="15">
        <v>257</v>
      </c>
      <c r="G462" s="14" t="s">
        <v>1261</v>
      </c>
      <c r="H462" s="14" t="s">
        <v>1645</v>
      </c>
      <c r="I462" s="15">
        <v>283</v>
      </c>
      <c r="J462" s="15">
        <v>0.89061661199999997</v>
      </c>
      <c r="K462" s="15">
        <v>51.9</v>
      </c>
      <c r="L462" s="15">
        <v>258</v>
      </c>
      <c r="M462" s="15">
        <v>243.8</v>
      </c>
      <c r="N462" s="16">
        <v>4.9999999999999998E-65</v>
      </c>
    </row>
    <row r="463" spans="1:14" ht="15.75" x14ac:dyDescent="0.2">
      <c r="A463" s="14" t="s">
        <v>1704</v>
      </c>
      <c r="B463" s="14" t="s">
        <v>1705</v>
      </c>
      <c r="C463" s="14" t="s">
        <v>1656</v>
      </c>
      <c r="D463" s="15">
        <v>951</v>
      </c>
      <c r="E463" s="15">
        <v>6</v>
      </c>
      <c r="F463" s="15">
        <v>313</v>
      </c>
      <c r="G463" s="14" t="s">
        <v>1444</v>
      </c>
      <c r="H463" s="14" t="s">
        <v>1657</v>
      </c>
      <c r="I463" s="15">
        <v>322</v>
      </c>
      <c r="J463" s="15">
        <v>0.88971057899999995</v>
      </c>
      <c r="K463" s="15">
        <v>50.2</v>
      </c>
      <c r="L463" s="15">
        <v>309</v>
      </c>
      <c r="M463" s="15">
        <v>314.7</v>
      </c>
      <c r="N463" s="16">
        <v>3.0000000000000001E-86</v>
      </c>
    </row>
    <row r="464" spans="1:14" ht="15.75" x14ac:dyDescent="0.2">
      <c r="A464" s="14" t="s">
        <v>1706</v>
      </c>
      <c r="B464" s="14" t="s">
        <v>1334</v>
      </c>
      <c r="C464" s="14" t="s">
        <v>1664</v>
      </c>
      <c r="D464" s="15">
        <v>1185</v>
      </c>
      <c r="E464" s="15">
        <v>1</v>
      </c>
      <c r="F464" s="15">
        <v>388</v>
      </c>
      <c r="G464" s="14" t="s">
        <v>1444</v>
      </c>
      <c r="H464" s="14" t="s">
        <v>1665</v>
      </c>
      <c r="I464" s="15">
        <v>388</v>
      </c>
      <c r="J464" s="15">
        <v>0.88966242799999995</v>
      </c>
      <c r="K464" s="15">
        <v>59.1</v>
      </c>
      <c r="L464" s="15">
        <v>394</v>
      </c>
      <c r="M464" s="15">
        <v>473.4</v>
      </c>
      <c r="N464" s="16">
        <v>6.2999999999999997E-134</v>
      </c>
    </row>
    <row r="465" spans="1:14" ht="15.75" x14ac:dyDescent="0.2">
      <c r="A465" s="14" t="s">
        <v>1707</v>
      </c>
      <c r="B465" s="14" t="s">
        <v>964</v>
      </c>
      <c r="C465" s="14" t="s">
        <v>1393</v>
      </c>
      <c r="D465" s="15">
        <v>651</v>
      </c>
      <c r="E465" s="15">
        <v>56</v>
      </c>
      <c r="F465" s="15">
        <v>272</v>
      </c>
      <c r="G465" s="14" t="s">
        <v>1261</v>
      </c>
      <c r="H465" s="14" t="s">
        <v>1708</v>
      </c>
      <c r="I465" s="15">
        <v>272</v>
      </c>
      <c r="J465" s="15">
        <v>0.88572424000000005</v>
      </c>
      <c r="K465" s="15">
        <v>71.599999999999994</v>
      </c>
      <c r="L465" s="15">
        <v>218</v>
      </c>
      <c r="M465" s="15">
        <v>283.89999999999998</v>
      </c>
      <c r="N465" s="16">
        <v>3.8999999999999998E-77</v>
      </c>
    </row>
    <row r="466" spans="1:14" ht="15.75" x14ac:dyDescent="0.2">
      <c r="A466" s="14" t="s">
        <v>1709</v>
      </c>
      <c r="B466" s="14" t="s">
        <v>842</v>
      </c>
      <c r="C466" s="14" t="s">
        <v>1664</v>
      </c>
      <c r="D466" s="15">
        <v>1485</v>
      </c>
      <c r="E466" s="15">
        <v>2</v>
      </c>
      <c r="F466" s="15">
        <v>388</v>
      </c>
      <c r="G466" s="14" t="s">
        <v>1444</v>
      </c>
      <c r="H466" s="14" t="s">
        <v>1665</v>
      </c>
      <c r="I466" s="15">
        <v>388</v>
      </c>
      <c r="J466" s="15">
        <v>0.88488938800000005</v>
      </c>
      <c r="K466" s="15">
        <v>57.2</v>
      </c>
      <c r="L466" s="15">
        <v>411</v>
      </c>
      <c r="M466" s="15">
        <v>459.1</v>
      </c>
      <c r="N466" s="16">
        <v>1.4999999999999999E-129</v>
      </c>
    </row>
    <row r="467" spans="1:14" ht="15.75" x14ac:dyDescent="0.2">
      <c r="A467" s="14" t="s">
        <v>1710</v>
      </c>
      <c r="B467" s="14" t="s">
        <v>903</v>
      </c>
      <c r="C467" s="14" t="s">
        <v>1540</v>
      </c>
      <c r="D467" s="15">
        <v>645</v>
      </c>
      <c r="E467" s="15">
        <v>13</v>
      </c>
      <c r="F467" s="15">
        <v>224</v>
      </c>
      <c r="G467" s="14" t="s">
        <v>928</v>
      </c>
      <c r="H467" s="14" t="s">
        <v>1541</v>
      </c>
      <c r="I467" s="15">
        <v>225</v>
      </c>
      <c r="J467" s="15">
        <v>0.88440629000000004</v>
      </c>
      <c r="K467" s="15">
        <v>50</v>
      </c>
      <c r="L467" s="15">
        <v>212</v>
      </c>
      <c r="M467" s="15">
        <v>211.5</v>
      </c>
      <c r="N467" s="16">
        <v>2.3999999999999999E-55</v>
      </c>
    </row>
    <row r="468" spans="1:14" ht="15.75" x14ac:dyDescent="0.2">
      <c r="A468" s="14" t="s">
        <v>1711</v>
      </c>
      <c r="B468" s="14" t="s">
        <v>1148</v>
      </c>
      <c r="C468" s="14" t="s">
        <v>1664</v>
      </c>
      <c r="D468" s="15">
        <v>1116</v>
      </c>
      <c r="E468" s="15">
        <v>18</v>
      </c>
      <c r="F468" s="15">
        <v>388</v>
      </c>
      <c r="G468" s="14" t="s">
        <v>1444</v>
      </c>
      <c r="H468" s="14" t="s">
        <v>1665</v>
      </c>
      <c r="I468" s="15">
        <v>388</v>
      </c>
      <c r="J468" s="15">
        <v>0.88422327300000003</v>
      </c>
      <c r="K468" s="15">
        <v>60.9</v>
      </c>
      <c r="L468" s="15">
        <v>371</v>
      </c>
      <c r="M468" s="15">
        <v>457.2</v>
      </c>
      <c r="N468" s="16">
        <v>4.4000000000000001E-129</v>
      </c>
    </row>
    <row r="469" spans="1:14" ht="15.75" x14ac:dyDescent="0.2">
      <c r="A469" s="14" t="s">
        <v>1712</v>
      </c>
      <c r="B469" s="14" t="s">
        <v>1556</v>
      </c>
      <c r="C469" s="14" t="s">
        <v>1540</v>
      </c>
      <c r="D469" s="15">
        <v>690</v>
      </c>
      <c r="E469" s="15">
        <v>3</v>
      </c>
      <c r="F469" s="15">
        <v>223</v>
      </c>
      <c r="G469" s="14" t="s">
        <v>928</v>
      </c>
      <c r="H469" s="14" t="s">
        <v>1541</v>
      </c>
      <c r="I469" s="15">
        <v>225</v>
      </c>
      <c r="J469" s="15">
        <v>0.88253295200000004</v>
      </c>
      <c r="K469" s="15">
        <v>56.1</v>
      </c>
      <c r="L469" s="15">
        <v>221</v>
      </c>
      <c r="M469" s="15">
        <v>255</v>
      </c>
      <c r="N469" s="16">
        <v>2.0000000000000001E-68</v>
      </c>
    </row>
    <row r="470" spans="1:14" ht="15.75" x14ac:dyDescent="0.2">
      <c r="A470" s="14" t="s">
        <v>1713</v>
      </c>
      <c r="B470" s="14" t="s">
        <v>1455</v>
      </c>
      <c r="C470" s="14" t="s">
        <v>1664</v>
      </c>
      <c r="D470" s="15">
        <v>1170</v>
      </c>
      <c r="E470" s="15">
        <v>1</v>
      </c>
      <c r="F470" s="15">
        <v>388</v>
      </c>
      <c r="G470" s="14" t="s">
        <v>1444</v>
      </c>
      <c r="H470" s="14" t="s">
        <v>1665</v>
      </c>
      <c r="I470" s="15">
        <v>388</v>
      </c>
      <c r="J470" s="15">
        <v>0.88241198200000004</v>
      </c>
      <c r="K470" s="15">
        <v>58.8</v>
      </c>
      <c r="L470" s="15">
        <v>388</v>
      </c>
      <c r="M470" s="15">
        <v>452.2</v>
      </c>
      <c r="N470" s="16">
        <v>1.5E-127</v>
      </c>
    </row>
    <row r="471" spans="1:14" ht="15.75" x14ac:dyDescent="0.2">
      <c r="A471" s="14" t="s">
        <v>1714</v>
      </c>
      <c r="B471" s="14" t="s">
        <v>1240</v>
      </c>
      <c r="C471" s="14" t="s">
        <v>1656</v>
      </c>
      <c r="D471" s="15">
        <v>939</v>
      </c>
      <c r="E471" s="15">
        <v>9</v>
      </c>
      <c r="F471" s="15">
        <v>314</v>
      </c>
      <c r="G471" s="14" t="s">
        <v>1444</v>
      </c>
      <c r="H471" s="14" t="s">
        <v>1657</v>
      </c>
      <c r="I471" s="15">
        <v>322</v>
      </c>
      <c r="J471" s="15">
        <v>0.87794217600000002</v>
      </c>
      <c r="K471" s="15">
        <v>51</v>
      </c>
      <c r="L471" s="15">
        <v>306</v>
      </c>
      <c r="M471" s="15">
        <v>295.39999999999998</v>
      </c>
      <c r="N471" s="16">
        <v>1.8999999999999998E-80</v>
      </c>
    </row>
    <row r="472" spans="1:14" ht="15.75" x14ac:dyDescent="0.2">
      <c r="A472" s="14" t="s">
        <v>1715</v>
      </c>
      <c r="B472" s="14" t="s">
        <v>1104</v>
      </c>
      <c r="C472" s="14" t="s">
        <v>1656</v>
      </c>
      <c r="D472" s="15">
        <v>939</v>
      </c>
      <c r="E472" s="15">
        <v>9</v>
      </c>
      <c r="F472" s="15">
        <v>314</v>
      </c>
      <c r="G472" s="14" t="s">
        <v>1444</v>
      </c>
      <c r="H472" s="14" t="s">
        <v>1657</v>
      </c>
      <c r="I472" s="15">
        <v>322</v>
      </c>
      <c r="J472" s="15">
        <v>0.87767812999999995</v>
      </c>
      <c r="K472" s="15">
        <v>51.3</v>
      </c>
      <c r="L472" s="15">
        <v>306</v>
      </c>
      <c r="M472" s="15">
        <v>295</v>
      </c>
      <c r="N472" s="16">
        <v>2.3999999999999999E-80</v>
      </c>
    </row>
    <row r="473" spans="1:14" ht="15.75" x14ac:dyDescent="0.2">
      <c r="A473" s="14" t="s">
        <v>1716</v>
      </c>
      <c r="B473" s="14" t="s">
        <v>1243</v>
      </c>
      <c r="C473" s="14" t="s">
        <v>1656</v>
      </c>
      <c r="D473" s="15">
        <v>939</v>
      </c>
      <c r="E473" s="15">
        <v>9</v>
      </c>
      <c r="F473" s="15">
        <v>314</v>
      </c>
      <c r="G473" s="14" t="s">
        <v>1444</v>
      </c>
      <c r="H473" s="14" t="s">
        <v>1657</v>
      </c>
      <c r="I473" s="15">
        <v>322</v>
      </c>
      <c r="J473" s="15">
        <v>0.87767812999999995</v>
      </c>
      <c r="K473" s="15">
        <v>51</v>
      </c>
      <c r="L473" s="15">
        <v>306</v>
      </c>
      <c r="M473" s="15">
        <v>295</v>
      </c>
      <c r="N473" s="16">
        <v>2.3999999999999999E-80</v>
      </c>
    </row>
    <row r="474" spans="1:14" ht="15.75" x14ac:dyDescent="0.2">
      <c r="A474" s="14" t="s">
        <v>1717</v>
      </c>
      <c r="B474" s="14" t="s">
        <v>1718</v>
      </c>
      <c r="C474" s="14" t="s">
        <v>1393</v>
      </c>
      <c r="D474" s="15">
        <v>795</v>
      </c>
      <c r="E474" s="15">
        <v>1</v>
      </c>
      <c r="F474" s="15">
        <v>277</v>
      </c>
      <c r="G474" s="14" t="s">
        <v>1261</v>
      </c>
      <c r="H474" s="14" t="s">
        <v>1645</v>
      </c>
      <c r="I474" s="15">
        <v>283</v>
      </c>
      <c r="J474" s="15">
        <v>0.87748248200000001</v>
      </c>
      <c r="K474" s="15">
        <v>52.3</v>
      </c>
      <c r="L474" s="15">
        <v>279</v>
      </c>
      <c r="M474" s="15">
        <v>260.8</v>
      </c>
      <c r="N474" s="16">
        <v>4.3E-70</v>
      </c>
    </row>
    <row r="475" spans="1:14" ht="15.75" x14ac:dyDescent="0.2">
      <c r="A475" s="14" t="s">
        <v>1719</v>
      </c>
      <c r="B475" s="14" t="s">
        <v>1047</v>
      </c>
      <c r="C475" s="14" t="s">
        <v>1393</v>
      </c>
      <c r="D475" s="15">
        <v>828</v>
      </c>
      <c r="E475" s="15">
        <v>1</v>
      </c>
      <c r="F475" s="15">
        <v>271</v>
      </c>
      <c r="G475" s="14" t="s">
        <v>1261</v>
      </c>
      <c r="H475" s="14" t="s">
        <v>1609</v>
      </c>
      <c r="I475" s="15">
        <v>273</v>
      </c>
      <c r="J475" s="15">
        <v>0.87631661900000002</v>
      </c>
      <c r="K475" s="15">
        <v>60.2</v>
      </c>
      <c r="L475" s="15">
        <v>274</v>
      </c>
      <c r="M475" s="15">
        <v>310.5</v>
      </c>
      <c r="N475" s="16">
        <v>4.9000000000000001E-85</v>
      </c>
    </row>
    <row r="476" spans="1:14" ht="15.75" x14ac:dyDescent="0.2">
      <c r="A476" s="14" t="s">
        <v>1720</v>
      </c>
      <c r="B476" s="14" t="s">
        <v>1002</v>
      </c>
      <c r="C476" s="14" t="s">
        <v>1158</v>
      </c>
      <c r="D476" s="15">
        <v>699</v>
      </c>
      <c r="E476" s="15">
        <v>4</v>
      </c>
      <c r="F476" s="15">
        <v>225</v>
      </c>
      <c r="G476" s="14" t="s">
        <v>905</v>
      </c>
      <c r="H476" s="14" t="s">
        <v>1721</v>
      </c>
      <c r="I476" s="15">
        <v>231</v>
      </c>
      <c r="J476" s="15">
        <v>0.87602498799999995</v>
      </c>
      <c r="K476" s="15">
        <v>63.7</v>
      </c>
      <c r="L476" s="15">
        <v>223</v>
      </c>
      <c r="M476" s="15">
        <v>302.39999999999998</v>
      </c>
      <c r="N476" s="16">
        <v>1.0999999999999999E-82</v>
      </c>
    </row>
    <row r="477" spans="1:14" ht="15.75" x14ac:dyDescent="0.2">
      <c r="A477" s="14" t="s">
        <v>1722</v>
      </c>
      <c r="B477" s="14" t="s">
        <v>950</v>
      </c>
      <c r="C477" s="14" t="s">
        <v>1656</v>
      </c>
      <c r="D477" s="15">
        <v>951</v>
      </c>
      <c r="E477" s="15">
        <v>9</v>
      </c>
      <c r="F477" s="15">
        <v>314</v>
      </c>
      <c r="G477" s="14" t="s">
        <v>1444</v>
      </c>
      <c r="H477" s="14" t="s">
        <v>1657</v>
      </c>
      <c r="I477" s="15">
        <v>322</v>
      </c>
      <c r="J477" s="15">
        <v>0.87484557799999996</v>
      </c>
      <c r="K477" s="15">
        <v>50.7</v>
      </c>
      <c r="L477" s="15">
        <v>306</v>
      </c>
      <c r="M477" s="15">
        <v>290.8</v>
      </c>
      <c r="N477" s="16">
        <v>4.6000000000000002E-79</v>
      </c>
    </row>
    <row r="478" spans="1:14" ht="15.75" x14ac:dyDescent="0.2">
      <c r="A478" s="14" t="s">
        <v>1723</v>
      </c>
      <c r="B478" s="14" t="s">
        <v>1185</v>
      </c>
      <c r="C478" s="14" t="s">
        <v>1393</v>
      </c>
      <c r="D478" s="15">
        <v>837</v>
      </c>
      <c r="E478" s="15">
        <v>20</v>
      </c>
      <c r="F478" s="15">
        <v>284</v>
      </c>
      <c r="G478" s="14" t="s">
        <v>1261</v>
      </c>
      <c r="H478" s="14" t="s">
        <v>1694</v>
      </c>
      <c r="I478" s="15">
        <v>288</v>
      </c>
      <c r="J478" s="15">
        <v>0.87247497399999996</v>
      </c>
      <c r="K478" s="15">
        <v>62.3</v>
      </c>
      <c r="L478" s="15">
        <v>265</v>
      </c>
      <c r="M478" s="15">
        <v>327.8</v>
      </c>
      <c r="N478" s="16">
        <v>3.0000000000000002E-90</v>
      </c>
    </row>
    <row r="479" spans="1:14" ht="15.75" x14ac:dyDescent="0.2">
      <c r="A479" s="14" t="s">
        <v>1724</v>
      </c>
      <c r="B479" s="14" t="s">
        <v>1185</v>
      </c>
      <c r="C479" s="14" t="s">
        <v>1664</v>
      </c>
      <c r="D479" s="15">
        <v>1170</v>
      </c>
      <c r="E479" s="15">
        <v>1</v>
      </c>
      <c r="F479" s="15">
        <v>388</v>
      </c>
      <c r="G479" s="14" t="s">
        <v>1444</v>
      </c>
      <c r="H479" s="14" t="s">
        <v>1665</v>
      </c>
      <c r="I479" s="15">
        <v>388</v>
      </c>
      <c r="J479" s="15">
        <v>0.87211317799999999</v>
      </c>
      <c r="K479" s="15">
        <v>53.2</v>
      </c>
      <c r="L479" s="15">
        <v>389</v>
      </c>
      <c r="M479" s="15">
        <v>426.8</v>
      </c>
      <c r="N479" s="16">
        <v>6.5999999999999993E-120</v>
      </c>
    </row>
    <row r="480" spans="1:14" ht="15.75" x14ac:dyDescent="0.2">
      <c r="A480" s="14" t="s">
        <v>1725</v>
      </c>
      <c r="B480" s="14" t="s">
        <v>1726</v>
      </c>
      <c r="C480" s="14" t="s">
        <v>1727</v>
      </c>
      <c r="D480" s="15">
        <v>411</v>
      </c>
      <c r="E480" s="15">
        <v>1</v>
      </c>
      <c r="F480" s="15">
        <v>124</v>
      </c>
      <c r="G480" s="14" t="s">
        <v>1630</v>
      </c>
      <c r="H480" s="14" t="s">
        <v>1728</v>
      </c>
      <c r="I480" s="15">
        <v>140</v>
      </c>
      <c r="J480" s="15">
        <v>0.871555682</v>
      </c>
      <c r="K480" s="15">
        <v>50</v>
      </c>
      <c r="L480" s="15">
        <v>124</v>
      </c>
      <c r="M480" s="15">
        <v>139.80000000000001</v>
      </c>
      <c r="N480" s="16">
        <v>5.6999999999999997E-34</v>
      </c>
    </row>
    <row r="481" spans="1:14" ht="15.75" x14ac:dyDescent="0.2">
      <c r="A481" s="14" t="s">
        <v>1729</v>
      </c>
      <c r="B481" s="14" t="s">
        <v>1730</v>
      </c>
      <c r="C481" s="14" t="s">
        <v>1664</v>
      </c>
      <c r="D481" s="15">
        <v>1176</v>
      </c>
      <c r="E481" s="15">
        <v>3</v>
      </c>
      <c r="F481" s="15">
        <v>388</v>
      </c>
      <c r="G481" s="14" t="s">
        <v>1444</v>
      </c>
      <c r="H481" s="14" t="s">
        <v>1665</v>
      </c>
      <c r="I481" s="15">
        <v>388</v>
      </c>
      <c r="J481" s="15">
        <v>0.87054501799999995</v>
      </c>
      <c r="K481" s="15">
        <v>54.7</v>
      </c>
      <c r="L481" s="15">
        <v>386</v>
      </c>
      <c r="M481" s="15">
        <v>423.3</v>
      </c>
      <c r="N481" s="16">
        <v>7.4000000000000003E-119</v>
      </c>
    </row>
    <row r="482" spans="1:14" ht="15.75" x14ac:dyDescent="0.2">
      <c r="A482" s="14" t="s">
        <v>1731</v>
      </c>
      <c r="B482" s="14" t="s">
        <v>853</v>
      </c>
      <c r="C482" s="14" t="s">
        <v>1393</v>
      </c>
      <c r="D482" s="15">
        <v>837</v>
      </c>
      <c r="E482" s="15">
        <v>14</v>
      </c>
      <c r="F482" s="15">
        <v>288</v>
      </c>
      <c r="G482" s="14" t="s">
        <v>1261</v>
      </c>
      <c r="H482" s="14" t="s">
        <v>1694</v>
      </c>
      <c r="I482" s="15">
        <v>288</v>
      </c>
      <c r="J482" s="15">
        <v>0.86648068199999995</v>
      </c>
      <c r="K482" s="15">
        <v>57.5</v>
      </c>
      <c r="L482" s="15">
        <v>275</v>
      </c>
      <c r="M482" s="15">
        <v>320.5</v>
      </c>
      <c r="N482" s="16">
        <v>4.7999999999999999E-88</v>
      </c>
    </row>
    <row r="483" spans="1:14" ht="15.75" x14ac:dyDescent="0.2">
      <c r="A483" s="14" t="s">
        <v>1732</v>
      </c>
      <c r="B483" s="14" t="s">
        <v>1019</v>
      </c>
      <c r="C483" s="14" t="s">
        <v>1393</v>
      </c>
      <c r="D483" s="15">
        <v>837</v>
      </c>
      <c r="E483" s="15">
        <v>14</v>
      </c>
      <c r="F483" s="15">
        <v>288</v>
      </c>
      <c r="G483" s="14" t="s">
        <v>1261</v>
      </c>
      <c r="H483" s="14" t="s">
        <v>1694</v>
      </c>
      <c r="I483" s="15">
        <v>288</v>
      </c>
      <c r="J483" s="15">
        <v>0.86648068199999995</v>
      </c>
      <c r="K483" s="15">
        <v>57.5</v>
      </c>
      <c r="L483" s="15">
        <v>275</v>
      </c>
      <c r="M483" s="15">
        <v>320.5</v>
      </c>
      <c r="N483" s="16">
        <v>4.7999999999999999E-88</v>
      </c>
    </row>
    <row r="484" spans="1:14" ht="15.75" x14ac:dyDescent="0.2">
      <c r="A484" s="14" t="s">
        <v>1733</v>
      </c>
      <c r="B484" s="14" t="s">
        <v>842</v>
      </c>
      <c r="C484" s="14" t="s">
        <v>1393</v>
      </c>
      <c r="D484" s="15">
        <v>840</v>
      </c>
      <c r="E484" s="15">
        <v>13</v>
      </c>
      <c r="F484" s="15">
        <v>284</v>
      </c>
      <c r="G484" s="14" t="s">
        <v>1261</v>
      </c>
      <c r="H484" s="14" t="s">
        <v>1694</v>
      </c>
      <c r="I484" s="15">
        <v>288</v>
      </c>
      <c r="J484" s="15">
        <v>0.85848366200000004</v>
      </c>
      <c r="K484" s="15">
        <v>58.1</v>
      </c>
      <c r="L484" s="15">
        <v>272</v>
      </c>
      <c r="M484" s="15">
        <v>315.8</v>
      </c>
      <c r="N484" s="16">
        <v>1.2000000000000001E-86</v>
      </c>
    </row>
    <row r="485" spans="1:14" ht="15.75" x14ac:dyDescent="0.2">
      <c r="A485" s="14" t="s">
        <v>1734</v>
      </c>
      <c r="B485" s="14" t="s">
        <v>1060</v>
      </c>
      <c r="C485" s="14" t="s">
        <v>1664</v>
      </c>
      <c r="D485" s="15">
        <v>1170</v>
      </c>
      <c r="E485" s="15">
        <v>1</v>
      </c>
      <c r="F485" s="15">
        <v>388</v>
      </c>
      <c r="G485" s="14" t="s">
        <v>1444</v>
      </c>
      <c r="H485" s="14" t="s">
        <v>1665</v>
      </c>
      <c r="I485" s="15">
        <v>388</v>
      </c>
      <c r="J485" s="15">
        <v>0.858353633</v>
      </c>
      <c r="K485" s="15">
        <v>51.9</v>
      </c>
      <c r="L485" s="15">
        <v>389</v>
      </c>
      <c r="M485" s="15">
        <v>398.7</v>
      </c>
      <c r="N485" s="16">
        <v>1.9000000000000001E-111</v>
      </c>
    </row>
    <row r="486" spans="1:14" ht="15.75" x14ac:dyDescent="0.2">
      <c r="A486" s="14" t="s">
        <v>1735</v>
      </c>
      <c r="B486" s="14" t="s">
        <v>1013</v>
      </c>
      <c r="C486" s="14" t="s">
        <v>1664</v>
      </c>
      <c r="D486" s="15">
        <v>960</v>
      </c>
      <c r="E486" s="15">
        <v>1</v>
      </c>
      <c r="F486" s="15">
        <v>322</v>
      </c>
      <c r="G486" s="14" t="s">
        <v>1444</v>
      </c>
      <c r="H486" s="14" t="s">
        <v>1665</v>
      </c>
      <c r="I486" s="15">
        <v>388</v>
      </c>
      <c r="J486" s="15">
        <v>0.847593233</v>
      </c>
      <c r="K486" s="15">
        <v>59.3</v>
      </c>
      <c r="L486" s="15">
        <v>322</v>
      </c>
      <c r="M486" s="15">
        <v>379.8</v>
      </c>
      <c r="N486" s="16">
        <v>7.5999999999999999E-106</v>
      </c>
    </row>
    <row r="487" spans="1:14" ht="15.75" x14ac:dyDescent="0.2">
      <c r="A487" s="14" t="s">
        <v>1736</v>
      </c>
      <c r="B487" s="14" t="s">
        <v>1330</v>
      </c>
      <c r="C487" s="14" t="s">
        <v>1393</v>
      </c>
      <c r="D487" s="15">
        <v>870</v>
      </c>
      <c r="E487" s="15">
        <v>1</v>
      </c>
      <c r="F487" s="15">
        <v>289</v>
      </c>
      <c r="G487" s="14" t="s">
        <v>1261</v>
      </c>
      <c r="H487" s="14" t="s">
        <v>1737</v>
      </c>
      <c r="I487" s="15">
        <v>289</v>
      </c>
      <c r="J487" s="15">
        <v>0.84230999900000003</v>
      </c>
      <c r="K487" s="15">
        <v>100</v>
      </c>
      <c r="L487" s="15">
        <v>289</v>
      </c>
      <c r="M487" s="15">
        <v>550.4</v>
      </c>
      <c r="N487" s="16">
        <v>3E-157</v>
      </c>
    </row>
    <row r="488" spans="1:14" ht="15.75" x14ac:dyDescent="0.2">
      <c r="A488" s="14" t="s">
        <v>1738</v>
      </c>
      <c r="B488" s="14" t="s">
        <v>985</v>
      </c>
      <c r="C488" s="14" t="s">
        <v>1356</v>
      </c>
      <c r="D488" s="15">
        <v>1980</v>
      </c>
      <c r="E488" s="15">
        <v>3</v>
      </c>
      <c r="F488" s="15">
        <v>646</v>
      </c>
      <c r="G488" s="14" t="s">
        <v>844</v>
      </c>
      <c r="H488" s="14" t="s">
        <v>1739</v>
      </c>
      <c r="I488" s="15">
        <v>646</v>
      </c>
      <c r="J488" s="15">
        <v>0.82886739399999998</v>
      </c>
      <c r="K488" s="15">
        <v>56.1</v>
      </c>
      <c r="L488" s="15">
        <v>651</v>
      </c>
      <c r="M488" s="15">
        <v>669.1</v>
      </c>
      <c r="N488" s="16">
        <v>1.3000000000000001E-192</v>
      </c>
    </row>
    <row r="489" spans="1:14" ht="15.75" x14ac:dyDescent="0.2">
      <c r="A489" s="14" t="s">
        <v>1740</v>
      </c>
      <c r="B489" s="14" t="s">
        <v>1011</v>
      </c>
      <c r="C489" s="14" t="s">
        <v>1356</v>
      </c>
      <c r="D489" s="15">
        <v>1980</v>
      </c>
      <c r="E489" s="15">
        <v>3</v>
      </c>
      <c r="F489" s="15">
        <v>646</v>
      </c>
      <c r="G489" s="14" t="s">
        <v>844</v>
      </c>
      <c r="H489" s="14" t="s">
        <v>1739</v>
      </c>
      <c r="I489" s="15">
        <v>646</v>
      </c>
      <c r="J489" s="15">
        <v>0.82886739399999998</v>
      </c>
      <c r="K489" s="15">
        <v>56.1</v>
      </c>
      <c r="L489" s="15">
        <v>651</v>
      </c>
      <c r="M489" s="15">
        <v>669.1</v>
      </c>
      <c r="N489" s="16">
        <v>1.3000000000000001E-192</v>
      </c>
    </row>
    <row r="490" spans="1:14" ht="15.75" x14ac:dyDescent="0.2">
      <c r="A490" s="14" t="s">
        <v>1741</v>
      </c>
      <c r="B490" s="14" t="s">
        <v>886</v>
      </c>
      <c r="C490" s="14" t="s">
        <v>1742</v>
      </c>
      <c r="D490" s="15">
        <v>1647</v>
      </c>
      <c r="E490" s="15">
        <v>1</v>
      </c>
      <c r="F490" s="15">
        <v>544</v>
      </c>
      <c r="G490" s="14" t="s">
        <v>1444</v>
      </c>
      <c r="H490" s="14" t="s">
        <v>1743</v>
      </c>
      <c r="I490" s="15">
        <v>547</v>
      </c>
      <c r="J490" s="15">
        <v>0.82831089899999999</v>
      </c>
      <c r="K490" s="15">
        <v>63.7</v>
      </c>
      <c r="L490" s="15">
        <v>545</v>
      </c>
      <c r="M490" s="15">
        <v>662.5</v>
      </c>
      <c r="N490" s="16">
        <v>1E-190</v>
      </c>
    </row>
    <row r="491" spans="1:14" ht="15.75" x14ac:dyDescent="0.2">
      <c r="A491" s="14" t="s">
        <v>1744</v>
      </c>
      <c r="B491" s="14" t="s">
        <v>890</v>
      </c>
      <c r="C491" s="14" t="s">
        <v>1742</v>
      </c>
      <c r="D491" s="15">
        <v>1647</v>
      </c>
      <c r="E491" s="15">
        <v>1</v>
      </c>
      <c r="F491" s="15">
        <v>544</v>
      </c>
      <c r="G491" s="14" t="s">
        <v>1444</v>
      </c>
      <c r="H491" s="14" t="s">
        <v>1743</v>
      </c>
      <c r="I491" s="15">
        <v>547</v>
      </c>
      <c r="J491" s="15">
        <v>0.82831089899999999</v>
      </c>
      <c r="K491" s="15">
        <v>63.7</v>
      </c>
      <c r="L491" s="15">
        <v>545</v>
      </c>
      <c r="M491" s="15">
        <v>662.5</v>
      </c>
      <c r="N491" s="16">
        <v>1E-190</v>
      </c>
    </row>
    <row r="492" spans="1:14" ht="15.75" x14ac:dyDescent="0.2">
      <c r="A492" s="14" t="s">
        <v>1745</v>
      </c>
      <c r="B492" s="14" t="s">
        <v>892</v>
      </c>
      <c r="C492" s="14" t="s">
        <v>1742</v>
      </c>
      <c r="D492" s="15">
        <v>1647</v>
      </c>
      <c r="E492" s="15">
        <v>1</v>
      </c>
      <c r="F492" s="15">
        <v>544</v>
      </c>
      <c r="G492" s="14" t="s">
        <v>1444</v>
      </c>
      <c r="H492" s="14" t="s">
        <v>1743</v>
      </c>
      <c r="I492" s="15">
        <v>547</v>
      </c>
      <c r="J492" s="15">
        <v>0.82831089899999999</v>
      </c>
      <c r="K492" s="15">
        <v>63.7</v>
      </c>
      <c r="L492" s="15">
        <v>545</v>
      </c>
      <c r="M492" s="15">
        <v>662.5</v>
      </c>
      <c r="N492" s="16">
        <v>1E-190</v>
      </c>
    </row>
    <row r="493" spans="1:14" ht="15.75" x14ac:dyDescent="0.2">
      <c r="A493" s="14" t="s">
        <v>1746</v>
      </c>
      <c r="B493" s="14" t="s">
        <v>884</v>
      </c>
      <c r="C493" s="14" t="s">
        <v>1742</v>
      </c>
      <c r="D493" s="15">
        <v>1647</v>
      </c>
      <c r="E493" s="15">
        <v>1</v>
      </c>
      <c r="F493" s="15">
        <v>544</v>
      </c>
      <c r="G493" s="14" t="s">
        <v>1444</v>
      </c>
      <c r="H493" s="14" t="s">
        <v>1743</v>
      </c>
      <c r="I493" s="15">
        <v>547</v>
      </c>
      <c r="J493" s="15">
        <v>0.82804839200000002</v>
      </c>
      <c r="K493" s="15">
        <v>63.7</v>
      </c>
      <c r="L493" s="15">
        <v>545</v>
      </c>
      <c r="M493" s="15">
        <v>661.8</v>
      </c>
      <c r="N493" s="16">
        <v>1.6999999999999999E-190</v>
      </c>
    </row>
    <row r="494" spans="1:14" ht="15.75" x14ac:dyDescent="0.2">
      <c r="A494" s="14" t="s">
        <v>1747</v>
      </c>
      <c r="B494" s="14" t="s">
        <v>888</v>
      </c>
      <c r="C494" s="14" t="s">
        <v>1742</v>
      </c>
      <c r="D494" s="15">
        <v>1647</v>
      </c>
      <c r="E494" s="15">
        <v>1</v>
      </c>
      <c r="F494" s="15">
        <v>544</v>
      </c>
      <c r="G494" s="14" t="s">
        <v>1444</v>
      </c>
      <c r="H494" s="14" t="s">
        <v>1743</v>
      </c>
      <c r="I494" s="15">
        <v>547</v>
      </c>
      <c r="J494" s="15">
        <v>0.82804839200000002</v>
      </c>
      <c r="K494" s="15">
        <v>63.7</v>
      </c>
      <c r="L494" s="15">
        <v>545</v>
      </c>
      <c r="M494" s="15">
        <v>661.8</v>
      </c>
      <c r="N494" s="16">
        <v>1.6999999999999999E-190</v>
      </c>
    </row>
    <row r="495" spans="1:14" ht="15.75" x14ac:dyDescent="0.2">
      <c r="A495" s="14" t="s">
        <v>1748</v>
      </c>
      <c r="B495" s="14" t="s">
        <v>964</v>
      </c>
      <c r="C495" s="14" t="s">
        <v>1742</v>
      </c>
      <c r="D495" s="15">
        <v>1647</v>
      </c>
      <c r="E495" s="15">
        <v>1</v>
      </c>
      <c r="F495" s="15">
        <v>544</v>
      </c>
      <c r="G495" s="14" t="s">
        <v>1444</v>
      </c>
      <c r="H495" s="14" t="s">
        <v>1743</v>
      </c>
      <c r="I495" s="15">
        <v>547</v>
      </c>
      <c r="J495" s="15">
        <v>0.82804839200000002</v>
      </c>
      <c r="K495" s="15">
        <v>63.7</v>
      </c>
      <c r="L495" s="15">
        <v>545</v>
      </c>
      <c r="M495" s="15">
        <v>661.8</v>
      </c>
      <c r="N495" s="16">
        <v>1.6999999999999999E-190</v>
      </c>
    </row>
    <row r="496" spans="1:14" ht="15.75" x14ac:dyDescent="0.2">
      <c r="A496" s="14" t="s">
        <v>1749</v>
      </c>
      <c r="B496" s="14" t="s">
        <v>1750</v>
      </c>
      <c r="C496" s="14" t="s">
        <v>1393</v>
      </c>
      <c r="D496" s="15">
        <v>828</v>
      </c>
      <c r="E496" s="15">
        <v>20</v>
      </c>
      <c r="F496" s="15">
        <v>286</v>
      </c>
      <c r="G496" s="14" t="s">
        <v>1261</v>
      </c>
      <c r="H496" s="14" t="s">
        <v>1751</v>
      </c>
      <c r="I496" s="15">
        <v>288</v>
      </c>
      <c r="J496" s="15">
        <v>0.81329761199999995</v>
      </c>
      <c r="K496" s="15">
        <v>54.6</v>
      </c>
      <c r="L496" s="15">
        <v>269</v>
      </c>
      <c r="M496" s="15">
        <v>289.7</v>
      </c>
      <c r="N496" s="16">
        <v>9.0000000000000006E-79</v>
      </c>
    </row>
    <row r="497" spans="1:14" ht="15.75" x14ac:dyDescent="0.2">
      <c r="A497" s="14" t="s">
        <v>1752</v>
      </c>
      <c r="B497" s="14" t="s">
        <v>1463</v>
      </c>
      <c r="C497" s="14" t="s">
        <v>1005</v>
      </c>
      <c r="D497" s="15">
        <v>618</v>
      </c>
      <c r="E497" s="15">
        <v>21</v>
      </c>
      <c r="F497" s="15">
        <v>224</v>
      </c>
      <c r="G497" s="14" t="s">
        <v>905</v>
      </c>
      <c r="H497" s="14" t="s">
        <v>1006</v>
      </c>
      <c r="I497" s="15">
        <v>232</v>
      </c>
      <c r="J497" s="15">
        <v>0.81242019300000001</v>
      </c>
      <c r="K497" s="15">
        <v>50.2</v>
      </c>
      <c r="L497" s="15">
        <v>205</v>
      </c>
      <c r="M497" s="15">
        <v>197.6</v>
      </c>
      <c r="N497" s="16">
        <v>3.4999999999999997E-51</v>
      </c>
    </row>
    <row r="498" spans="1:14" ht="15.75" x14ac:dyDescent="0.2">
      <c r="A498" s="14" t="s">
        <v>1753</v>
      </c>
      <c r="B498" s="14" t="s">
        <v>1754</v>
      </c>
      <c r="C498" s="14" t="s">
        <v>1540</v>
      </c>
      <c r="D498" s="15">
        <v>687</v>
      </c>
      <c r="E498" s="15">
        <v>4</v>
      </c>
      <c r="F498" s="15">
        <v>222</v>
      </c>
      <c r="G498" s="14" t="s">
        <v>928</v>
      </c>
      <c r="H498" s="14" t="s">
        <v>1541</v>
      </c>
      <c r="I498" s="15">
        <v>225</v>
      </c>
      <c r="J498" s="15">
        <v>0.80906629299999999</v>
      </c>
      <c r="K498" s="15">
        <v>54.5</v>
      </c>
      <c r="L498" s="15">
        <v>222</v>
      </c>
      <c r="M498" s="15">
        <v>251.5</v>
      </c>
      <c r="N498" s="16">
        <v>2.2000000000000001E-67</v>
      </c>
    </row>
    <row r="499" spans="1:14" ht="15.75" x14ac:dyDescent="0.2">
      <c r="A499" s="14" t="s">
        <v>1755</v>
      </c>
      <c r="B499" s="14" t="s">
        <v>892</v>
      </c>
      <c r="C499" s="14" t="s">
        <v>1756</v>
      </c>
      <c r="D499" s="15">
        <v>1152</v>
      </c>
      <c r="E499" s="15">
        <v>1</v>
      </c>
      <c r="F499" s="15">
        <v>383</v>
      </c>
      <c r="G499" s="14" t="s">
        <v>880</v>
      </c>
      <c r="H499" s="14" t="s">
        <v>1757</v>
      </c>
      <c r="I499" s="15">
        <v>383</v>
      </c>
      <c r="J499" s="15">
        <v>0.80170418600000004</v>
      </c>
      <c r="K499" s="15">
        <v>99</v>
      </c>
      <c r="L499" s="15">
        <v>383</v>
      </c>
      <c r="M499" s="15">
        <v>749.6</v>
      </c>
      <c r="N499" s="16">
        <v>4.3999999999999996E-217</v>
      </c>
    </row>
    <row r="501" spans="1:14" ht="15.75" x14ac:dyDescent="0.2">
      <c r="A501" s="84" t="s">
        <v>2717</v>
      </c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6"/>
    </row>
    <row r="502" spans="1:14" ht="31.5" x14ac:dyDescent="0.2">
      <c r="A502" s="11" t="s">
        <v>828</v>
      </c>
      <c r="B502" s="11" t="s">
        <v>254</v>
      </c>
      <c r="C502" s="11" t="s">
        <v>829</v>
      </c>
      <c r="D502" s="11" t="s">
        <v>830</v>
      </c>
      <c r="E502" s="11" t="s">
        <v>831</v>
      </c>
      <c r="F502" s="11" t="s">
        <v>832</v>
      </c>
      <c r="G502" s="11" t="s">
        <v>833</v>
      </c>
      <c r="H502" s="11" t="s">
        <v>834</v>
      </c>
      <c r="I502" s="11" t="s">
        <v>835</v>
      </c>
      <c r="J502" s="11" t="s">
        <v>836</v>
      </c>
      <c r="K502" s="11" t="s">
        <v>837</v>
      </c>
      <c r="L502" s="11" t="s">
        <v>838</v>
      </c>
      <c r="M502" s="11" t="s">
        <v>839</v>
      </c>
      <c r="N502" s="11" t="s">
        <v>840</v>
      </c>
    </row>
    <row r="503" spans="1:14" ht="15.75" x14ac:dyDescent="0.2">
      <c r="A503" s="14" t="s">
        <v>2718</v>
      </c>
      <c r="B503" s="14" t="s">
        <v>920</v>
      </c>
      <c r="C503" s="14" t="s">
        <v>2719</v>
      </c>
      <c r="D503" s="18">
        <v>1395</v>
      </c>
      <c r="E503" s="18">
        <v>1</v>
      </c>
      <c r="F503" s="18">
        <v>461</v>
      </c>
      <c r="G503" s="14" t="s">
        <v>2720</v>
      </c>
      <c r="H503" s="14" t="s">
        <v>2721</v>
      </c>
      <c r="I503" s="18">
        <v>463</v>
      </c>
      <c r="J503" s="18">
        <v>0.99999969600000005</v>
      </c>
      <c r="K503" s="18">
        <v>77.7</v>
      </c>
      <c r="L503" s="18">
        <v>461</v>
      </c>
      <c r="M503" s="18">
        <v>729.9</v>
      </c>
      <c r="N503" s="18">
        <v>4.4E-211</v>
      </c>
    </row>
    <row r="504" spans="1:14" ht="15.75" x14ac:dyDescent="0.2">
      <c r="A504" s="14" t="s">
        <v>2722</v>
      </c>
      <c r="B504" s="14" t="s">
        <v>1017</v>
      </c>
      <c r="C504" s="14" t="s">
        <v>2719</v>
      </c>
      <c r="D504" s="18">
        <v>1395</v>
      </c>
      <c r="E504" s="18">
        <v>1</v>
      </c>
      <c r="F504" s="18">
        <v>461</v>
      </c>
      <c r="G504" s="14" t="s">
        <v>2720</v>
      </c>
      <c r="H504" s="14" t="s">
        <v>2721</v>
      </c>
      <c r="I504" s="18">
        <v>463</v>
      </c>
      <c r="J504" s="18">
        <v>0.99999968400000006</v>
      </c>
      <c r="K504" s="18">
        <v>77.900000000000006</v>
      </c>
      <c r="L504" s="18">
        <v>461</v>
      </c>
      <c r="M504" s="18">
        <v>729.2</v>
      </c>
      <c r="N504" s="18">
        <v>7.5000000000000003E-211</v>
      </c>
    </row>
    <row r="505" spans="1:14" ht="15.75" x14ac:dyDescent="0.2">
      <c r="A505" s="14" t="s">
        <v>2723</v>
      </c>
      <c r="B505" s="14" t="s">
        <v>1053</v>
      </c>
      <c r="C505" s="14" t="s">
        <v>2719</v>
      </c>
      <c r="D505" s="18">
        <v>1395</v>
      </c>
      <c r="E505" s="18">
        <v>1</v>
      </c>
      <c r="F505" s="18">
        <v>461</v>
      </c>
      <c r="G505" s="14" t="s">
        <v>2720</v>
      </c>
      <c r="H505" s="14" t="s">
        <v>2721</v>
      </c>
      <c r="I505" s="18">
        <v>463</v>
      </c>
      <c r="J505" s="18">
        <v>0.99999967899999997</v>
      </c>
      <c r="K505" s="18">
        <v>77.900000000000006</v>
      </c>
      <c r="L505" s="18">
        <v>461</v>
      </c>
      <c r="M505" s="18">
        <v>729.6</v>
      </c>
      <c r="N505" s="18">
        <v>5.7000000000000004E-211</v>
      </c>
    </row>
    <row r="506" spans="1:14" ht="15.75" x14ac:dyDescent="0.2">
      <c r="A506" s="14" t="s">
        <v>2724</v>
      </c>
      <c r="B506" s="14" t="s">
        <v>1053</v>
      </c>
      <c r="C506" s="14" t="s">
        <v>2725</v>
      </c>
      <c r="D506" s="18">
        <v>465</v>
      </c>
      <c r="E506" s="18">
        <v>1</v>
      </c>
      <c r="F506" s="18">
        <v>154</v>
      </c>
      <c r="G506" s="14" t="s">
        <v>2720</v>
      </c>
      <c r="H506" s="14" t="s">
        <v>2726</v>
      </c>
      <c r="I506" s="18">
        <v>154</v>
      </c>
      <c r="J506" s="18">
        <v>0.99999949600000004</v>
      </c>
      <c r="K506" s="18">
        <v>99.4</v>
      </c>
      <c r="L506" s="18">
        <v>154</v>
      </c>
      <c r="M506" s="18">
        <v>302</v>
      </c>
      <c r="N506" s="18">
        <v>9.8E-83</v>
      </c>
    </row>
    <row r="507" spans="1:14" ht="15.75" x14ac:dyDescent="0.2">
      <c r="A507" s="14" t="s">
        <v>2727</v>
      </c>
      <c r="B507" s="14" t="s">
        <v>920</v>
      </c>
      <c r="C507" s="14" t="s">
        <v>2725</v>
      </c>
      <c r="D507" s="18">
        <v>465</v>
      </c>
      <c r="E507" s="18">
        <v>1</v>
      </c>
      <c r="F507" s="18">
        <v>154</v>
      </c>
      <c r="G507" s="14" t="s">
        <v>2720</v>
      </c>
      <c r="H507" s="14" t="s">
        <v>2726</v>
      </c>
      <c r="I507" s="18">
        <v>154</v>
      </c>
      <c r="J507" s="18">
        <v>0.99999949600000004</v>
      </c>
      <c r="K507" s="18">
        <v>99.4</v>
      </c>
      <c r="L507" s="18">
        <v>154</v>
      </c>
      <c r="M507" s="18">
        <v>302</v>
      </c>
      <c r="N507" s="18">
        <v>9.8E-83</v>
      </c>
    </row>
    <row r="508" spans="1:14" ht="15.75" x14ac:dyDescent="0.2">
      <c r="A508" s="14" t="s">
        <v>2728</v>
      </c>
      <c r="B508" s="14" t="s">
        <v>1161</v>
      </c>
      <c r="C508" s="14" t="s">
        <v>2729</v>
      </c>
      <c r="D508" s="18">
        <v>1434</v>
      </c>
      <c r="E508" s="18">
        <v>21</v>
      </c>
      <c r="F508" s="18">
        <v>477</v>
      </c>
      <c r="G508" s="14" t="s">
        <v>2720</v>
      </c>
      <c r="H508" s="14" t="s">
        <v>2730</v>
      </c>
      <c r="I508" s="18">
        <v>483</v>
      </c>
      <c r="J508" s="18">
        <v>0.99999942399999997</v>
      </c>
      <c r="K508" s="18">
        <v>72.2</v>
      </c>
      <c r="L508" s="18">
        <v>464</v>
      </c>
      <c r="M508" s="18">
        <v>633.29999999999995</v>
      </c>
      <c r="N508" s="18">
        <v>5.6999999999999998E-182</v>
      </c>
    </row>
    <row r="509" spans="1:14" ht="15.75" x14ac:dyDescent="0.2">
      <c r="A509" s="14" t="s">
        <v>2731</v>
      </c>
      <c r="B509" s="14" t="s">
        <v>1152</v>
      </c>
      <c r="C509" s="14" t="s">
        <v>2732</v>
      </c>
      <c r="D509" s="18">
        <v>1485</v>
      </c>
      <c r="E509" s="18">
        <v>3</v>
      </c>
      <c r="F509" s="18">
        <v>461</v>
      </c>
      <c r="G509" s="14" t="s">
        <v>2720</v>
      </c>
      <c r="H509" s="14" t="s">
        <v>2733</v>
      </c>
      <c r="I509" s="18">
        <v>469</v>
      </c>
      <c r="J509" s="18">
        <v>0.999999415</v>
      </c>
      <c r="K509" s="18">
        <v>63.2</v>
      </c>
      <c r="L509" s="18">
        <v>459</v>
      </c>
      <c r="M509" s="18">
        <v>542.29999999999995</v>
      </c>
      <c r="N509" s="18">
        <v>1.4000000000000001E-154</v>
      </c>
    </row>
    <row r="510" spans="1:14" ht="15.75" x14ac:dyDescent="0.2">
      <c r="A510" s="14" t="s">
        <v>2734</v>
      </c>
      <c r="B510" s="14" t="s">
        <v>964</v>
      </c>
      <c r="C510" s="14" t="s">
        <v>2732</v>
      </c>
      <c r="D510" s="18">
        <v>1341</v>
      </c>
      <c r="E510" s="18">
        <v>1</v>
      </c>
      <c r="F510" s="18">
        <v>407</v>
      </c>
      <c r="G510" s="14" t="s">
        <v>2720</v>
      </c>
      <c r="H510" s="14" t="s">
        <v>2735</v>
      </c>
      <c r="I510" s="18">
        <v>485</v>
      </c>
      <c r="J510" s="18">
        <v>0.99999939000000004</v>
      </c>
      <c r="K510" s="18">
        <v>54.5</v>
      </c>
      <c r="L510" s="18">
        <v>407</v>
      </c>
      <c r="M510" s="18">
        <v>382.1</v>
      </c>
      <c r="N510" s="18">
        <v>2.1E-106</v>
      </c>
    </row>
    <row r="511" spans="1:14" ht="15.75" x14ac:dyDescent="0.2">
      <c r="A511" s="14" t="s">
        <v>2736</v>
      </c>
      <c r="B511" s="14" t="s">
        <v>1152</v>
      </c>
      <c r="C511" s="14" t="s">
        <v>2732</v>
      </c>
      <c r="D511" s="18">
        <v>1488</v>
      </c>
      <c r="E511" s="18">
        <v>1</v>
      </c>
      <c r="F511" s="18">
        <v>430</v>
      </c>
      <c r="G511" s="14" t="s">
        <v>2720</v>
      </c>
      <c r="H511" s="14" t="s">
        <v>2733</v>
      </c>
      <c r="I511" s="18">
        <v>469</v>
      </c>
      <c r="J511" s="18">
        <v>0.99999908900000001</v>
      </c>
      <c r="K511" s="18">
        <v>60.4</v>
      </c>
      <c r="L511" s="18">
        <v>432</v>
      </c>
      <c r="M511" s="18">
        <v>482.6</v>
      </c>
      <c r="N511" s="18">
        <v>1.3E-136</v>
      </c>
    </row>
    <row r="512" spans="1:14" ht="15.75" x14ac:dyDescent="0.2">
      <c r="A512" s="14" t="s">
        <v>2737</v>
      </c>
      <c r="B512" s="14" t="s">
        <v>1152</v>
      </c>
      <c r="C512" s="14" t="s">
        <v>2738</v>
      </c>
      <c r="D512" s="18">
        <v>1215</v>
      </c>
      <c r="E512" s="18">
        <v>40</v>
      </c>
      <c r="F512" s="18">
        <v>387</v>
      </c>
      <c r="G512" s="14" t="s">
        <v>2720</v>
      </c>
      <c r="H512" s="14" t="s">
        <v>2739</v>
      </c>
      <c r="I512" s="18">
        <v>397</v>
      </c>
      <c r="J512" s="18">
        <v>0.99999903499999998</v>
      </c>
      <c r="K512" s="18">
        <v>53.8</v>
      </c>
      <c r="L512" s="18">
        <v>353</v>
      </c>
      <c r="M512" s="18">
        <v>343.2</v>
      </c>
      <c r="N512" s="18">
        <v>9.9999999999999996E-95</v>
      </c>
    </row>
    <row r="513" spans="1:14" ht="15.75" x14ac:dyDescent="0.2">
      <c r="A513" s="14" t="s">
        <v>2740</v>
      </c>
      <c r="B513" s="14" t="s">
        <v>1027</v>
      </c>
      <c r="C513" s="14" t="s">
        <v>2732</v>
      </c>
      <c r="D513" s="18">
        <v>1461</v>
      </c>
      <c r="E513" s="18">
        <v>8</v>
      </c>
      <c r="F513" s="18">
        <v>461</v>
      </c>
      <c r="G513" s="14" t="s">
        <v>2720</v>
      </c>
      <c r="H513" s="14" t="s">
        <v>2733</v>
      </c>
      <c r="I513" s="18">
        <v>469</v>
      </c>
      <c r="J513" s="18">
        <v>0.99999889600000003</v>
      </c>
      <c r="K513" s="18">
        <v>63.8</v>
      </c>
      <c r="L513" s="18">
        <v>456</v>
      </c>
      <c r="M513" s="18">
        <v>519.20000000000005</v>
      </c>
      <c r="N513" s="18">
        <v>1.2E-147</v>
      </c>
    </row>
    <row r="514" spans="1:14" ht="15.75" x14ac:dyDescent="0.2">
      <c r="A514" s="14" t="s">
        <v>2741</v>
      </c>
      <c r="B514" s="14" t="s">
        <v>1152</v>
      </c>
      <c r="C514" s="14" t="s">
        <v>2732</v>
      </c>
      <c r="D514" s="18">
        <v>1521</v>
      </c>
      <c r="E514" s="18">
        <v>8</v>
      </c>
      <c r="F514" s="18">
        <v>463</v>
      </c>
      <c r="G514" s="14" t="s">
        <v>2720</v>
      </c>
      <c r="H514" s="14" t="s">
        <v>2733</v>
      </c>
      <c r="I514" s="18">
        <v>469</v>
      </c>
      <c r="J514" s="18">
        <v>0.99999886299999996</v>
      </c>
      <c r="K514" s="18">
        <v>63.7</v>
      </c>
      <c r="L514" s="18">
        <v>460</v>
      </c>
      <c r="M514" s="18">
        <v>548.5</v>
      </c>
      <c r="N514" s="18">
        <v>2.0000000000000001E-156</v>
      </c>
    </row>
    <row r="515" spans="1:14" ht="15.75" x14ac:dyDescent="0.2">
      <c r="A515" s="14" t="s">
        <v>2742</v>
      </c>
      <c r="B515" s="14" t="s">
        <v>886</v>
      </c>
      <c r="C515" s="14" t="s">
        <v>2743</v>
      </c>
      <c r="D515" s="18">
        <v>1194</v>
      </c>
      <c r="E515" s="18">
        <v>1</v>
      </c>
      <c r="F515" s="18">
        <v>396</v>
      </c>
      <c r="G515" s="14" t="s">
        <v>2720</v>
      </c>
      <c r="H515" s="14" t="s">
        <v>2744</v>
      </c>
      <c r="I515" s="18">
        <v>399</v>
      </c>
      <c r="J515" s="18">
        <v>0.99999861199999995</v>
      </c>
      <c r="K515" s="18">
        <v>53.5</v>
      </c>
      <c r="L515" s="18">
        <v>400</v>
      </c>
      <c r="M515" s="18">
        <v>363.6</v>
      </c>
      <c r="N515" s="18">
        <v>6.9999999999999999E-101</v>
      </c>
    </row>
    <row r="516" spans="1:14" ht="15.75" x14ac:dyDescent="0.2">
      <c r="A516" s="14" t="s">
        <v>2745</v>
      </c>
      <c r="B516" s="14" t="s">
        <v>862</v>
      </c>
      <c r="C516" s="14" t="s">
        <v>2743</v>
      </c>
      <c r="D516" s="18">
        <v>1194</v>
      </c>
      <c r="E516" s="18">
        <v>1</v>
      </c>
      <c r="F516" s="18">
        <v>396</v>
      </c>
      <c r="G516" s="14" t="s">
        <v>2720</v>
      </c>
      <c r="H516" s="14" t="s">
        <v>2744</v>
      </c>
      <c r="I516" s="18">
        <v>399</v>
      </c>
      <c r="J516" s="18">
        <v>0.99999861199999995</v>
      </c>
      <c r="K516" s="18">
        <v>53.5</v>
      </c>
      <c r="L516" s="18">
        <v>400</v>
      </c>
      <c r="M516" s="18">
        <v>363.6</v>
      </c>
      <c r="N516" s="18">
        <v>6.9999999999999999E-101</v>
      </c>
    </row>
    <row r="517" spans="1:14" ht="15.75" x14ac:dyDescent="0.2">
      <c r="A517" s="14" t="s">
        <v>2746</v>
      </c>
      <c r="B517" s="14" t="s">
        <v>888</v>
      </c>
      <c r="C517" s="14" t="s">
        <v>2743</v>
      </c>
      <c r="D517" s="18">
        <v>1194</v>
      </c>
      <c r="E517" s="18">
        <v>1</v>
      </c>
      <c r="F517" s="18">
        <v>396</v>
      </c>
      <c r="G517" s="14" t="s">
        <v>2720</v>
      </c>
      <c r="H517" s="14" t="s">
        <v>2744</v>
      </c>
      <c r="I517" s="18">
        <v>399</v>
      </c>
      <c r="J517" s="18">
        <v>0.99999861199999995</v>
      </c>
      <c r="K517" s="18">
        <v>53.5</v>
      </c>
      <c r="L517" s="18">
        <v>400</v>
      </c>
      <c r="M517" s="18">
        <v>363.6</v>
      </c>
      <c r="N517" s="18">
        <v>6.9999999999999999E-101</v>
      </c>
    </row>
    <row r="518" spans="1:14" ht="15.75" x14ac:dyDescent="0.2">
      <c r="A518" s="14" t="s">
        <v>2747</v>
      </c>
      <c r="B518" s="14" t="s">
        <v>890</v>
      </c>
      <c r="C518" s="14" t="s">
        <v>2743</v>
      </c>
      <c r="D518" s="18">
        <v>1194</v>
      </c>
      <c r="E518" s="18">
        <v>1</v>
      </c>
      <c r="F518" s="18">
        <v>396</v>
      </c>
      <c r="G518" s="14" t="s">
        <v>2720</v>
      </c>
      <c r="H518" s="14" t="s">
        <v>2744</v>
      </c>
      <c r="I518" s="18">
        <v>399</v>
      </c>
      <c r="J518" s="18">
        <v>0.99999861199999995</v>
      </c>
      <c r="K518" s="18">
        <v>53.5</v>
      </c>
      <c r="L518" s="18">
        <v>400</v>
      </c>
      <c r="M518" s="18">
        <v>363.6</v>
      </c>
      <c r="N518" s="18">
        <v>6.9999999999999999E-101</v>
      </c>
    </row>
    <row r="519" spans="1:14" ht="15.75" x14ac:dyDescent="0.2">
      <c r="A519" s="14" t="s">
        <v>2748</v>
      </c>
      <c r="B519" s="14" t="s">
        <v>1161</v>
      </c>
      <c r="C519" s="14" t="s">
        <v>2749</v>
      </c>
      <c r="D519" s="18">
        <v>639</v>
      </c>
      <c r="E519" s="18">
        <v>1</v>
      </c>
      <c r="F519" s="18">
        <v>208</v>
      </c>
      <c r="G519" s="14" t="s">
        <v>2720</v>
      </c>
      <c r="H519" s="14" t="s">
        <v>2750</v>
      </c>
      <c r="I519" s="18">
        <v>210</v>
      </c>
      <c r="J519" s="18">
        <v>0.99999860399999996</v>
      </c>
      <c r="K519" s="18">
        <v>63.5</v>
      </c>
      <c r="L519" s="18">
        <v>208</v>
      </c>
      <c r="M519" s="18">
        <v>265</v>
      </c>
      <c r="N519" s="18">
        <v>1.8000000000000001E-71</v>
      </c>
    </row>
    <row r="520" spans="1:14" ht="15.75" x14ac:dyDescent="0.2">
      <c r="A520" s="14" t="s">
        <v>2751</v>
      </c>
      <c r="B520" s="14" t="s">
        <v>1099</v>
      </c>
      <c r="C520" s="14" t="s">
        <v>2732</v>
      </c>
      <c r="D520" s="18">
        <v>1476</v>
      </c>
      <c r="E520" s="18">
        <v>7</v>
      </c>
      <c r="F520" s="18">
        <v>465</v>
      </c>
      <c r="G520" s="14" t="s">
        <v>2720</v>
      </c>
      <c r="H520" s="14" t="s">
        <v>2752</v>
      </c>
      <c r="I520" s="18">
        <v>467</v>
      </c>
      <c r="J520" s="18">
        <v>0.99999855699999995</v>
      </c>
      <c r="K520" s="18">
        <v>51.4</v>
      </c>
      <c r="L520" s="18">
        <v>463</v>
      </c>
      <c r="M520" s="18">
        <v>385.6</v>
      </c>
      <c r="N520" s="18">
        <v>2.0999999999999999E-107</v>
      </c>
    </row>
    <row r="521" spans="1:14" ht="15.75" x14ac:dyDescent="0.2">
      <c r="A521" s="14" t="s">
        <v>2753</v>
      </c>
      <c r="B521" s="14" t="s">
        <v>1021</v>
      </c>
      <c r="C521" s="14" t="s">
        <v>2732</v>
      </c>
      <c r="D521" s="18">
        <v>1410</v>
      </c>
      <c r="E521" s="18">
        <v>1</v>
      </c>
      <c r="F521" s="18">
        <v>465</v>
      </c>
      <c r="G521" s="14" t="s">
        <v>2720</v>
      </c>
      <c r="H521" s="14" t="s">
        <v>2752</v>
      </c>
      <c r="I521" s="18">
        <v>467</v>
      </c>
      <c r="J521" s="18">
        <v>0.99999826400000003</v>
      </c>
      <c r="K521" s="18">
        <v>57.7</v>
      </c>
      <c r="L521" s="18">
        <v>466</v>
      </c>
      <c r="M521" s="18">
        <v>475.3</v>
      </c>
      <c r="N521" s="18">
        <v>2.0000000000000001E-134</v>
      </c>
    </row>
    <row r="522" spans="1:14" ht="15.75" x14ac:dyDescent="0.2">
      <c r="A522" s="14" t="s">
        <v>2754</v>
      </c>
      <c r="B522" s="14" t="s">
        <v>1152</v>
      </c>
      <c r="C522" s="14" t="s">
        <v>2755</v>
      </c>
      <c r="D522" s="18">
        <v>1398</v>
      </c>
      <c r="E522" s="18">
        <v>28</v>
      </c>
      <c r="F522" s="18">
        <v>477</v>
      </c>
      <c r="G522" s="14" t="s">
        <v>2720</v>
      </c>
      <c r="H522" s="14" t="s">
        <v>2756</v>
      </c>
      <c r="I522" s="18">
        <v>481</v>
      </c>
      <c r="J522" s="18">
        <v>0.99999817599999996</v>
      </c>
      <c r="K522" s="18">
        <v>52.9</v>
      </c>
      <c r="L522" s="18">
        <v>452</v>
      </c>
      <c r="M522" s="18">
        <v>443.7</v>
      </c>
      <c r="N522" s="18">
        <v>6.3000000000000005E-125</v>
      </c>
    </row>
    <row r="523" spans="1:14" ht="15.75" x14ac:dyDescent="0.2">
      <c r="A523" s="14" t="s">
        <v>2757</v>
      </c>
      <c r="B523" s="14" t="s">
        <v>894</v>
      </c>
      <c r="C523" s="14" t="s">
        <v>2743</v>
      </c>
      <c r="D523" s="18">
        <v>1194</v>
      </c>
      <c r="E523" s="18">
        <v>1</v>
      </c>
      <c r="F523" s="18">
        <v>397</v>
      </c>
      <c r="G523" s="14" t="s">
        <v>2720</v>
      </c>
      <c r="H523" s="14" t="s">
        <v>2744</v>
      </c>
      <c r="I523" s="18">
        <v>399</v>
      </c>
      <c r="J523" s="18">
        <v>0.99999812200000004</v>
      </c>
      <c r="K523" s="18">
        <v>53.4</v>
      </c>
      <c r="L523" s="18">
        <v>401</v>
      </c>
      <c r="M523" s="18">
        <v>362.8</v>
      </c>
      <c r="N523" s="18">
        <v>1.2000000000000001E-100</v>
      </c>
    </row>
    <row r="524" spans="1:14" ht="15.75" x14ac:dyDescent="0.2">
      <c r="A524" s="14" t="s">
        <v>2758</v>
      </c>
      <c r="B524" s="14" t="s">
        <v>964</v>
      </c>
      <c r="C524" s="14" t="s">
        <v>2743</v>
      </c>
      <c r="D524" s="18">
        <v>1194</v>
      </c>
      <c r="E524" s="18">
        <v>1</v>
      </c>
      <c r="F524" s="18">
        <v>396</v>
      </c>
      <c r="G524" s="14" t="s">
        <v>2720</v>
      </c>
      <c r="H524" s="14" t="s">
        <v>2744</v>
      </c>
      <c r="I524" s="18">
        <v>399</v>
      </c>
      <c r="J524" s="18">
        <v>0.99999811199999999</v>
      </c>
      <c r="K524" s="18">
        <v>53.8</v>
      </c>
      <c r="L524" s="18">
        <v>400</v>
      </c>
      <c r="M524" s="18">
        <v>366.3</v>
      </c>
      <c r="N524" s="18">
        <v>1.0999999999999999E-101</v>
      </c>
    </row>
    <row r="525" spans="1:14" ht="15.75" x14ac:dyDescent="0.2">
      <c r="A525" s="14" t="s">
        <v>2759</v>
      </c>
      <c r="B525" s="14" t="s">
        <v>1115</v>
      </c>
      <c r="C525" s="14" t="s">
        <v>2732</v>
      </c>
      <c r="D525" s="18">
        <v>1476</v>
      </c>
      <c r="E525" s="18">
        <v>7</v>
      </c>
      <c r="F525" s="18">
        <v>465</v>
      </c>
      <c r="G525" s="14" t="s">
        <v>2720</v>
      </c>
      <c r="H525" s="14" t="s">
        <v>2752</v>
      </c>
      <c r="I525" s="18">
        <v>467</v>
      </c>
      <c r="J525" s="18">
        <v>0.99999805399999997</v>
      </c>
      <c r="K525" s="18">
        <v>51.2</v>
      </c>
      <c r="L525" s="18">
        <v>463</v>
      </c>
      <c r="M525" s="18">
        <v>385.6</v>
      </c>
      <c r="N525" s="18">
        <v>2.0999999999999999E-107</v>
      </c>
    </row>
    <row r="526" spans="1:14" ht="15.75" x14ac:dyDescent="0.2">
      <c r="A526" s="14" t="s">
        <v>2760</v>
      </c>
      <c r="B526" s="14" t="s">
        <v>1013</v>
      </c>
      <c r="C526" s="14" t="s">
        <v>2719</v>
      </c>
      <c r="D526" s="18">
        <v>1173</v>
      </c>
      <c r="E526" s="18">
        <v>75</v>
      </c>
      <c r="F526" s="18">
        <v>461</v>
      </c>
      <c r="G526" s="14" t="s">
        <v>2720</v>
      </c>
      <c r="H526" s="14" t="s">
        <v>2721</v>
      </c>
      <c r="I526" s="18">
        <v>463</v>
      </c>
      <c r="J526" s="18">
        <v>0.99999798500000003</v>
      </c>
      <c r="K526" s="18">
        <v>75.7</v>
      </c>
      <c r="L526" s="18">
        <v>387</v>
      </c>
      <c r="M526" s="18">
        <v>602.1</v>
      </c>
      <c r="N526" s="18">
        <v>1.2E-172</v>
      </c>
    </row>
    <row r="527" spans="1:14" ht="15.75" x14ac:dyDescent="0.2">
      <c r="A527" s="14" t="s">
        <v>2761</v>
      </c>
      <c r="B527" s="14" t="s">
        <v>1037</v>
      </c>
      <c r="C527" s="14" t="s">
        <v>2732</v>
      </c>
      <c r="D527" s="18">
        <v>1398</v>
      </c>
      <c r="E527" s="18">
        <v>12</v>
      </c>
      <c r="F527" s="18">
        <v>459</v>
      </c>
      <c r="G527" s="14" t="s">
        <v>2720</v>
      </c>
      <c r="H527" s="14" t="s">
        <v>2733</v>
      </c>
      <c r="I527" s="18">
        <v>469</v>
      </c>
      <c r="J527" s="18">
        <v>0.99999772099999995</v>
      </c>
      <c r="K527" s="18">
        <v>53</v>
      </c>
      <c r="L527" s="18">
        <v>453</v>
      </c>
      <c r="M527" s="18">
        <v>407.9</v>
      </c>
      <c r="N527" s="18">
        <v>3.7999999999999998E-114</v>
      </c>
    </row>
    <row r="528" spans="1:14" ht="15.75" x14ac:dyDescent="0.2">
      <c r="A528" s="14" t="s">
        <v>2762</v>
      </c>
      <c r="B528" s="14" t="s">
        <v>1021</v>
      </c>
      <c r="C528" s="14" t="s">
        <v>2732</v>
      </c>
      <c r="D528" s="18">
        <v>1398</v>
      </c>
      <c r="E528" s="18">
        <v>12</v>
      </c>
      <c r="F528" s="18">
        <v>459</v>
      </c>
      <c r="G528" s="14" t="s">
        <v>2720</v>
      </c>
      <c r="H528" s="14" t="s">
        <v>2733</v>
      </c>
      <c r="I528" s="18">
        <v>469</v>
      </c>
      <c r="J528" s="18">
        <v>0.99999749699999996</v>
      </c>
      <c r="K528" s="18">
        <v>52.1</v>
      </c>
      <c r="L528" s="18">
        <v>453</v>
      </c>
      <c r="M528" s="18">
        <v>397.5</v>
      </c>
      <c r="N528" s="18">
        <v>5.1999999999999996E-111</v>
      </c>
    </row>
    <row r="529" spans="1:14" ht="15.75" x14ac:dyDescent="0.2">
      <c r="A529" s="14" t="s">
        <v>2763</v>
      </c>
      <c r="B529" s="14" t="s">
        <v>1223</v>
      </c>
      <c r="C529" s="14" t="s">
        <v>2764</v>
      </c>
      <c r="D529" s="18">
        <v>1188</v>
      </c>
      <c r="E529" s="18">
        <v>9</v>
      </c>
      <c r="F529" s="18">
        <v>376</v>
      </c>
      <c r="G529" s="14" t="s">
        <v>2720</v>
      </c>
      <c r="H529" s="14" t="s">
        <v>2765</v>
      </c>
      <c r="I529" s="18">
        <v>394</v>
      </c>
      <c r="J529" s="18">
        <v>0.999997209</v>
      </c>
      <c r="K529" s="18">
        <v>57</v>
      </c>
      <c r="L529" s="18">
        <v>370</v>
      </c>
      <c r="M529" s="18">
        <v>354.8</v>
      </c>
      <c r="N529" s="18">
        <v>3.3000000000000001E-98</v>
      </c>
    </row>
    <row r="530" spans="1:14" ht="15.75" x14ac:dyDescent="0.2">
      <c r="A530" s="14" t="s">
        <v>2766</v>
      </c>
      <c r="B530" s="14" t="s">
        <v>1134</v>
      </c>
      <c r="C530" s="14" t="s">
        <v>2732</v>
      </c>
      <c r="D530" s="18">
        <v>1446</v>
      </c>
      <c r="E530" s="18">
        <v>2</v>
      </c>
      <c r="F530" s="18">
        <v>465</v>
      </c>
      <c r="G530" s="14" t="s">
        <v>2720</v>
      </c>
      <c r="H530" s="14" t="s">
        <v>2752</v>
      </c>
      <c r="I530" s="18">
        <v>467</v>
      </c>
      <c r="J530" s="18">
        <v>0.99999718800000004</v>
      </c>
      <c r="K530" s="18">
        <v>50.2</v>
      </c>
      <c r="L530" s="18">
        <v>464</v>
      </c>
      <c r="M530" s="18">
        <v>375.9</v>
      </c>
      <c r="N530" s="18">
        <v>1.7000000000000001E-104</v>
      </c>
    </row>
    <row r="531" spans="1:14" ht="15.75" x14ac:dyDescent="0.2">
      <c r="A531" s="14" t="s">
        <v>2767</v>
      </c>
      <c r="B531" s="14" t="s">
        <v>1027</v>
      </c>
      <c r="C531" s="14" t="s">
        <v>2732</v>
      </c>
      <c r="D531" s="18">
        <v>1419</v>
      </c>
      <c r="E531" s="18">
        <v>1</v>
      </c>
      <c r="F531" s="18">
        <v>465</v>
      </c>
      <c r="G531" s="14" t="s">
        <v>2720</v>
      </c>
      <c r="H531" s="14" t="s">
        <v>2752</v>
      </c>
      <c r="I531" s="18">
        <v>467</v>
      </c>
      <c r="J531" s="18">
        <v>0.99999664200000005</v>
      </c>
      <c r="K531" s="18">
        <v>60.7</v>
      </c>
      <c r="L531" s="18">
        <v>468</v>
      </c>
      <c r="M531" s="18">
        <v>506.1</v>
      </c>
      <c r="N531" s="18">
        <v>9.9999999999999995E-144</v>
      </c>
    </row>
    <row r="532" spans="1:14" ht="15.75" x14ac:dyDescent="0.2">
      <c r="A532" s="14" t="s">
        <v>2768</v>
      </c>
      <c r="B532" s="14" t="s">
        <v>1025</v>
      </c>
      <c r="C532" s="14" t="s">
        <v>2732</v>
      </c>
      <c r="D532" s="18">
        <v>1401</v>
      </c>
      <c r="E532" s="18">
        <v>2</v>
      </c>
      <c r="F532" s="18">
        <v>461</v>
      </c>
      <c r="G532" s="14" t="s">
        <v>2720</v>
      </c>
      <c r="H532" s="14" t="s">
        <v>2733</v>
      </c>
      <c r="I532" s="18">
        <v>469</v>
      </c>
      <c r="J532" s="18">
        <v>0.99999617100000004</v>
      </c>
      <c r="K532" s="18">
        <v>52.9</v>
      </c>
      <c r="L532" s="18">
        <v>465</v>
      </c>
      <c r="M532" s="18">
        <v>395.2</v>
      </c>
      <c r="N532" s="18">
        <v>2.5999999999999999E-110</v>
      </c>
    </row>
    <row r="533" spans="1:14" ht="15.75" x14ac:dyDescent="0.2">
      <c r="A533" s="14" t="s">
        <v>2769</v>
      </c>
      <c r="B533" s="14" t="s">
        <v>1115</v>
      </c>
      <c r="C533" s="14" t="s">
        <v>2732</v>
      </c>
      <c r="D533" s="18">
        <v>1563</v>
      </c>
      <c r="E533" s="18">
        <v>5</v>
      </c>
      <c r="F533" s="18">
        <v>464</v>
      </c>
      <c r="G533" s="14" t="s">
        <v>2720</v>
      </c>
      <c r="H533" s="14" t="s">
        <v>2752</v>
      </c>
      <c r="I533" s="18">
        <v>467</v>
      </c>
      <c r="J533" s="18">
        <v>0.99999607899999998</v>
      </c>
      <c r="K533" s="18">
        <v>52.5</v>
      </c>
      <c r="L533" s="18">
        <v>488</v>
      </c>
      <c r="M533" s="18">
        <v>434.5</v>
      </c>
      <c r="N533" s="18">
        <v>4.3000000000000002E-122</v>
      </c>
    </row>
    <row r="534" spans="1:14" ht="15.75" x14ac:dyDescent="0.2">
      <c r="A534" s="14" t="s">
        <v>2770</v>
      </c>
      <c r="B534" s="14" t="s">
        <v>1104</v>
      </c>
      <c r="C534" s="14" t="s">
        <v>2732</v>
      </c>
      <c r="D534" s="18">
        <v>1452</v>
      </c>
      <c r="E534" s="18">
        <v>8</v>
      </c>
      <c r="F534" s="18">
        <v>460</v>
      </c>
      <c r="G534" s="14" t="s">
        <v>2720</v>
      </c>
      <c r="H534" s="14" t="s">
        <v>2733</v>
      </c>
      <c r="I534" s="18">
        <v>469</v>
      </c>
      <c r="J534" s="18">
        <v>0.99999594599999997</v>
      </c>
      <c r="K534" s="18">
        <v>50.9</v>
      </c>
      <c r="L534" s="18">
        <v>458</v>
      </c>
      <c r="M534" s="18">
        <v>411.8</v>
      </c>
      <c r="N534" s="18">
        <v>2.7E-115</v>
      </c>
    </row>
    <row r="535" spans="1:14" ht="15.75" x14ac:dyDescent="0.2">
      <c r="A535" s="14" t="s">
        <v>2771</v>
      </c>
      <c r="B535" s="14" t="s">
        <v>1705</v>
      </c>
      <c r="C535" s="14" t="s">
        <v>2732</v>
      </c>
      <c r="D535" s="18">
        <v>1416</v>
      </c>
      <c r="E535" s="18">
        <v>2</v>
      </c>
      <c r="F535" s="18">
        <v>466</v>
      </c>
      <c r="G535" s="14" t="s">
        <v>2720</v>
      </c>
      <c r="H535" s="14" t="s">
        <v>2752</v>
      </c>
      <c r="I535" s="18">
        <v>467</v>
      </c>
      <c r="J535" s="18">
        <v>0.99999588800000005</v>
      </c>
      <c r="K535" s="18">
        <v>52.6</v>
      </c>
      <c r="L535" s="18">
        <v>466</v>
      </c>
      <c r="M535" s="18">
        <v>444.9</v>
      </c>
      <c r="N535" s="18">
        <v>2.9000000000000002E-125</v>
      </c>
    </row>
    <row r="536" spans="1:14" ht="15.75" x14ac:dyDescent="0.2">
      <c r="A536" s="14" t="s">
        <v>2772</v>
      </c>
      <c r="B536" s="14" t="s">
        <v>1021</v>
      </c>
      <c r="C536" s="14" t="s">
        <v>2773</v>
      </c>
      <c r="D536" s="18">
        <v>1515</v>
      </c>
      <c r="E536" s="18">
        <v>28</v>
      </c>
      <c r="F536" s="18">
        <v>500</v>
      </c>
      <c r="G536" s="14" t="s">
        <v>2720</v>
      </c>
      <c r="H536" s="14" t="s">
        <v>2774</v>
      </c>
      <c r="I536" s="18">
        <v>517</v>
      </c>
      <c r="J536" s="18">
        <v>0.99999586699999998</v>
      </c>
      <c r="K536" s="18">
        <v>60.6</v>
      </c>
      <c r="L536" s="18">
        <v>475</v>
      </c>
      <c r="M536" s="18">
        <v>526.6</v>
      </c>
      <c r="N536" s="18">
        <v>8.0000000000000001E-150</v>
      </c>
    </row>
    <row r="537" spans="1:14" ht="15.75" x14ac:dyDescent="0.2">
      <c r="A537" s="14" t="s">
        <v>2775</v>
      </c>
      <c r="B537" s="14" t="s">
        <v>1027</v>
      </c>
      <c r="C537" s="14" t="s">
        <v>2773</v>
      </c>
      <c r="D537" s="18">
        <v>1467</v>
      </c>
      <c r="E537" s="18">
        <v>32</v>
      </c>
      <c r="F537" s="18">
        <v>505</v>
      </c>
      <c r="G537" s="14" t="s">
        <v>2720</v>
      </c>
      <c r="H537" s="14" t="s">
        <v>2774</v>
      </c>
      <c r="I537" s="18">
        <v>517</v>
      </c>
      <c r="J537" s="18">
        <v>0.99999586699999998</v>
      </c>
      <c r="K537" s="18">
        <v>60.3</v>
      </c>
      <c r="L537" s="18">
        <v>474</v>
      </c>
      <c r="M537" s="18">
        <v>523.9</v>
      </c>
      <c r="N537" s="18">
        <v>4.9999999999999997E-149</v>
      </c>
    </row>
    <row r="538" spans="1:14" ht="15.75" x14ac:dyDescent="0.2">
      <c r="A538" s="14" t="s">
        <v>2776</v>
      </c>
      <c r="B538" s="14" t="s">
        <v>1277</v>
      </c>
      <c r="C538" s="14" t="s">
        <v>2773</v>
      </c>
      <c r="D538" s="18">
        <v>1515</v>
      </c>
      <c r="E538" s="18">
        <v>22</v>
      </c>
      <c r="F538" s="18">
        <v>496</v>
      </c>
      <c r="G538" s="14" t="s">
        <v>2720</v>
      </c>
      <c r="H538" s="14" t="s">
        <v>2777</v>
      </c>
      <c r="I538" s="18">
        <v>513</v>
      </c>
      <c r="J538" s="18">
        <v>0.99999377199999995</v>
      </c>
      <c r="K538" s="18">
        <v>62.1</v>
      </c>
      <c r="L538" s="18">
        <v>477</v>
      </c>
      <c r="M538" s="18">
        <v>542.29999999999995</v>
      </c>
      <c r="N538" s="18">
        <v>1.4000000000000001E-154</v>
      </c>
    </row>
    <row r="539" spans="1:14" ht="15.75" x14ac:dyDescent="0.2">
      <c r="A539" s="14" t="s">
        <v>2778</v>
      </c>
      <c r="B539" s="14" t="s">
        <v>878</v>
      </c>
      <c r="C539" s="14" t="s">
        <v>2743</v>
      </c>
      <c r="D539" s="18">
        <v>1068</v>
      </c>
      <c r="E539" s="18">
        <v>1</v>
      </c>
      <c r="F539" s="18">
        <v>353</v>
      </c>
      <c r="G539" s="14" t="s">
        <v>2720</v>
      </c>
      <c r="H539" s="14" t="s">
        <v>2744</v>
      </c>
      <c r="I539" s="18">
        <v>399</v>
      </c>
      <c r="J539" s="18">
        <v>0.99999354299999998</v>
      </c>
      <c r="K539" s="18">
        <v>54.6</v>
      </c>
      <c r="L539" s="18">
        <v>357</v>
      </c>
      <c r="M539" s="18">
        <v>338.2</v>
      </c>
      <c r="N539" s="18">
        <v>2.8E-93</v>
      </c>
    </row>
    <row r="540" spans="1:14" ht="15.75" x14ac:dyDescent="0.2">
      <c r="A540" s="14" t="s">
        <v>2779</v>
      </c>
      <c r="B540" s="14" t="s">
        <v>1152</v>
      </c>
      <c r="C540" s="14" t="s">
        <v>2732</v>
      </c>
      <c r="D540" s="18">
        <v>1401</v>
      </c>
      <c r="E540" s="18">
        <v>4</v>
      </c>
      <c r="F540" s="18">
        <v>465</v>
      </c>
      <c r="G540" s="14" t="s">
        <v>2720</v>
      </c>
      <c r="H540" s="14" t="s">
        <v>2752</v>
      </c>
      <c r="I540" s="18">
        <v>467</v>
      </c>
      <c r="J540" s="18">
        <v>0.99999258499999999</v>
      </c>
      <c r="K540" s="18">
        <v>52.8</v>
      </c>
      <c r="L540" s="18">
        <v>464</v>
      </c>
      <c r="M540" s="18">
        <v>449.9</v>
      </c>
      <c r="N540" s="18">
        <v>8.8000000000000006E-127</v>
      </c>
    </row>
    <row r="541" spans="1:14" ht="15.75" x14ac:dyDescent="0.2">
      <c r="A541" s="14" t="s">
        <v>2780</v>
      </c>
      <c r="B541" s="14" t="s">
        <v>1115</v>
      </c>
      <c r="C541" s="14" t="s">
        <v>2732</v>
      </c>
      <c r="D541" s="18">
        <v>1509</v>
      </c>
      <c r="E541" s="18">
        <v>8</v>
      </c>
      <c r="F541" s="18">
        <v>461</v>
      </c>
      <c r="G541" s="14" t="s">
        <v>2720</v>
      </c>
      <c r="H541" s="14" t="s">
        <v>2733</v>
      </c>
      <c r="I541" s="18">
        <v>469</v>
      </c>
      <c r="J541" s="18">
        <v>0.99999219399999995</v>
      </c>
      <c r="K541" s="18">
        <v>56.8</v>
      </c>
      <c r="L541" s="18">
        <v>454</v>
      </c>
      <c r="M541" s="18">
        <v>447.6</v>
      </c>
      <c r="N541" s="18">
        <v>4.7000000000000002E-126</v>
      </c>
    </row>
    <row r="542" spans="1:14" ht="15.75" x14ac:dyDescent="0.2">
      <c r="A542" s="14" t="s">
        <v>2781</v>
      </c>
      <c r="B542" s="14" t="s">
        <v>1060</v>
      </c>
      <c r="C542" s="14" t="s">
        <v>2782</v>
      </c>
      <c r="D542" s="18">
        <v>918</v>
      </c>
      <c r="E542" s="18">
        <v>1</v>
      </c>
      <c r="F542" s="18">
        <v>304</v>
      </c>
      <c r="G542" s="14" t="s">
        <v>2720</v>
      </c>
      <c r="H542" s="14" t="s">
        <v>2783</v>
      </c>
      <c r="I542" s="18">
        <v>304</v>
      </c>
      <c r="J542" s="18">
        <v>0.99999184799999996</v>
      </c>
      <c r="K542" s="18">
        <v>81.2</v>
      </c>
      <c r="L542" s="18">
        <v>304</v>
      </c>
      <c r="M542" s="18">
        <v>499.6</v>
      </c>
      <c r="N542" s="18">
        <v>6.2999999999999998E-142</v>
      </c>
    </row>
    <row r="543" spans="1:14" ht="15.75" x14ac:dyDescent="0.2">
      <c r="A543" s="14" t="s">
        <v>2784</v>
      </c>
      <c r="B543" s="14" t="s">
        <v>1053</v>
      </c>
      <c r="C543" s="14" t="s">
        <v>2785</v>
      </c>
      <c r="D543" s="18">
        <v>1245</v>
      </c>
      <c r="E543" s="18">
        <v>1</v>
      </c>
      <c r="F543" s="18">
        <v>416</v>
      </c>
      <c r="G543" s="14" t="s">
        <v>2720</v>
      </c>
      <c r="H543" s="14" t="s">
        <v>2786</v>
      </c>
      <c r="I543" s="18">
        <v>416</v>
      </c>
      <c r="J543" s="18">
        <v>0.999991195</v>
      </c>
      <c r="K543" s="18">
        <v>78.599999999999994</v>
      </c>
      <c r="L543" s="18">
        <v>416</v>
      </c>
      <c r="M543" s="18">
        <v>611.29999999999995</v>
      </c>
      <c r="N543" s="18">
        <v>2E-175</v>
      </c>
    </row>
    <row r="544" spans="1:14" ht="15.75" x14ac:dyDescent="0.2">
      <c r="A544" s="14" t="s">
        <v>2787</v>
      </c>
      <c r="B544" s="14" t="s">
        <v>1152</v>
      </c>
      <c r="C544" s="14" t="s">
        <v>2764</v>
      </c>
      <c r="D544" s="18">
        <v>1179</v>
      </c>
      <c r="E544" s="18">
        <v>44</v>
      </c>
      <c r="F544" s="18">
        <v>374</v>
      </c>
      <c r="G544" s="14" t="s">
        <v>2720</v>
      </c>
      <c r="H544" s="14" t="s">
        <v>2788</v>
      </c>
      <c r="I544" s="18">
        <v>394</v>
      </c>
      <c r="J544" s="18">
        <v>0.99998758099999996</v>
      </c>
      <c r="K544" s="18">
        <v>63.1</v>
      </c>
      <c r="L544" s="18">
        <v>331</v>
      </c>
      <c r="M544" s="18">
        <v>382.9</v>
      </c>
      <c r="N544" s="18">
        <v>1.1E-106</v>
      </c>
    </row>
    <row r="545" spans="1:14" ht="15.75" x14ac:dyDescent="0.2">
      <c r="A545" s="14" t="s">
        <v>2789</v>
      </c>
      <c r="B545" s="14" t="s">
        <v>920</v>
      </c>
      <c r="C545" s="14" t="s">
        <v>2785</v>
      </c>
      <c r="D545" s="18">
        <v>1245</v>
      </c>
      <c r="E545" s="18">
        <v>1</v>
      </c>
      <c r="F545" s="18">
        <v>416</v>
      </c>
      <c r="G545" s="14" t="s">
        <v>2720</v>
      </c>
      <c r="H545" s="14" t="s">
        <v>2786</v>
      </c>
      <c r="I545" s="18">
        <v>416</v>
      </c>
      <c r="J545" s="18">
        <v>0.99998742500000004</v>
      </c>
      <c r="K545" s="18">
        <v>78.400000000000006</v>
      </c>
      <c r="L545" s="18">
        <v>416</v>
      </c>
      <c r="M545" s="18">
        <v>609.4</v>
      </c>
      <c r="N545" s="18">
        <v>7.7000000000000005E-175</v>
      </c>
    </row>
    <row r="546" spans="1:14" ht="15.75" x14ac:dyDescent="0.2">
      <c r="A546" s="14" t="s">
        <v>2790</v>
      </c>
      <c r="B546" s="14" t="s">
        <v>1017</v>
      </c>
      <c r="C546" s="14" t="s">
        <v>2785</v>
      </c>
      <c r="D546" s="18">
        <v>1245</v>
      </c>
      <c r="E546" s="18">
        <v>1</v>
      </c>
      <c r="F546" s="18">
        <v>415</v>
      </c>
      <c r="G546" s="14" t="s">
        <v>2720</v>
      </c>
      <c r="H546" s="14" t="s">
        <v>2786</v>
      </c>
      <c r="I546" s="18">
        <v>416</v>
      </c>
      <c r="J546" s="18">
        <v>0.99998737000000004</v>
      </c>
      <c r="K546" s="18">
        <v>78.099999999999994</v>
      </c>
      <c r="L546" s="18">
        <v>415</v>
      </c>
      <c r="M546" s="18">
        <v>605.5</v>
      </c>
      <c r="N546" s="18">
        <v>1.1E-173</v>
      </c>
    </row>
    <row r="547" spans="1:14" ht="15.75" x14ac:dyDescent="0.2">
      <c r="A547" s="14" t="s">
        <v>2791</v>
      </c>
      <c r="B547" s="14" t="s">
        <v>1161</v>
      </c>
      <c r="C547" s="14" t="s">
        <v>2792</v>
      </c>
      <c r="D547" s="18">
        <v>1233</v>
      </c>
      <c r="E547" s="18">
        <v>1</v>
      </c>
      <c r="F547" s="18">
        <v>382</v>
      </c>
      <c r="G547" s="14" t="s">
        <v>2720</v>
      </c>
      <c r="H547" s="14" t="s">
        <v>2793</v>
      </c>
      <c r="I547" s="18">
        <v>412</v>
      </c>
      <c r="J547" s="18">
        <v>0.99998547699999996</v>
      </c>
      <c r="K547" s="18">
        <v>75.400000000000006</v>
      </c>
      <c r="L547" s="18">
        <v>382</v>
      </c>
      <c r="M547" s="18">
        <v>482.3</v>
      </c>
      <c r="N547" s="18">
        <v>1.4E-136</v>
      </c>
    </row>
    <row r="548" spans="1:14" ht="15.75" x14ac:dyDescent="0.2">
      <c r="A548" s="14" t="s">
        <v>2794</v>
      </c>
      <c r="B548" s="14" t="s">
        <v>1223</v>
      </c>
      <c r="C548" s="14" t="s">
        <v>2795</v>
      </c>
      <c r="D548" s="18">
        <v>3174</v>
      </c>
      <c r="E548" s="18">
        <v>1</v>
      </c>
      <c r="F548" s="18">
        <v>1049</v>
      </c>
      <c r="G548" s="14" t="s">
        <v>2720</v>
      </c>
      <c r="H548" s="14" t="s">
        <v>2796</v>
      </c>
      <c r="I548" s="18">
        <v>1050</v>
      </c>
      <c r="J548" s="18">
        <v>0.99998407899999997</v>
      </c>
      <c r="K548" s="18">
        <v>72.900000000000006</v>
      </c>
      <c r="L548" s="18">
        <v>1049</v>
      </c>
      <c r="M548" s="18">
        <v>1458.7</v>
      </c>
      <c r="N548" s="18">
        <v>0</v>
      </c>
    </row>
    <row r="549" spans="1:14" ht="15.75" x14ac:dyDescent="0.2">
      <c r="A549" s="14" t="s">
        <v>2797</v>
      </c>
      <c r="B549" s="14" t="s">
        <v>1130</v>
      </c>
      <c r="C549" s="14" t="s">
        <v>2732</v>
      </c>
      <c r="D549" s="18">
        <v>1419</v>
      </c>
      <c r="E549" s="18">
        <v>3</v>
      </c>
      <c r="F549" s="18">
        <v>465</v>
      </c>
      <c r="G549" s="14" t="s">
        <v>2720</v>
      </c>
      <c r="H549" s="14" t="s">
        <v>2752</v>
      </c>
      <c r="I549" s="18">
        <v>467</v>
      </c>
      <c r="J549" s="18">
        <v>0.99998307600000003</v>
      </c>
      <c r="K549" s="18">
        <v>51.4</v>
      </c>
      <c r="L549" s="18">
        <v>465</v>
      </c>
      <c r="M549" s="18">
        <v>379.8</v>
      </c>
      <c r="N549" s="18">
        <v>1.1E-105</v>
      </c>
    </row>
    <row r="550" spans="1:14" ht="15.75" x14ac:dyDescent="0.2">
      <c r="A550" s="14" t="s">
        <v>2798</v>
      </c>
      <c r="B550" s="14" t="s">
        <v>1027</v>
      </c>
      <c r="C550" s="14" t="s">
        <v>2799</v>
      </c>
      <c r="D550" s="18">
        <v>1068</v>
      </c>
      <c r="E550" s="18">
        <v>31</v>
      </c>
      <c r="F550" s="18">
        <v>378</v>
      </c>
      <c r="G550" s="14" t="s">
        <v>2720</v>
      </c>
      <c r="H550" s="14" t="s">
        <v>2800</v>
      </c>
      <c r="I550" s="18">
        <v>385</v>
      </c>
      <c r="J550" s="18">
        <v>0.99997556099999996</v>
      </c>
      <c r="K550" s="18">
        <v>61.9</v>
      </c>
      <c r="L550" s="18">
        <v>349</v>
      </c>
      <c r="M550" s="18">
        <v>396</v>
      </c>
      <c r="N550" s="18">
        <v>1.1E-110</v>
      </c>
    </row>
    <row r="551" spans="1:14" ht="15.75" x14ac:dyDescent="0.2">
      <c r="A551" s="14" t="s">
        <v>2801</v>
      </c>
      <c r="B551" s="14" t="s">
        <v>1152</v>
      </c>
      <c r="C551" s="14" t="s">
        <v>2764</v>
      </c>
      <c r="D551" s="18">
        <v>1152</v>
      </c>
      <c r="E551" s="18">
        <v>31</v>
      </c>
      <c r="F551" s="18">
        <v>382</v>
      </c>
      <c r="G551" s="14" t="s">
        <v>2720</v>
      </c>
      <c r="H551" s="14" t="s">
        <v>2788</v>
      </c>
      <c r="I551" s="18">
        <v>394</v>
      </c>
      <c r="J551" s="18">
        <v>0.99997550700000004</v>
      </c>
      <c r="K551" s="18">
        <v>58.8</v>
      </c>
      <c r="L551" s="18">
        <v>352</v>
      </c>
      <c r="M551" s="18">
        <v>369</v>
      </c>
      <c r="N551" s="18">
        <v>1.5999999999999999E-102</v>
      </c>
    </row>
    <row r="552" spans="1:14" ht="15.75" x14ac:dyDescent="0.2">
      <c r="A552" s="14" t="s">
        <v>2802</v>
      </c>
      <c r="B552" s="14" t="s">
        <v>1013</v>
      </c>
      <c r="C552" s="14" t="s">
        <v>2803</v>
      </c>
      <c r="D552" s="18">
        <v>1455</v>
      </c>
      <c r="E552" s="18">
        <v>1</v>
      </c>
      <c r="F552" s="18">
        <v>482</v>
      </c>
      <c r="G552" s="14" t="s">
        <v>2720</v>
      </c>
      <c r="H552" s="14" t="s">
        <v>2804</v>
      </c>
      <c r="I552" s="18">
        <v>484</v>
      </c>
      <c r="J552" s="18">
        <v>0.99997381500000004</v>
      </c>
      <c r="K552" s="18">
        <v>82.2</v>
      </c>
      <c r="L552" s="18">
        <v>482</v>
      </c>
      <c r="M552" s="18">
        <v>763.8</v>
      </c>
      <c r="N552" s="18">
        <v>2.8000000000000002E-221</v>
      </c>
    </row>
    <row r="553" spans="1:14" ht="15.75" x14ac:dyDescent="0.2">
      <c r="A553" s="14" t="s">
        <v>2805</v>
      </c>
      <c r="B553" s="14" t="s">
        <v>1017</v>
      </c>
      <c r="C553" s="14" t="s">
        <v>2803</v>
      </c>
      <c r="D553" s="18">
        <v>1455</v>
      </c>
      <c r="E553" s="18">
        <v>1</v>
      </c>
      <c r="F553" s="18">
        <v>482</v>
      </c>
      <c r="G553" s="14" t="s">
        <v>2720</v>
      </c>
      <c r="H553" s="14" t="s">
        <v>2804</v>
      </c>
      <c r="I553" s="18">
        <v>484</v>
      </c>
      <c r="J553" s="18">
        <v>0.99997380899999999</v>
      </c>
      <c r="K553" s="18">
        <v>82</v>
      </c>
      <c r="L553" s="18">
        <v>482</v>
      </c>
      <c r="M553" s="18">
        <v>763.1</v>
      </c>
      <c r="N553" s="18">
        <v>4.9000000000000002E-221</v>
      </c>
    </row>
    <row r="554" spans="1:14" ht="15.75" x14ac:dyDescent="0.2">
      <c r="A554" s="14" t="s">
        <v>2806</v>
      </c>
      <c r="B554" s="14" t="s">
        <v>920</v>
      </c>
      <c r="C554" s="14" t="s">
        <v>2732</v>
      </c>
      <c r="D554" s="18">
        <v>1398</v>
      </c>
      <c r="E554" s="18">
        <v>50</v>
      </c>
      <c r="F554" s="18">
        <v>459</v>
      </c>
      <c r="G554" s="14" t="s">
        <v>2720</v>
      </c>
      <c r="H554" s="14" t="s">
        <v>2733</v>
      </c>
      <c r="I554" s="18">
        <v>469</v>
      </c>
      <c r="J554" s="18">
        <v>0.99997024999999995</v>
      </c>
      <c r="K554" s="18">
        <v>52.8</v>
      </c>
      <c r="L554" s="18">
        <v>413</v>
      </c>
      <c r="M554" s="18">
        <v>384.4</v>
      </c>
      <c r="N554" s="18">
        <v>4.5000000000000002E-107</v>
      </c>
    </row>
    <row r="555" spans="1:14" ht="15.75" x14ac:dyDescent="0.2">
      <c r="A555" s="14" t="s">
        <v>2807</v>
      </c>
      <c r="B555" s="14" t="s">
        <v>1013</v>
      </c>
      <c r="C555" s="14" t="s">
        <v>2808</v>
      </c>
      <c r="D555" s="18">
        <v>1230</v>
      </c>
      <c r="E555" s="18">
        <v>1</v>
      </c>
      <c r="F555" s="18">
        <v>409</v>
      </c>
      <c r="G555" s="14" t="s">
        <v>2720</v>
      </c>
      <c r="H555" s="14" t="s">
        <v>2809</v>
      </c>
      <c r="I555" s="18">
        <v>409</v>
      </c>
      <c r="J555" s="18">
        <v>0.99996149199999995</v>
      </c>
      <c r="K555" s="18">
        <v>69.900000000000006</v>
      </c>
      <c r="L555" s="18">
        <v>409</v>
      </c>
      <c r="M555" s="18">
        <v>555.79999999999995</v>
      </c>
      <c r="N555" s="18">
        <v>1.0000000000000001E-158</v>
      </c>
    </row>
    <row r="556" spans="1:14" ht="15.75" x14ac:dyDescent="0.2">
      <c r="A556" s="14" t="s">
        <v>2810</v>
      </c>
      <c r="B556" s="14" t="s">
        <v>1060</v>
      </c>
      <c r="C556" s="14" t="s">
        <v>2811</v>
      </c>
      <c r="D556" s="18">
        <v>1155</v>
      </c>
      <c r="E556" s="18">
        <v>1</v>
      </c>
      <c r="F556" s="18">
        <v>366</v>
      </c>
      <c r="G556" s="14" t="s">
        <v>2720</v>
      </c>
      <c r="H556" s="14" t="s">
        <v>2812</v>
      </c>
      <c r="I556" s="18">
        <v>376</v>
      </c>
      <c r="J556" s="18">
        <v>0.99995773700000001</v>
      </c>
      <c r="K556" s="18">
        <v>64.2</v>
      </c>
      <c r="L556" s="18">
        <v>366</v>
      </c>
      <c r="M556" s="18">
        <v>437.2</v>
      </c>
      <c r="N556" s="18">
        <v>4.8E-123</v>
      </c>
    </row>
    <row r="557" spans="1:14" ht="15.75" x14ac:dyDescent="0.2">
      <c r="A557" s="14" t="s">
        <v>2813</v>
      </c>
      <c r="B557" s="14" t="s">
        <v>1104</v>
      </c>
      <c r="C557" s="14" t="s">
        <v>2795</v>
      </c>
      <c r="D557" s="18">
        <v>3129</v>
      </c>
      <c r="E557" s="18">
        <v>1</v>
      </c>
      <c r="F557" s="18">
        <v>1043</v>
      </c>
      <c r="G557" s="14" t="s">
        <v>2720</v>
      </c>
      <c r="H557" s="14" t="s">
        <v>2796</v>
      </c>
      <c r="I557" s="18">
        <v>1050</v>
      </c>
      <c r="J557" s="18">
        <v>0.99995711899999995</v>
      </c>
      <c r="K557" s="18">
        <v>67.099999999999994</v>
      </c>
      <c r="L557" s="18">
        <v>1043</v>
      </c>
      <c r="M557" s="18">
        <v>1363.6</v>
      </c>
      <c r="N557" s="18">
        <v>0</v>
      </c>
    </row>
    <row r="558" spans="1:14" ht="15.75" x14ac:dyDescent="0.2">
      <c r="A558" s="14" t="s">
        <v>2814</v>
      </c>
      <c r="B558" s="14" t="s">
        <v>1108</v>
      </c>
      <c r="C558" s="14" t="s">
        <v>2795</v>
      </c>
      <c r="D558" s="18">
        <v>3243</v>
      </c>
      <c r="E558" s="18">
        <v>2</v>
      </c>
      <c r="F558" s="18">
        <v>1040</v>
      </c>
      <c r="G558" s="14" t="s">
        <v>2720</v>
      </c>
      <c r="H558" s="14" t="s">
        <v>2796</v>
      </c>
      <c r="I558" s="18">
        <v>1050</v>
      </c>
      <c r="J558" s="18">
        <v>0.99995603600000005</v>
      </c>
      <c r="K558" s="18">
        <v>63</v>
      </c>
      <c r="L558" s="18">
        <v>1059</v>
      </c>
      <c r="M558" s="18">
        <v>1259.5999999999999</v>
      </c>
      <c r="N558" s="18">
        <v>0</v>
      </c>
    </row>
    <row r="559" spans="1:14" ht="15.75" x14ac:dyDescent="0.2">
      <c r="A559" s="14" t="s">
        <v>2815</v>
      </c>
      <c r="B559" s="14" t="s">
        <v>2816</v>
      </c>
      <c r="C559" s="14" t="s">
        <v>2795</v>
      </c>
      <c r="D559" s="18">
        <v>3198</v>
      </c>
      <c r="E559" s="18">
        <v>1</v>
      </c>
      <c r="F559" s="18">
        <v>1049</v>
      </c>
      <c r="G559" s="14" t="s">
        <v>2720</v>
      </c>
      <c r="H559" s="14" t="s">
        <v>2796</v>
      </c>
      <c r="I559" s="18">
        <v>1050</v>
      </c>
      <c r="J559" s="18">
        <v>0.99995472200000002</v>
      </c>
      <c r="K559" s="18">
        <v>72.8</v>
      </c>
      <c r="L559" s="18">
        <v>1049</v>
      </c>
      <c r="M559" s="18">
        <v>1489.9</v>
      </c>
      <c r="N559" s="18">
        <v>0</v>
      </c>
    </row>
    <row r="560" spans="1:14" ht="15.75" x14ac:dyDescent="0.2">
      <c r="A560" s="14" t="s">
        <v>2817</v>
      </c>
      <c r="B560" s="14" t="s">
        <v>1013</v>
      </c>
      <c r="C560" s="14" t="s">
        <v>2818</v>
      </c>
      <c r="D560" s="18">
        <v>1329</v>
      </c>
      <c r="E560" s="18">
        <v>9</v>
      </c>
      <c r="F560" s="18">
        <v>440</v>
      </c>
      <c r="G560" s="14" t="s">
        <v>2720</v>
      </c>
      <c r="H560" s="14" t="s">
        <v>2819</v>
      </c>
      <c r="I560" s="18">
        <v>443</v>
      </c>
      <c r="J560" s="18">
        <v>0.99995206299999995</v>
      </c>
      <c r="K560" s="18">
        <v>66.2</v>
      </c>
      <c r="L560" s="18">
        <v>432</v>
      </c>
      <c r="M560" s="18">
        <v>550.79999999999995</v>
      </c>
      <c r="N560" s="18">
        <v>3.5000000000000002E-157</v>
      </c>
    </row>
    <row r="561" spans="1:14" ht="15.75" x14ac:dyDescent="0.2">
      <c r="A561" s="14" t="s">
        <v>2820</v>
      </c>
      <c r="B561" s="14" t="s">
        <v>1017</v>
      </c>
      <c r="C561" s="14" t="s">
        <v>2818</v>
      </c>
      <c r="D561" s="18">
        <v>1329</v>
      </c>
      <c r="E561" s="18">
        <v>9</v>
      </c>
      <c r="F561" s="18">
        <v>440</v>
      </c>
      <c r="G561" s="14" t="s">
        <v>2720</v>
      </c>
      <c r="H561" s="14" t="s">
        <v>2819</v>
      </c>
      <c r="I561" s="18">
        <v>443</v>
      </c>
      <c r="J561" s="18">
        <v>0.99995206299999995</v>
      </c>
      <c r="K561" s="18">
        <v>66.2</v>
      </c>
      <c r="L561" s="18">
        <v>432</v>
      </c>
      <c r="M561" s="18">
        <v>550.79999999999995</v>
      </c>
      <c r="N561" s="18">
        <v>3.5000000000000002E-157</v>
      </c>
    </row>
    <row r="562" spans="1:14" ht="15.75" x14ac:dyDescent="0.2">
      <c r="A562" s="14" t="s">
        <v>2821</v>
      </c>
      <c r="B562" s="14" t="s">
        <v>920</v>
      </c>
      <c r="C562" s="14" t="s">
        <v>2818</v>
      </c>
      <c r="D562" s="18">
        <v>1329</v>
      </c>
      <c r="E562" s="18">
        <v>9</v>
      </c>
      <c r="F562" s="18">
        <v>440</v>
      </c>
      <c r="G562" s="14" t="s">
        <v>2720</v>
      </c>
      <c r="H562" s="14" t="s">
        <v>2819</v>
      </c>
      <c r="I562" s="18">
        <v>443</v>
      </c>
      <c r="J562" s="18">
        <v>0.99995206299999995</v>
      </c>
      <c r="K562" s="18">
        <v>66.2</v>
      </c>
      <c r="L562" s="18">
        <v>432</v>
      </c>
      <c r="M562" s="18">
        <v>550.79999999999995</v>
      </c>
      <c r="N562" s="18">
        <v>3.5000000000000002E-157</v>
      </c>
    </row>
    <row r="563" spans="1:14" ht="15.75" x14ac:dyDescent="0.2">
      <c r="A563" s="14" t="s">
        <v>2822</v>
      </c>
      <c r="B563" s="14" t="s">
        <v>1053</v>
      </c>
      <c r="C563" s="14" t="s">
        <v>2818</v>
      </c>
      <c r="D563" s="18">
        <v>1335</v>
      </c>
      <c r="E563" s="18">
        <v>9</v>
      </c>
      <c r="F563" s="18">
        <v>440</v>
      </c>
      <c r="G563" s="14" t="s">
        <v>2720</v>
      </c>
      <c r="H563" s="14" t="s">
        <v>2819</v>
      </c>
      <c r="I563" s="18">
        <v>443</v>
      </c>
      <c r="J563" s="18">
        <v>0.99995192399999999</v>
      </c>
      <c r="K563" s="18">
        <v>66.2</v>
      </c>
      <c r="L563" s="18">
        <v>432</v>
      </c>
      <c r="M563" s="18">
        <v>550.79999999999995</v>
      </c>
      <c r="N563" s="18">
        <v>3.5000000000000002E-157</v>
      </c>
    </row>
    <row r="564" spans="1:14" ht="15.75" x14ac:dyDescent="0.2">
      <c r="A564" s="14" t="s">
        <v>2823</v>
      </c>
      <c r="B564" s="14" t="s">
        <v>1185</v>
      </c>
      <c r="C564" s="14" t="s">
        <v>2824</v>
      </c>
      <c r="D564" s="18">
        <v>1119</v>
      </c>
      <c r="E564" s="18">
        <v>31</v>
      </c>
      <c r="F564" s="18">
        <v>399</v>
      </c>
      <c r="G564" s="14" t="s">
        <v>2720</v>
      </c>
      <c r="H564" s="14" t="s">
        <v>2825</v>
      </c>
      <c r="I564" s="18">
        <v>399</v>
      </c>
      <c r="J564" s="18">
        <v>0.99994774600000003</v>
      </c>
      <c r="K564" s="18">
        <v>55.7</v>
      </c>
      <c r="L564" s="18">
        <v>370</v>
      </c>
      <c r="M564" s="18">
        <v>408.7</v>
      </c>
      <c r="N564" s="18">
        <v>1.8000000000000001E-114</v>
      </c>
    </row>
    <row r="565" spans="1:14" ht="15.75" x14ac:dyDescent="0.2">
      <c r="A565" s="14" t="s">
        <v>2826</v>
      </c>
      <c r="B565" s="14" t="s">
        <v>1021</v>
      </c>
      <c r="C565" s="14" t="s">
        <v>2738</v>
      </c>
      <c r="D565" s="18">
        <v>1170</v>
      </c>
      <c r="E565" s="18">
        <v>49</v>
      </c>
      <c r="F565" s="18">
        <v>380</v>
      </c>
      <c r="G565" s="14" t="s">
        <v>2720</v>
      </c>
      <c r="H565" s="14" t="s">
        <v>2827</v>
      </c>
      <c r="I565" s="18">
        <v>406</v>
      </c>
      <c r="J565" s="18">
        <v>0.99993330599999997</v>
      </c>
      <c r="K565" s="18">
        <v>62.7</v>
      </c>
      <c r="L565" s="18">
        <v>332</v>
      </c>
      <c r="M565" s="18">
        <v>407.9</v>
      </c>
      <c r="N565" s="18">
        <v>3.2000000000000002E-114</v>
      </c>
    </row>
    <row r="566" spans="1:14" ht="15.75" x14ac:dyDescent="0.2">
      <c r="A566" s="14" t="s">
        <v>2828</v>
      </c>
      <c r="B566" s="14" t="s">
        <v>1097</v>
      </c>
      <c r="C566" s="14" t="s">
        <v>2732</v>
      </c>
      <c r="D566" s="18">
        <v>1215</v>
      </c>
      <c r="E566" s="18">
        <v>5</v>
      </c>
      <c r="F566" s="18">
        <v>364</v>
      </c>
      <c r="G566" s="14" t="s">
        <v>2720</v>
      </c>
      <c r="H566" s="14" t="s">
        <v>2752</v>
      </c>
      <c r="I566" s="18">
        <v>467</v>
      </c>
      <c r="J566" s="18">
        <v>0.999918215</v>
      </c>
      <c r="K566" s="18">
        <v>51.5</v>
      </c>
      <c r="L566" s="18">
        <v>388</v>
      </c>
      <c r="M566" s="18">
        <v>328.6</v>
      </c>
      <c r="N566" s="18">
        <v>2.6E-90</v>
      </c>
    </row>
    <row r="567" spans="1:14" ht="15.75" x14ac:dyDescent="0.2">
      <c r="A567" s="14" t="s">
        <v>2829</v>
      </c>
      <c r="B567" s="14" t="s">
        <v>1019</v>
      </c>
      <c r="C567" s="14" t="s">
        <v>2824</v>
      </c>
      <c r="D567" s="18">
        <v>1206</v>
      </c>
      <c r="E567" s="18">
        <v>6</v>
      </c>
      <c r="F567" s="18">
        <v>399</v>
      </c>
      <c r="G567" s="14" t="s">
        <v>2720</v>
      </c>
      <c r="H567" s="14" t="s">
        <v>2825</v>
      </c>
      <c r="I567" s="18">
        <v>399</v>
      </c>
      <c r="J567" s="18">
        <v>0.99991783899999997</v>
      </c>
      <c r="K567" s="18">
        <v>60.4</v>
      </c>
      <c r="L567" s="18">
        <v>394</v>
      </c>
      <c r="M567" s="18">
        <v>475.7</v>
      </c>
      <c r="N567" s="18">
        <v>1.3000000000000001E-134</v>
      </c>
    </row>
    <row r="568" spans="1:14" ht="15.75" x14ac:dyDescent="0.2">
      <c r="A568" s="14" t="s">
        <v>2830</v>
      </c>
      <c r="B568" s="14" t="s">
        <v>853</v>
      </c>
      <c r="C568" s="14" t="s">
        <v>2824</v>
      </c>
      <c r="D568" s="18">
        <v>1206</v>
      </c>
      <c r="E568" s="18">
        <v>6</v>
      </c>
      <c r="F568" s="18">
        <v>399</v>
      </c>
      <c r="G568" s="14" t="s">
        <v>2720</v>
      </c>
      <c r="H568" s="14" t="s">
        <v>2825</v>
      </c>
      <c r="I568" s="18">
        <v>399</v>
      </c>
      <c r="J568" s="18">
        <v>0.99991783899999997</v>
      </c>
      <c r="K568" s="18">
        <v>60.4</v>
      </c>
      <c r="L568" s="18">
        <v>394</v>
      </c>
      <c r="M568" s="18">
        <v>475.7</v>
      </c>
      <c r="N568" s="18">
        <v>1.3000000000000001E-134</v>
      </c>
    </row>
    <row r="569" spans="1:14" ht="15.75" x14ac:dyDescent="0.2">
      <c r="A569" s="14" t="s">
        <v>2831</v>
      </c>
      <c r="B569" s="14" t="s">
        <v>886</v>
      </c>
      <c r="C569" s="14" t="s">
        <v>2832</v>
      </c>
      <c r="D569" s="18">
        <v>1380</v>
      </c>
      <c r="E569" s="18">
        <v>1</v>
      </c>
      <c r="F569" s="18">
        <v>443</v>
      </c>
      <c r="G569" s="14" t="s">
        <v>2720</v>
      </c>
      <c r="H569" s="14" t="s">
        <v>2833</v>
      </c>
      <c r="I569" s="18">
        <v>457</v>
      </c>
      <c r="J569" s="18">
        <v>0.99990522100000001</v>
      </c>
      <c r="K569" s="18">
        <v>56.2</v>
      </c>
      <c r="L569" s="18">
        <v>443</v>
      </c>
      <c r="M569" s="18">
        <v>484.2</v>
      </c>
      <c r="N569" s="18">
        <v>4.0999999999999999E-137</v>
      </c>
    </row>
    <row r="570" spans="1:14" ht="15.75" x14ac:dyDescent="0.2">
      <c r="A570" s="14" t="s">
        <v>2834</v>
      </c>
      <c r="B570" s="14" t="s">
        <v>862</v>
      </c>
      <c r="C570" s="14" t="s">
        <v>2832</v>
      </c>
      <c r="D570" s="18">
        <v>1380</v>
      </c>
      <c r="E570" s="18">
        <v>1</v>
      </c>
      <c r="F570" s="18">
        <v>443</v>
      </c>
      <c r="G570" s="14" t="s">
        <v>2720</v>
      </c>
      <c r="H570" s="14" t="s">
        <v>2833</v>
      </c>
      <c r="I570" s="18">
        <v>457</v>
      </c>
      <c r="J570" s="18">
        <v>0.99990522100000001</v>
      </c>
      <c r="K570" s="18">
        <v>56.2</v>
      </c>
      <c r="L570" s="18">
        <v>443</v>
      </c>
      <c r="M570" s="18">
        <v>484.2</v>
      </c>
      <c r="N570" s="18">
        <v>4.0999999999999999E-137</v>
      </c>
    </row>
    <row r="571" spans="1:14" ht="15.75" x14ac:dyDescent="0.2">
      <c r="A571" s="14" t="s">
        <v>2835</v>
      </c>
      <c r="B571" s="14" t="s">
        <v>888</v>
      </c>
      <c r="C571" s="14" t="s">
        <v>2832</v>
      </c>
      <c r="D571" s="18">
        <v>1380</v>
      </c>
      <c r="E571" s="18">
        <v>1</v>
      </c>
      <c r="F571" s="18">
        <v>443</v>
      </c>
      <c r="G571" s="14" t="s">
        <v>2720</v>
      </c>
      <c r="H571" s="14" t="s">
        <v>2833</v>
      </c>
      <c r="I571" s="18">
        <v>457</v>
      </c>
      <c r="J571" s="18">
        <v>0.99990522100000001</v>
      </c>
      <c r="K571" s="18">
        <v>56.2</v>
      </c>
      <c r="L571" s="18">
        <v>443</v>
      </c>
      <c r="M571" s="18">
        <v>484.2</v>
      </c>
      <c r="N571" s="18">
        <v>4.0999999999999999E-137</v>
      </c>
    </row>
    <row r="572" spans="1:14" ht="15.75" x14ac:dyDescent="0.2">
      <c r="A572" s="14" t="s">
        <v>2836</v>
      </c>
      <c r="B572" s="14" t="s">
        <v>890</v>
      </c>
      <c r="C572" s="14" t="s">
        <v>2832</v>
      </c>
      <c r="D572" s="18">
        <v>1380</v>
      </c>
      <c r="E572" s="18">
        <v>1</v>
      </c>
      <c r="F572" s="18">
        <v>443</v>
      </c>
      <c r="G572" s="14" t="s">
        <v>2720</v>
      </c>
      <c r="H572" s="14" t="s">
        <v>2833</v>
      </c>
      <c r="I572" s="18">
        <v>457</v>
      </c>
      <c r="J572" s="18">
        <v>0.99990522100000001</v>
      </c>
      <c r="K572" s="18">
        <v>56.2</v>
      </c>
      <c r="L572" s="18">
        <v>443</v>
      </c>
      <c r="M572" s="18">
        <v>484.2</v>
      </c>
      <c r="N572" s="18">
        <v>4.0999999999999999E-137</v>
      </c>
    </row>
    <row r="573" spans="1:14" ht="15.75" x14ac:dyDescent="0.2">
      <c r="A573" s="14" t="s">
        <v>2837</v>
      </c>
      <c r="B573" s="14" t="s">
        <v>888</v>
      </c>
      <c r="C573" s="14" t="s">
        <v>2799</v>
      </c>
      <c r="D573" s="18">
        <v>1167</v>
      </c>
      <c r="E573" s="18">
        <v>1</v>
      </c>
      <c r="F573" s="18">
        <v>344</v>
      </c>
      <c r="G573" s="14" t="s">
        <v>2720</v>
      </c>
      <c r="H573" s="14" t="s">
        <v>2838</v>
      </c>
      <c r="I573" s="18">
        <v>385</v>
      </c>
      <c r="J573" s="18">
        <v>0.99990001900000003</v>
      </c>
      <c r="K573" s="18">
        <v>61.8</v>
      </c>
      <c r="L573" s="18">
        <v>346</v>
      </c>
      <c r="M573" s="18">
        <v>382.9</v>
      </c>
      <c r="N573" s="18">
        <v>1.1E-106</v>
      </c>
    </row>
    <row r="574" spans="1:14" ht="15.75" x14ac:dyDescent="0.2">
      <c r="A574" s="14" t="s">
        <v>2839</v>
      </c>
      <c r="B574" s="14" t="s">
        <v>842</v>
      </c>
      <c r="C574" s="14" t="s">
        <v>2824</v>
      </c>
      <c r="D574" s="18">
        <v>1113</v>
      </c>
      <c r="E574" s="18">
        <v>31</v>
      </c>
      <c r="F574" s="18">
        <v>399</v>
      </c>
      <c r="G574" s="14" t="s">
        <v>2720</v>
      </c>
      <c r="H574" s="14" t="s">
        <v>2840</v>
      </c>
      <c r="I574" s="18">
        <v>399</v>
      </c>
      <c r="J574" s="18">
        <v>0.99989494499999998</v>
      </c>
      <c r="K574" s="18">
        <v>59.1</v>
      </c>
      <c r="L574" s="18">
        <v>369</v>
      </c>
      <c r="M574" s="18">
        <v>441</v>
      </c>
      <c r="N574" s="18">
        <v>3.2E-124</v>
      </c>
    </row>
    <row r="575" spans="1:14" ht="15.75" x14ac:dyDescent="0.2">
      <c r="A575" s="14" t="s">
        <v>2841</v>
      </c>
      <c r="B575" s="14" t="s">
        <v>1027</v>
      </c>
      <c r="C575" s="14" t="s">
        <v>2842</v>
      </c>
      <c r="D575" s="18">
        <v>1212</v>
      </c>
      <c r="E575" s="18">
        <v>9</v>
      </c>
      <c r="F575" s="18">
        <v>376</v>
      </c>
      <c r="G575" s="14" t="s">
        <v>2720</v>
      </c>
      <c r="H575" s="14" t="s">
        <v>2843</v>
      </c>
      <c r="I575" s="18">
        <v>383</v>
      </c>
      <c r="J575" s="18">
        <v>0.99989134899999998</v>
      </c>
      <c r="K575" s="18">
        <v>54.2</v>
      </c>
      <c r="L575" s="18">
        <v>391</v>
      </c>
      <c r="M575" s="18">
        <v>354.4</v>
      </c>
      <c r="N575" s="18">
        <v>4.2999999999999999E-98</v>
      </c>
    </row>
    <row r="576" spans="1:14" ht="15.75" x14ac:dyDescent="0.2">
      <c r="A576" s="14" t="s">
        <v>2844</v>
      </c>
      <c r="B576" s="14" t="s">
        <v>1017</v>
      </c>
      <c r="C576" s="14" t="s">
        <v>2808</v>
      </c>
      <c r="D576" s="18">
        <v>1191</v>
      </c>
      <c r="E576" s="18">
        <v>14</v>
      </c>
      <c r="F576" s="18">
        <v>407</v>
      </c>
      <c r="G576" s="14" t="s">
        <v>2720</v>
      </c>
      <c r="H576" s="14" t="s">
        <v>2845</v>
      </c>
      <c r="I576" s="18">
        <v>409</v>
      </c>
      <c r="J576" s="18">
        <v>0.99988927699999997</v>
      </c>
      <c r="K576" s="18">
        <v>67</v>
      </c>
      <c r="L576" s="18">
        <v>394</v>
      </c>
      <c r="M576" s="18">
        <v>514.20000000000005</v>
      </c>
      <c r="N576" s="18">
        <v>3.1999999999999999E-146</v>
      </c>
    </row>
    <row r="577" spans="1:14" ht="15.75" x14ac:dyDescent="0.2">
      <c r="A577" s="14" t="s">
        <v>2846</v>
      </c>
      <c r="B577" s="14" t="s">
        <v>1017</v>
      </c>
      <c r="C577" s="14" t="s">
        <v>2847</v>
      </c>
      <c r="D577" s="18">
        <v>1362</v>
      </c>
      <c r="E577" s="18">
        <v>2</v>
      </c>
      <c r="F577" s="18">
        <v>447</v>
      </c>
      <c r="G577" s="14" t="s">
        <v>2720</v>
      </c>
      <c r="H577" s="14" t="s">
        <v>2848</v>
      </c>
      <c r="I577" s="18">
        <v>448</v>
      </c>
      <c r="J577" s="18">
        <v>0.99988250400000001</v>
      </c>
      <c r="K577" s="18">
        <v>73.8</v>
      </c>
      <c r="L577" s="18">
        <v>446</v>
      </c>
      <c r="M577" s="18">
        <v>638.29999999999995</v>
      </c>
      <c r="N577" s="18">
        <v>1.7000000000000001E-183</v>
      </c>
    </row>
    <row r="578" spans="1:14" ht="15.75" x14ac:dyDescent="0.2">
      <c r="A578" s="14" t="s">
        <v>2849</v>
      </c>
      <c r="B578" s="14" t="s">
        <v>1152</v>
      </c>
      <c r="C578" s="14" t="s">
        <v>2850</v>
      </c>
      <c r="D578" s="18">
        <v>1212</v>
      </c>
      <c r="E578" s="18">
        <v>38</v>
      </c>
      <c r="F578" s="18">
        <v>390</v>
      </c>
      <c r="G578" s="14" t="s">
        <v>2720</v>
      </c>
      <c r="H578" s="14" t="s">
        <v>2851</v>
      </c>
      <c r="I578" s="18">
        <v>391</v>
      </c>
      <c r="J578" s="18">
        <v>0.99986230600000003</v>
      </c>
      <c r="K578" s="18">
        <v>51.8</v>
      </c>
      <c r="L578" s="18">
        <v>353</v>
      </c>
      <c r="M578" s="18">
        <v>351.3</v>
      </c>
      <c r="N578" s="18">
        <v>3.6999999999999998E-97</v>
      </c>
    </row>
    <row r="579" spans="1:14" ht="15.75" x14ac:dyDescent="0.2">
      <c r="A579" s="14" t="s">
        <v>2852</v>
      </c>
      <c r="B579" s="14" t="s">
        <v>1053</v>
      </c>
      <c r="C579" s="14" t="s">
        <v>2853</v>
      </c>
      <c r="D579" s="18">
        <v>687</v>
      </c>
      <c r="E579" s="18">
        <v>1</v>
      </c>
      <c r="F579" s="18">
        <v>228</v>
      </c>
      <c r="G579" s="14" t="s">
        <v>2720</v>
      </c>
      <c r="H579" s="14" t="s">
        <v>2854</v>
      </c>
      <c r="I579" s="18">
        <v>228</v>
      </c>
      <c r="J579" s="18">
        <v>0.999850554</v>
      </c>
      <c r="K579" s="18">
        <v>94.7</v>
      </c>
      <c r="L579" s="18">
        <v>228</v>
      </c>
      <c r="M579" s="18">
        <v>439.9</v>
      </c>
      <c r="N579" s="18">
        <v>4.3999999999999998E-124</v>
      </c>
    </row>
    <row r="580" spans="1:14" ht="15.75" x14ac:dyDescent="0.2">
      <c r="A580" s="14" t="s">
        <v>2855</v>
      </c>
      <c r="B580" s="14" t="s">
        <v>1021</v>
      </c>
      <c r="C580" s="14" t="s">
        <v>2856</v>
      </c>
      <c r="D580" s="18">
        <v>3201</v>
      </c>
      <c r="E580" s="18">
        <v>1</v>
      </c>
      <c r="F580" s="18">
        <v>1057</v>
      </c>
      <c r="G580" s="14" t="s">
        <v>2720</v>
      </c>
      <c r="H580" s="14" t="s">
        <v>2857</v>
      </c>
      <c r="I580" s="18">
        <v>1059</v>
      </c>
      <c r="J580" s="18">
        <v>0.999849934</v>
      </c>
      <c r="K580" s="18">
        <v>81.599999999999994</v>
      </c>
      <c r="L580" s="18">
        <v>1059</v>
      </c>
      <c r="M580" s="18">
        <v>1630.5</v>
      </c>
      <c r="N580" s="18">
        <v>0</v>
      </c>
    </row>
    <row r="581" spans="1:14" ht="15.75" x14ac:dyDescent="0.2">
      <c r="A581" s="14" t="s">
        <v>2858</v>
      </c>
      <c r="B581" s="14" t="s">
        <v>1144</v>
      </c>
      <c r="C581" s="14" t="s">
        <v>2859</v>
      </c>
      <c r="D581" s="18">
        <v>1005</v>
      </c>
      <c r="E581" s="18">
        <v>21</v>
      </c>
      <c r="F581" s="18">
        <v>343</v>
      </c>
      <c r="G581" s="14" t="s">
        <v>2720</v>
      </c>
      <c r="H581" s="14" t="s">
        <v>2860</v>
      </c>
      <c r="I581" s="18">
        <v>345</v>
      </c>
      <c r="J581" s="18">
        <v>0.99984129200000005</v>
      </c>
      <c r="K581" s="18">
        <v>65.3</v>
      </c>
      <c r="L581" s="18">
        <v>323</v>
      </c>
      <c r="M581" s="18">
        <v>427.2</v>
      </c>
      <c r="N581" s="18">
        <v>4.4000000000000002E-120</v>
      </c>
    </row>
    <row r="582" spans="1:14" ht="15.75" x14ac:dyDescent="0.2">
      <c r="A582" s="14" t="s">
        <v>2861</v>
      </c>
      <c r="B582" s="14" t="s">
        <v>947</v>
      </c>
      <c r="C582" s="14" t="s">
        <v>2859</v>
      </c>
      <c r="D582" s="18">
        <v>1005</v>
      </c>
      <c r="E582" s="18">
        <v>21</v>
      </c>
      <c r="F582" s="18">
        <v>343</v>
      </c>
      <c r="G582" s="14" t="s">
        <v>2720</v>
      </c>
      <c r="H582" s="14" t="s">
        <v>2860</v>
      </c>
      <c r="I582" s="18">
        <v>345</v>
      </c>
      <c r="J582" s="18">
        <v>0.99984129200000005</v>
      </c>
      <c r="K582" s="18">
        <v>65.3</v>
      </c>
      <c r="L582" s="18">
        <v>323</v>
      </c>
      <c r="M582" s="18">
        <v>427.2</v>
      </c>
      <c r="N582" s="18">
        <v>4.4000000000000002E-120</v>
      </c>
    </row>
    <row r="583" spans="1:14" ht="15.75" x14ac:dyDescent="0.2">
      <c r="A583" s="14" t="s">
        <v>2862</v>
      </c>
      <c r="B583" s="14" t="s">
        <v>1577</v>
      </c>
      <c r="C583" s="14" t="s">
        <v>2859</v>
      </c>
      <c r="D583" s="18">
        <v>1005</v>
      </c>
      <c r="E583" s="18">
        <v>21</v>
      </c>
      <c r="F583" s="18">
        <v>343</v>
      </c>
      <c r="G583" s="14" t="s">
        <v>2720</v>
      </c>
      <c r="H583" s="14" t="s">
        <v>2860</v>
      </c>
      <c r="I583" s="18">
        <v>345</v>
      </c>
      <c r="J583" s="18">
        <v>0.99984129200000005</v>
      </c>
      <c r="K583" s="18">
        <v>65.3</v>
      </c>
      <c r="L583" s="18">
        <v>323</v>
      </c>
      <c r="M583" s="18">
        <v>427.2</v>
      </c>
      <c r="N583" s="18">
        <v>4.4000000000000002E-120</v>
      </c>
    </row>
    <row r="584" spans="1:14" ht="15.75" x14ac:dyDescent="0.2">
      <c r="A584" s="14" t="s">
        <v>2863</v>
      </c>
      <c r="B584" s="14" t="s">
        <v>1146</v>
      </c>
      <c r="C584" s="14" t="s">
        <v>2859</v>
      </c>
      <c r="D584" s="18">
        <v>1005</v>
      </c>
      <c r="E584" s="18">
        <v>21</v>
      </c>
      <c r="F584" s="18">
        <v>343</v>
      </c>
      <c r="G584" s="14" t="s">
        <v>2720</v>
      </c>
      <c r="H584" s="14" t="s">
        <v>2860</v>
      </c>
      <c r="I584" s="18">
        <v>345</v>
      </c>
      <c r="J584" s="18">
        <v>0.99984016399999998</v>
      </c>
      <c r="K584" s="18">
        <v>65</v>
      </c>
      <c r="L584" s="18">
        <v>323</v>
      </c>
      <c r="M584" s="18">
        <v>426.4</v>
      </c>
      <c r="N584" s="18">
        <v>7.4E-120</v>
      </c>
    </row>
    <row r="585" spans="1:14" ht="15.75" x14ac:dyDescent="0.2">
      <c r="A585" s="14" t="s">
        <v>2864</v>
      </c>
      <c r="B585" s="14" t="s">
        <v>1148</v>
      </c>
      <c r="C585" s="14" t="s">
        <v>2865</v>
      </c>
      <c r="D585" s="18">
        <v>2019</v>
      </c>
      <c r="E585" s="18">
        <v>13</v>
      </c>
      <c r="F585" s="18">
        <v>609</v>
      </c>
      <c r="G585" s="14" t="s">
        <v>2720</v>
      </c>
      <c r="H585" s="14" t="s">
        <v>2866</v>
      </c>
      <c r="I585" s="18">
        <v>620</v>
      </c>
      <c r="J585" s="18">
        <v>0.99982493699999997</v>
      </c>
      <c r="K585" s="18">
        <v>56.9</v>
      </c>
      <c r="L585" s="18">
        <v>599</v>
      </c>
      <c r="M585" s="18">
        <v>579.70000000000005</v>
      </c>
      <c r="N585" s="18">
        <v>1.0999999999999999E-165</v>
      </c>
    </row>
    <row r="586" spans="1:14" ht="15.75" x14ac:dyDescent="0.2">
      <c r="A586" s="14" t="s">
        <v>2867</v>
      </c>
      <c r="B586" s="14" t="s">
        <v>1315</v>
      </c>
      <c r="C586" s="14" t="s">
        <v>2865</v>
      </c>
      <c r="D586" s="18">
        <v>1989</v>
      </c>
      <c r="E586" s="18">
        <v>13</v>
      </c>
      <c r="F586" s="18">
        <v>609</v>
      </c>
      <c r="G586" s="14" t="s">
        <v>2720</v>
      </c>
      <c r="H586" s="14" t="s">
        <v>2866</v>
      </c>
      <c r="I586" s="18">
        <v>620</v>
      </c>
      <c r="J586" s="18">
        <v>0.99982493699999997</v>
      </c>
      <c r="K586" s="18">
        <v>56.9</v>
      </c>
      <c r="L586" s="18">
        <v>599</v>
      </c>
      <c r="M586" s="18">
        <v>579.70000000000005</v>
      </c>
      <c r="N586" s="18">
        <v>1E-165</v>
      </c>
    </row>
    <row r="587" spans="1:14" ht="15.75" x14ac:dyDescent="0.2">
      <c r="A587" s="14" t="s">
        <v>2868</v>
      </c>
      <c r="B587" s="14" t="s">
        <v>1150</v>
      </c>
      <c r="C587" s="14" t="s">
        <v>2865</v>
      </c>
      <c r="D587" s="18">
        <v>1989</v>
      </c>
      <c r="E587" s="18">
        <v>13</v>
      </c>
      <c r="F587" s="18">
        <v>609</v>
      </c>
      <c r="G587" s="14" t="s">
        <v>2720</v>
      </c>
      <c r="H587" s="14" t="s">
        <v>2866</v>
      </c>
      <c r="I587" s="18">
        <v>620</v>
      </c>
      <c r="J587" s="18">
        <v>0.99982493699999997</v>
      </c>
      <c r="K587" s="18">
        <v>56.9</v>
      </c>
      <c r="L587" s="18">
        <v>599</v>
      </c>
      <c r="M587" s="18">
        <v>579.70000000000005</v>
      </c>
      <c r="N587" s="18">
        <v>1E-165</v>
      </c>
    </row>
    <row r="588" spans="1:14" ht="15.75" x14ac:dyDescent="0.2">
      <c r="A588" s="14" t="s">
        <v>2869</v>
      </c>
      <c r="B588" s="14" t="s">
        <v>1027</v>
      </c>
      <c r="C588" s="14" t="s">
        <v>2870</v>
      </c>
      <c r="D588" s="18">
        <v>681</v>
      </c>
      <c r="E588" s="18">
        <v>6</v>
      </c>
      <c r="F588" s="18">
        <v>233</v>
      </c>
      <c r="G588" s="14" t="s">
        <v>2720</v>
      </c>
      <c r="H588" s="14" t="s">
        <v>2871</v>
      </c>
      <c r="I588" s="18">
        <v>240</v>
      </c>
      <c r="J588" s="18">
        <v>0.99981519500000005</v>
      </c>
      <c r="K588" s="18">
        <v>60.5</v>
      </c>
      <c r="L588" s="18">
        <v>228</v>
      </c>
      <c r="M588" s="18">
        <v>284.60000000000002</v>
      </c>
      <c r="N588" s="18">
        <v>2.3999999999999999E-77</v>
      </c>
    </row>
    <row r="589" spans="1:14" ht="15.75" x14ac:dyDescent="0.2">
      <c r="A589" s="14" t="s">
        <v>2872</v>
      </c>
      <c r="B589" s="14" t="s">
        <v>1021</v>
      </c>
      <c r="C589" s="14" t="s">
        <v>2842</v>
      </c>
      <c r="D589" s="18">
        <v>1212</v>
      </c>
      <c r="E589" s="18">
        <v>1</v>
      </c>
      <c r="F589" s="18">
        <v>375</v>
      </c>
      <c r="G589" s="14" t="s">
        <v>2720</v>
      </c>
      <c r="H589" s="14" t="s">
        <v>2873</v>
      </c>
      <c r="I589" s="18">
        <v>383</v>
      </c>
      <c r="J589" s="18">
        <v>0.99980574499999997</v>
      </c>
      <c r="K589" s="18">
        <v>53.5</v>
      </c>
      <c r="L589" s="18">
        <v>398</v>
      </c>
      <c r="M589" s="18">
        <v>362.5</v>
      </c>
      <c r="N589" s="18">
        <v>1.6000000000000001E-100</v>
      </c>
    </row>
    <row r="590" spans="1:14" ht="15.75" x14ac:dyDescent="0.2">
      <c r="A590" s="14" t="s">
        <v>2874</v>
      </c>
      <c r="B590" s="14" t="s">
        <v>964</v>
      </c>
      <c r="C590" s="14" t="s">
        <v>2832</v>
      </c>
      <c r="D590" s="18">
        <v>1251</v>
      </c>
      <c r="E590" s="18">
        <v>1</v>
      </c>
      <c r="F590" s="18">
        <v>418</v>
      </c>
      <c r="G590" s="14" t="s">
        <v>2720</v>
      </c>
      <c r="H590" s="14" t="s">
        <v>2833</v>
      </c>
      <c r="I590" s="18">
        <v>457</v>
      </c>
      <c r="J590" s="18">
        <v>0.99979453900000004</v>
      </c>
      <c r="K590" s="18">
        <v>56</v>
      </c>
      <c r="L590" s="18">
        <v>418</v>
      </c>
      <c r="M590" s="18">
        <v>449.5</v>
      </c>
      <c r="N590" s="18">
        <v>9.9999999999999995E-127</v>
      </c>
    </row>
    <row r="591" spans="1:14" ht="15.75" x14ac:dyDescent="0.2">
      <c r="A591" s="14" t="s">
        <v>2875</v>
      </c>
      <c r="B591" s="14" t="s">
        <v>1013</v>
      </c>
      <c r="C591" s="14" t="s">
        <v>2782</v>
      </c>
      <c r="D591" s="18">
        <v>990</v>
      </c>
      <c r="E591" s="18">
        <v>1</v>
      </c>
      <c r="F591" s="18">
        <v>329</v>
      </c>
      <c r="G591" s="14" t="s">
        <v>2720</v>
      </c>
      <c r="H591" s="14" t="s">
        <v>2876</v>
      </c>
      <c r="I591" s="18">
        <v>329</v>
      </c>
      <c r="J591" s="18">
        <v>0.99978869400000003</v>
      </c>
      <c r="K591" s="18">
        <v>94.8</v>
      </c>
      <c r="L591" s="18">
        <v>329</v>
      </c>
      <c r="M591" s="18">
        <v>631.29999999999995</v>
      </c>
      <c r="N591" s="18">
        <v>1.4999999999999999E-181</v>
      </c>
    </row>
    <row r="592" spans="1:14" ht="15.75" x14ac:dyDescent="0.2">
      <c r="A592" s="14" t="s">
        <v>2877</v>
      </c>
      <c r="B592" s="14" t="s">
        <v>1017</v>
      </c>
      <c r="C592" s="14" t="s">
        <v>2782</v>
      </c>
      <c r="D592" s="18">
        <v>990</v>
      </c>
      <c r="E592" s="18">
        <v>1</v>
      </c>
      <c r="F592" s="18">
        <v>329</v>
      </c>
      <c r="G592" s="14" t="s">
        <v>2720</v>
      </c>
      <c r="H592" s="14" t="s">
        <v>2876</v>
      </c>
      <c r="I592" s="18">
        <v>329</v>
      </c>
      <c r="J592" s="18">
        <v>0.99978869400000003</v>
      </c>
      <c r="K592" s="18">
        <v>94.8</v>
      </c>
      <c r="L592" s="18">
        <v>329</v>
      </c>
      <c r="M592" s="18">
        <v>631.29999999999995</v>
      </c>
      <c r="N592" s="18">
        <v>1.4999999999999999E-181</v>
      </c>
    </row>
    <row r="593" spans="1:14" ht="15.75" x14ac:dyDescent="0.2">
      <c r="A593" s="14" t="s">
        <v>2878</v>
      </c>
      <c r="B593" s="14" t="s">
        <v>1053</v>
      </c>
      <c r="C593" s="14" t="s">
        <v>2782</v>
      </c>
      <c r="D593" s="18">
        <v>990</v>
      </c>
      <c r="E593" s="18">
        <v>1</v>
      </c>
      <c r="F593" s="18">
        <v>329</v>
      </c>
      <c r="G593" s="14" t="s">
        <v>2720</v>
      </c>
      <c r="H593" s="14" t="s">
        <v>2876</v>
      </c>
      <c r="I593" s="18">
        <v>329</v>
      </c>
      <c r="J593" s="18">
        <v>0.99978869400000003</v>
      </c>
      <c r="K593" s="18">
        <v>94.8</v>
      </c>
      <c r="L593" s="18">
        <v>329</v>
      </c>
      <c r="M593" s="18">
        <v>631.29999999999995</v>
      </c>
      <c r="N593" s="18">
        <v>1.4999999999999999E-181</v>
      </c>
    </row>
    <row r="594" spans="1:14" ht="15.75" x14ac:dyDescent="0.2">
      <c r="A594" s="14" t="s">
        <v>2879</v>
      </c>
      <c r="B594" s="14" t="s">
        <v>920</v>
      </c>
      <c r="C594" s="14" t="s">
        <v>2782</v>
      </c>
      <c r="D594" s="18">
        <v>990</v>
      </c>
      <c r="E594" s="18">
        <v>1</v>
      </c>
      <c r="F594" s="18">
        <v>329</v>
      </c>
      <c r="G594" s="14" t="s">
        <v>2720</v>
      </c>
      <c r="H594" s="14" t="s">
        <v>2876</v>
      </c>
      <c r="I594" s="18">
        <v>329</v>
      </c>
      <c r="J594" s="18">
        <v>0.99978869400000003</v>
      </c>
      <c r="K594" s="18">
        <v>94.8</v>
      </c>
      <c r="L594" s="18">
        <v>329</v>
      </c>
      <c r="M594" s="18">
        <v>631.29999999999995</v>
      </c>
      <c r="N594" s="18">
        <v>1.4999999999999999E-181</v>
      </c>
    </row>
    <row r="595" spans="1:14" ht="15.75" x14ac:dyDescent="0.2">
      <c r="A595" s="14" t="s">
        <v>2880</v>
      </c>
      <c r="B595" s="14" t="s">
        <v>1277</v>
      </c>
      <c r="C595" s="14" t="s">
        <v>2738</v>
      </c>
      <c r="D595" s="18">
        <v>1176</v>
      </c>
      <c r="E595" s="18">
        <v>48</v>
      </c>
      <c r="F595" s="18">
        <v>388</v>
      </c>
      <c r="G595" s="14" t="s">
        <v>2720</v>
      </c>
      <c r="H595" s="14" t="s">
        <v>2881</v>
      </c>
      <c r="I595" s="18">
        <v>406</v>
      </c>
      <c r="J595" s="18">
        <v>0.99977905199999995</v>
      </c>
      <c r="K595" s="18">
        <v>63.6</v>
      </c>
      <c r="L595" s="18">
        <v>341</v>
      </c>
      <c r="M595" s="18">
        <v>422.9</v>
      </c>
      <c r="N595" s="18">
        <v>9.6000000000000003E-119</v>
      </c>
    </row>
    <row r="596" spans="1:14" ht="15.75" x14ac:dyDescent="0.2">
      <c r="A596" s="14" t="s">
        <v>2882</v>
      </c>
      <c r="B596" s="14" t="s">
        <v>353</v>
      </c>
      <c r="C596" s="14" t="s">
        <v>2795</v>
      </c>
      <c r="D596" s="18">
        <v>3195</v>
      </c>
      <c r="E596" s="18">
        <v>1</v>
      </c>
      <c r="F596" s="18">
        <v>1049</v>
      </c>
      <c r="G596" s="14" t="s">
        <v>2720</v>
      </c>
      <c r="H596" s="14" t="s">
        <v>2796</v>
      </c>
      <c r="I596" s="18">
        <v>1050</v>
      </c>
      <c r="J596" s="18">
        <v>0.99976168600000004</v>
      </c>
      <c r="K596" s="18">
        <v>73</v>
      </c>
      <c r="L596" s="18">
        <v>1049</v>
      </c>
      <c r="M596" s="18">
        <v>1496.1</v>
      </c>
      <c r="N596" s="18">
        <v>0</v>
      </c>
    </row>
    <row r="597" spans="1:14" ht="15.75" x14ac:dyDescent="0.2">
      <c r="A597" s="14" t="s">
        <v>2883</v>
      </c>
      <c r="B597" s="14" t="s">
        <v>1027</v>
      </c>
      <c r="C597" s="14" t="s">
        <v>2738</v>
      </c>
      <c r="D597" s="18">
        <v>1212</v>
      </c>
      <c r="E597" s="18">
        <v>6</v>
      </c>
      <c r="F597" s="18">
        <v>391</v>
      </c>
      <c r="G597" s="14" t="s">
        <v>2720</v>
      </c>
      <c r="H597" s="14" t="s">
        <v>2827</v>
      </c>
      <c r="I597" s="18">
        <v>406</v>
      </c>
      <c r="J597" s="18">
        <v>0.99975889299999998</v>
      </c>
      <c r="K597" s="18">
        <v>60.5</v>
      </c>
      <c r="L597" s="18">
        <v>387</v>
      </c>
      <c r="M597" s="18">
        <v>428.7</v>
      </c>
      <c r="N597" s="18">
        <v>1.8000000000000001E-120</v>
      </c>
    </row>
    <row r="598" spans="1:14" ht="15.75" x14ac:dyDescent="0.2">
      <c r="A598" s="14" t="s">
        <v>2884</v>
      </c>
      <c r="B598" s="14" t="s">
        <v>920</v>
      </c>
      <c r="C598" s="14" t="s">
        <v>2847</v>
      </c>
      <c r="D598" s="18">
        <v>1347</v>
      </c>
      <c r="E598" s="18">
        <v>4</v>
      </c>
      <c r="F598" s="18">
        <v>447</v>
      </c>
      <c r="G598" s="14" t="s">
        <v>2720</v>
      </c>
      <c r="H598" s="14" t="s">
        <v>2848</v>
      </c>
      <c r="I598" s="18">
        <v>448</v>
      </c>
      <c r="J598" s="18">
        <v>0.99972263500000003</v>
      </c>
      <c r="K598" s="18">
        <v>74.3</v>
      </c>
      <c r="L598" s="18">
        <v>444</v>
      </c>
      <c r="M598" s="18">
        <v>638.29999999999995</v>
      </c>
      <c r="N598" s="18">
        <v>1.7000000000000001E-183</v>
      </c>
    </row>
    <row r="599" spans="1:14" ht="15.75" x14ac:dyDescent="0.2">
      <c r="A599" s="14" t="s">
        <v>2885</v>
      </c>
      <c r="B599" s="14" t="s">
        <v>920</v>
      </c>
      <c r="C599" s="14" t="s">
        <v>2853</v>
      </c>
      <c r="D599" s="18">
        <v>651</v>
      </c>
      <c r="E599" s="18">
        <v>1</v>
      </c>
      <c r="F599" s="18">
        <v>217</v>
      </c>
      <c r="G599" s="14" t="s">
        <v>2720</v>
      </c>
      <c r="H599" s="14" t="s">
        <v>2854</v>
      </c>
      <c r="I599" s="18">
        <v>228</v>
      </c>
      <c r="J599" s="18">
        <v>0.99967778799999996</v>
      </c>
      <c r="K599" s="18">
        <v>94.5</v>
      </c>
      <c r="L599" s="18">
        <v>217</v>
      </c>
      <c r="M599" s="18">
        <v>414.8</v>
      </c>
      <c r="N599" s="18">
        <v>1.5000000000000001E-116</v>
      </c>
    </row>
    <row r="600" spans="1:14" ht="15.75" x14ac:dyDescent="0.2">
      <c r="A600" s="14" t="s">
        <v>2886</v>
      </c>
      <c r="B600" s="14" t="s">
        <v>1473</v>
      </c>
      <c r="C600" s="14" t="s">
        <v>2782</v>
      </c>
      <c r="D600" s="18">
        <v>978</v>
      </c>
      <c r="E600" s="18">
        <v>1</v>
      </c>
      <c r="F600" s="18">
        <v>317</v>
      </c>
      <c r="G600" s="14" t="s">
        <v>2720</v>
      </c>
      <c r="H600" s="14" t="s">
        <v>2876</v>
      </c>
      <c r="I600" s="18">
        <v>329</v>
      </c>
      <c r="J600" s="18">
        <v>0.99965462199999999</v>
      </c>
      <c r="K600" s="18">
        <v>80.5</v>
      </c>
      <c r="L600" s="18">
        <v>318</v>
      </c>
      <c r="M600" s="18">
        <v>526.20000000000005</v>
      </c>
      <c r="N600" s="18">
        <v>6.6999999999999996E-150</v>
      </c>
    </row>
    <row r="601" spans="1:14" ht="15.75" x14ac:dyDescent="0.2">
      <c r="A601" s="14" t="s">
        <v>2887</v>
      </c>
      <c r="B601" s="14" t="s">
        <v>1136</v>
      </c>
      <c r="C601" s="14" t="s">
        <v>2732</v>
      </c>
      <c r="D601" s="18">
        <v>1203</v>
      </c>
      <c r="E601" s="18">
        <v>6</v>
      </c>
      <c r="F601" s="18">
        <v>381</v>
      </c>
      <c r="G601" s="14" t="s">
        <v>2720</v>
      </c>
      <c r="H601" s="14" t="s">
        <v>2752</v>
      </c>
      <c r="I601" s="18">
        <v>467</v>
      </c>
      <c r="J601" s="18">
        <v>0.99965197400000005</v>
      </c>
      <c r="K601" s="18">
        <v>51.8</v>
      </c>
      <c r="L601" s="18">
        <v>382</v>
      </c>
      <c r="M601" s="18">
        <v>309.3</v>
      </c>
      <c r="N601" s="18">
        <v>1.6E-84</v>
      </c>
    </row>
    <row r="602" spans="1:14" ht="15.75" x14ac:dyDescent="0.2">
      <c r="A602" s="14" t="s">
        <v>2888</v>
      </c>
      <c r="B602" s="14" t="s">
        <v>1273</v>
      </c>
      <c r="C602" s="14" t="s">
        <v>2865</v>
      </c>
      <c r="D602" s="18">
        <v>1833</v>
      </c>
      <c r="E602" s="18">
        <v>13</v>
      </c>
      <c r="F602" s="18">
        <v>595</v>
      </c>
      <c r="G602" s="14" t="s">
        <v>2720</v>
      </c>
      <c r="H602" s="14" t="s">
        <v>2889</v>
      </c>
      <c r="I602" s="18">
        <v>628</v>
      </c>
      <c r="J602" s="18">
        <v>0.99960411100000002</v>
      </c>
      <c r="K602" s="18">
        <v>58.4</v>
      </c>
      <c r="L602" s="18">
        <v>586</v>
      </c>
      <c r="M602" s="18">
        <v>568.20000000000005</v>
      </c>
      <c r="N602" s="18">
        <v>2.9000000000000001E-162</v>
      </c>
    </row>
    <row r="603" spans="1:14" ht="15.75" x14ac:dyDescent="0.2">
      <c r="A603" s="14" t="s">
        <v>2890</v>
      </c>
      <c r="B603" s="14" t="s">
        <v>1227</v>
      </c>
      <c r="C603" s="14" t="s">
        <v>2795</v>
      </c>
      <c r="D603" s="18">
        <v>2748</v>
      </c>
      <c r="E603" s="18">
        <v>1</v>
      </c>
      <c r="F603" s="18">
        <v>916</v>
      </c>
      <c r="G603" s="14" t="s">
        <v>2720</v>
      </c>
      <c r="H603" s="14" t="s">
        <v>2796</v>
      </c>
      <c r="I603" s="18">
        <v>1050</v>
      </c>
      <c r="J603" s="18">
        <v>0.99953249600000005</v>
      </c>
      <c r="K603" s="18">
        <v>72.7</v>
      </c>
      <c r="L603" s="18">
        <v>916</v>
      </c>
      <c r="M603" s="18">
        <v>1277.7</v>
      </c>
      <c r="N603" s="18">
        <v>0</v>
      </c>
    </row>
    <row r="604" spans="1:14" ht="15.75" x14ac:dyDescent="0.2">
      <c r="A604" s="14" t="s">
        <v>2891</v>
      </c>
      <c r="B604" s="14" t="s">
        <v>888</v>
      </c>
      <c r="C604" s="14" t="s">
        <v>2892</v>
      </c>
      <c r="D604" s="18">
        <v>729</v>
      </c>
      <c r="E604" s="18">
        <v>14</v>
      </c>
      <c r="F604" s="18">
        <v>236</v>
      </c>
      <c r="G604" s="14" t="s">
        <v>2720</v>
      </c>
      <c r="H604" s="14" t="s">
        <v>2893</v>
      </c>
      <c r="I604" s="18">
        <v>247</v>
      </c>
      <c r="J604" s="18">
        <v>0.99947118899999998</v>
      </c>
      <c r="K604" s="18">
        <v>50.7</v>
      </c>
      <c r="L604" s="18">
        <v>223</v>
      </c>
      <c r="M604" s="18">
        <v>234.2</v>
      </c>
      <c r="N604" s="18">
        <v>3.9000000000000003E-62</v>
      </c>
    </row>
    <row r="605" spans="1:14" ht="15.75" x14ac:dyDescent="0.2">
      <c r="A605" s="14" t="s">
        <v>2894</v>
      </c>
      <c r="B605" s="14" t="s">
        <v>1121</v>
      </c>
      <c r="C605" s="14" t="s">
        <v>2895</v>
      </c>
      <c r="D605" s="18">
        <v>1731</v>
      </c>
      <c r="E605" s="18">
        <v>2</v>
      </c>
      <c r="F605" s="18">
        <v>469</v>
      </c>
      <c r="G605" s="14" t="s">
        <v>2720</v>
      </c>
      <c r="H605" s="14" t="s">
        <v>2896</v>
      </c>
      <c r="I605" s="18">
        <v>485</v>
      </c>
      <c r="J605" s="18">
        <v>0.99938651899999997</v>
      </c>
      <c r="K605" s="18">
        <v>62.3</v>
      </c>
      <c r="L605" s="18">
        <v>469</v>
      </c>
      <c r="M605" s="18">
        <v>572</v>
      </c>
      <c r="N605" s="18">
        <v>1.9E-163</v>
      </c>
    </row>
    <row r="606" spans="1:14" ht="15.75" x14ac:dyDescent="0.2">
      <c r="A606" s="14" t="s">
        <v>2897</v>
      </c>
      <c r="B606" s="14" t="s">
        <v>1217</v>
      </c>
      <c r="C606" s="14" t="s">
        <v>2898</v>
      </c>
      <c r="D606" s="18">
        <v>342</v>
      </c>
      <c r="E606" s="18">
        <v>4</v>
      </c>
      <c r="F606" s="18">
        <v>103</v>
      </c>
      <c r="G606" s="14" t="s">
        <v>2720</v>
      </c>
      <c r="H606" s="14" t="s">
        <v>2899</v>
      </c>
      <c r="I606" s="18">
        <v>110</v>
      </c>
      <c r="J606" s="18">
        <v>0.99921705299999997</v>
      </c>
      <c r="K606" s="18">
        <v>53</v>
      </c>
      <c r="L606" s="18">
        <v>100</v>
      </c>
      <c r="M606" s="18">
        <v>98.2</v>
      </c>
      <c r="N606" s="18">
        <v>1.6000000000000001E-21</v>
      </c>
    </row>
    <row r="607" spans="1:14" ht="15.75" x14ac:dyDescent="0.2">
      <c r="A607" s="14" t="s">
        <v>2900</v>
      </c>
      <c r="B607" s="14" t="s">
        <v>1047</v>
      </c>
      <c r="C607" s="14" t="s">
        <v>2782</v>
      </c>
      <c r="D607" s="18">
        <v>819</v>
      </c>
      <c r="E607" s="18">
        <v>1</v>
      </c>
      <c r="F607" s="18">
        <v>273</v>
      </c>
      <c r="G607" s="14" t="s">
        <v>2720</v>
      </c>
      <c r="H607" s="14" t="s">
        <v>2876</v>
      </c>
      <c r="I607" s="18">
        <v>329</v>
      </c>
      <c r="J607" s="18">
        <v>0.99920699400000001</v>
      </c>
      <c r="K607" s="18">
        <v>85</v>
      </c>
      <c r="L607" s="18">
        <v>273</v>
      </c>
      <c r="M607" s="18">
        <v>468.4</v>
      </c>
      <c r="N607" s="18">
        <v>1.4E-132</v>
      </c>
    </row>
    <row r="608" spans="1:14" ht="15.75" x14ac:dyDescent="0.2">
      <c r="A608" s="14" t="s">
        <v>2901</v>
      </c>
      <c r="B608" s="14" t="s">
        <v>1152</v>
      </c>
      <c r="C608" s="14" t="s">
        <v>2870</v>
      </c>
      <c r="D608" s="18">
        <v>699</v>
      </c>
      <c r="E608" s="18">
        <v>12</v>
      </c>
      <c r="F608" s="18">
        <v>233</v>
      </c>
      <c r="G608" s="14" t="s">
        <v>2720</v>
      </c>
      <c r="H608" s="14" t="s">
        <v>2871</v>
      </c>
      <c r="I608" s="18">
        <v>240</v>
      </c>
      <c r="J608" s="18">
        <v>0.99918198800000002</v>
      </c>
      <c r="K608" s="18">
        <v>61.3</v>
      </c>
      <c r="L608" s="18">
        <v>222</v>
      </c>
      <c r="M608" s="18">
        <v>284.60000000000002</v>
      </c>
      <c r="N608" s="18">
        <v>2.3999999999999999E-77</v>
      </c>
    </row>
    <row r="609" spans="1:14" ht="15.75" x14ac:dyDescent="0.2">
      <c r="A609" s="14" t="s">
        <v>2902</v>
      </c>
      <c r="B609" s="14" t="s">
        <v>1021</v>
      </c>
      <c r="C609" s="14" t="s">
        <v>2898</v>
      </c>
      <c r="D609" s="18">
        <v>333</v>
      </c>
      <c r="E609" s="18">
        <v>1</v>
      </c>
      <c r="F609" s="18">
        <v>110</v>
      </c>
      <c r="G609" s="14" t="s">
        <v>2720</v>
      </c>
      <c r="H609" s="14" t="s">
        <v>2899</v>
      </c>
      <c r="I609" s="18">
        <v>110</v>
      </c>
      <c r="J609" s="18">
        <v>0.999171947</v>
      </c>
      <c r="K609" s="18">
        <v>60</v>
      </c>
      <c r="L609" s="18">
        <v>110</v>
      </c>
      <c r="M609" s="18">
        <v>130.6</v>
      </c>
      <c r="N609" s="18">
        <v>2.7999999999999999E-31</v>
      </c>
    </row>
    <row r="610" spans="1:14" ht="15.75" x14ac:dyDescent="0.2">
      <c r="A610" s="14" t="s">
        <v>2903</v>
      </c>
      <c r="B610" s="14" t="s">
        <v>897</v>
      </c>
      <c r="C610" s="14" t="s">
        <v>2904</v>
      </c>
      <c r="D610" s="18">
        <v>3168</v>
      </c>
      <c r="E610" s="18">
        <v>1</v>
      </c>
      <c r="F610" s="18">
        <v>1057</v>
      </c>
      <c r="G610" s="14" t="s">
        <v>2720</v>
      </c>
      <c r="H610" s="14" t="s">
        <v>2905</v>
      </c>
      <c r="I610" s="18">
        <v>1058</v>
      </c>
      <c r="J610" s="18">
        <v>0.999140786</v>
      </c>
      <c r="K610" s="18">
        <v>76</v>
      </c>
      <c r="L610" s="18">
        <v>1057</v>
      </c>
      <c r="M610" s="18">
        <v>1543.1</v>
      </c>
      <c r="N610" s="18">
        <v>0</v>
      </c>
    </row>
    <row r="611" spans="1:14" ht="15.75" x14ac:dyDescent="0.2">
      <c r="A611" s="14" t="s">
        <v>2906</v>
      </c>
      <c r="B611" s="14" t="s">
        <v>1025</v>
      </c>
      <c r="C611" s="14" t="s">
        <v>2898</v>
      </c>
      <c r="D611" s="18">
        <v>330</v>
      </c>
      <c r="E611" s="18">
        <v>4</v>
      </c>
      <c r="F611" s="18">
        <v>106</v>
      </c>
      <c r="G611" s="14" t="s">
        <v>2720</v>
      </c>
      <c r="H611" s="14" t="s">
        <v>2907</v>
      </c>
      <c r="I611" s="18">
        <v>112</v>
      </c>
      <c r="J611" s="18">
        <v>0.99909163700000003</v>
      </c>
      <c r="K611" s="18">
        <v>59.2</v>
      </c>
      <c r="L611" s="18">
        <v>103</v>
      </c>
      <c r="M611" s="18">
        <v>114.4</v>
      </c>
      <c r="N611" s="18">
        <v>2.1000000000000001E-26</v>
      </c>
    </row>
    <row r="612" spans="1:14" ht="15.75" x14ac:dyDescent="0.2">
      <c r="A612" s="14" t="s">
        <v>2908</v>
      </c>
      <c r="B612" s="14" t="s">
        <v>1611</v>
      </c>
      <c r="C612" s="14" t="s">
        <v>2898</v>
      </c>
      <c r="D612" s="18">
        <v>333</v>
      </c>
      <c r="E612" s="18">
        <v>20</v>
      </c>
      <c r="F612" s="18">
        <v>125</v>
      </c>
      <c r="G612" s="14" t="s">
        <v>2720</v>
      </c>
      <c r="H612" s="14" t="s">
        <v>2909</v>
      </c>
      <c r="I612" s="18">
        <v>125</v>
      </c>
      <c r="J612" s="18">
        <v>0.99906294799999995</v>
      </c>
      <c r="K612" s="18">
        <v>65.099999999999994</v>
      </c>
      <c r="L612" s="18">
        <v>106</v>
      </c>
      <c r="M612" s="18">
        <v>132.5</v>
      </c>
      <c r="N612" s="18">
        <v>7.4E-32</v>
      </c>
    </row>
    <row r="613" spans="1:14" ht="15.75" x14ac:dyDescent="0.2">
      <c r="A613" s="14" t="s">
        <v>2910</v>
      </c>
      <c r="B613" s="14" t="s">
        <v>1090</v>
      </c>
      <c r="C613" s="14" t="s">
        <v>2911</v>
      </c>
      <c r="D613" s="18">
        <v>330</v>
      </c>
      <c r="E613" s="18">
        <v>1</v>
      </c>
      <c r="F613" s="18">
        <v>106</v>
      </c>
      <c r="G613" s="14" t="s">
        <v>2720</v>
      </c>
      <c r="H613" s="14" t="s">
        <v>2912</v>
      </c>
      <c r="I613" s="18">
        <v>109</v>
      </c>
      <c r="J613" s="18">
        <v>0.99905769700000002</v>
      </c>
      <c r="K613" s="18">
        <v>56.6</v>
      </c>
      <c r="L613" s="18">
        <v>106</v>
      </c>
      <c r="M613" s="18">
        <v>124</v>
      </c>
      <c r="N613" s="18">
        <v>2.6000000000000002E-29</v>
      </c>
    </row>
    <row r="614" spans="1:14" ht="15.75" x14ac:dyDescent="0.2">
      <c r="A614" s="14" t="s">
        <v>2913</v>
      </c>
      <c r="B614" s="14" t="s">
        <v>1067</v>
      </c>
      <c r="C614" s="14" t="s">
        <v>2870</v>
      </c>
      <c r="D614" s="18">
        <v>690</v>
      </c>
      <c r="E614" s="18">
        <v>13</v>
      </c>
      <c r="F614" s="18">
        <v>233</v>
      </c>
      <c r="G614" s="14" t="s">
        <v>2720</v>
      </c>
      <c r="H614" s="14" t="s">
        <v>2871</v>
      </c>
      <c r="I614" s="18">
        <v>240</v>
      </c>
      <c r="J614" s="18">
        <v>0.99897333200000005</v>
      </c>
      <c r="K614" s="18">
        <v>51.3</v>
      </c>
      <c r="L614" s="18">
        <v>226</v>
      </c>
      <c r="M614" s="18">
        <v>223.8</v>
      </c>
      <c r="N614" s="18">
        <v>5.0000000000000001E-59</v>
      </c>
    </row>
    <row r="615" spans="1:14" ht="15.75" x14ac:dyDescent="0.2">
      <c r="A615" s="14" t="s">
        <v>2914</v>
      </c>
      <c r="B615" s="14" t="s">
        <v>1067</v>
      </c>
      <c r="C615" s="14" t="s">
        <v>2911</v>
      </c>
      <c r="D615" s="18">
        <v>330</v>
      </c>
      <c r="E615" s="18">
        <v>1</v>
      </c>
      <c r="F615" s="18">
        <v>105</v>
      </c>
      <c r="G615" s="14" t="s">
        <v>2720</v>
      </c>
      <c r="H615" s="14" t="s">
        <v>2912</v>
      </c>
      <c r="I615" s="18">
        <v>109</v>
      </c>
      <c r="J615" s="18">
        <v>0.998916735</v>
      </c>
      <c r="K615" s="18">
        <v>58.1</v>
      </c>
      <c r="L615" s="18">
        <v>105</v>
      </c>
      <c r="M615" s="18">
        <v>119.4</v>
      </c>
      <c r="N615" s="18">
        <v>6.3999999999999996E-28</v>
      </c>
    </row>
    <row r="616" spans="1:14" ht="15.75" x14ac:dyDescent="0.2">
      <c r="A616" s="14" t="s">
        <v>2915</v>
      </c>
      <c r="B616" s="14" t="s">
        <v>1240</v>
      </c>
      <c r="C616" s="14" t="s">
        <v>2898</v>
      </c>
      <c r="D616" s="18">
        <v>336</v>
      </c>
      <c r="E616" s="18">
        <v>1</v>
      </c>
      <c r="F616" s="18">
        <v>110</v>
      </c>
      <c r="G616" s="14" t="s">
        <v>2720</v>
      </c>
      <c r="H616" s="14" t="s">
        <v>2909</v>
      </c>
      <c r="I616" s="18">
        <v>125</v>
      </c>
      <c r="J616" s="18">
        <v>0.998839319</v>
      </c>
      <c r="K616" s="18">
        <v>62.7</v>
      </c>
      <c r="L616" s="18">
        <v>110</v>
      </c>
      <c r="M616" s="18">
        <v>132.1</v>
      </c>
      <c r="N616" s="18">
        <v>9.7000000000000001E-32</v>
      </c>
    </row>
    <row r="617" spans="1:14" ht="15.75" x14ac:dyDescent="0.2">
      <c r="A617" s="14" t="s">
        <v>2916</v>
      </c>
      <c r="B617" s="14" t="s">
        <v>1243</v>
      </c>
      <c r="C617" s="14" t="s">
        <v>2898</v>
      </c>
      <c r="D617" s="18">
        <v>336</v>
      </c>
      <c r="E617" s="18">
        <v>1</v>
      </c>
      <c r="F617" s="18">
        <v>110</v>
      </c>
      <c r="G617" s="14" t="s">
        <v>2720</v>
      </c>
      <c r="H617" s="14" t="s">
        <v>2909</v>
      </c>
      <c r="I617" s="18">
        <v>125</v>
      </c>
      <c r="J617" s="18">
        <v>0.998839319</v>
      </c>
      <c r="K617" s="18">
        <v>62.7</v>
      </c>
      <c r="L617" s="18">
        <v>110</v>
      </c>
      <c r="M617" s="18">
        <v>132.1</v>
      </c>
      <c r="N617" s="18">
        <v>9.7000000000000001E-32</v>
      </c>
    </row>
    <row r="618" spans="1:14" ht="15.75" x14ac:dyDescent="0.2">
      <c r="A618" s="14" t="s">
        <v>2917</v>
      </c>
      <c r="B618" s="14" t="s">
        <v>1076</v>
      </c>
      <c r="C618" s="14" t="s">
        <v>2918</v>
      </c>
      <c r="D618" s="18">
        <v>1587</v>
      </c>
      <c r="E618" s="18">
        <v>1</v>
      </c>
      <c r="F618" s="18">
        <v>530</v>
      </c>
      <c r="G618" s="14" t="s">
        <v>2720</v>
      </c>
      <c r="H618" s="14" t="s">
        <v>2919</v>
      </c>
      <c r="I618" s="18">
        <v>530</v>
      </c>
      <c r="J618" s="18">
        <v>0.99881514999999998</v>
      </c>
      <c r="K618" s="18">
        <v>75.599999999999994</v>
      </c>
      <c r="L618" s="18">
        <v>536</v>
      </c>
      <c r="M618" s="18">
        <v>747.3</v>
      </c>
      <c r="N618" s="18">
        <v>3.0000000000000001E-216</v>
      </c>
    </row>
    <row r="619" spans="1:14" ht="15.75" x14ac:dyDescent="0.2">
      <c r="A619" s="14" t="s">
        <v>2920</v>
      </c>
      <c r="B619" s="14" t="s">
        <v>1119</v>
      </c>
      <c r="C619" s="14" t="s">
        <v>2911</v>
      </c>
      <c r="D619" s="18">
        <v>348</v>
      </c>
      <c r="E619" s="18">
        <v>2</v>
      </c>
      <c r="F619" s="18">
        <v>108</v>
      </c>
      <c r="G619" s="14" t="s">
        <v>2720</v>
      </c>
      <c r="H619" s="14" t="s">
        <v>2912</v>
      </c>
      <c r="I619" s="18">
        <v>109</v>
      </c>
      <c r="J619" s="18">
        <v>0.99880699699999997</v>
      </c>
      <c r="K619" s="18">
        <v>66.7</v>
      </c>
      <c r="L619" s="18">
        <v>108</v>
      </c>
      <c r="M619" s="18">
        <v>142.1</v>
      </c>
      <c r="N619" s="18">
        <v>9.7000000000000007E-35</v>
      </c>
    </row>
    <row r="620" spans="1:14" ht="15.75" x14ac:dyDescent="0.2">
      <c r="A620" s="14" t="s">
        <v>2921</v>
      </c>
      <c r="B620" s="14" t="s">
        <v>1021</v>
      </c>
      <c r="C620" s="14" t="s">
        <v>2870</v>
      </c>
      <c r="D620" s="18">
        <v>681</v>
      </c>
      <c r="E620" s="18">
        <v>6</v>
      </c>
      <c r="F620" s="18">
        <v>233</v>
      </c>
      <c r="G620" s="14" t="s">
        <v>2720</v>
      </c>
      <c r="H620" s="14" t="s">
        <v>2871</v>
      </c>
      <c r="I620" s="18">
        <v>240</v>
      </c>
      <c r="J620" s="18">
        <v>0.99869696500000005</v>
      </c>
      <c r="K620" s="18">
        <v>63.2</v>
      </c>
      <c r="L620" s="18">
        <v>228</v>
      </c>
      <c r="M620" s="18">
        <v>293.10000000000002</v>
      </c>
      <c r="N620" s="18">
        <v>6.7E-80</v>
      </c>
    </row>
    <row r="621" spans="1:14" ht="15.75" x14ac:dyDescent="0.2">
      <c r="A621" s="14" t="s">
        <v>2922</v>
      </c>
      <c r="B621" s="14" t="s">
        <v>1088</v>
      </c>
      <c r="C621" s="14" t="s">
        <v>2923</v>
      </c>
      <c r="D621" s="18">
        <v>1617</v>
      </c>
      <c r="E621" s="18">
        <v>6</v>
      </c>
      <c r="F621" s="18">
        <v>510</v>
      </c>
      <c r="G621" s="14" t="s">
        <v>2720</v>
      </c>
      <c r="H621" s="14" t="s">
        <v>2924</v>
      </c>
      <c r="I621" s="18">
        <v>510</v>
      </c>
      <c r="J621" s="18">
        <v>0.99849432599999999</v>
      </c>
      <c r="K621" s="18">
        <v>51.9</v>
      </c>
      <c r="L621" s="18">
        <v>511</v>
      </c>
      <c r="M621" s="18">
        <v>513.1</v>
      </c>
      <c r="N621" s="18">
        <v>9.7000000000000007E-146</v>
      </c>
    </row>
    <row r="622" spans="1:14" ht="15.75" x14ac:dyDescent="0.2">
      <c r="A622" s="14" t="s">
        <v>2925</v>
      </c>
      <c r="B622" s="14" t="s">
        <v>1136</v>
      </c>
      <c r="C622" s="14" t="s">
        <v>2923</v>
      </c>
      <c r="D622" s="18">
        <v>1620</v>
      </c>
      <c r="E622" s="18">
        <v>6</v>
      </c>
      <c r="F622" s="18">
        <v>512</v>
      </c>
      <c r="G622" s="14" t="s">
        <v>2720</v>
      </c>
      <c r="H622" s="14" t="s">
        <v>2926</v>
      </c>
      <c r="I622" s="18">
        <v>512</v>
      </c>
      <c r="J622" s="18">
        <v>0.99837260999999999</v>
      </c>
      <c r="K622" s="18">
        <v>53.6</v>
      </c>
      <c r="L622" s="18">
        <v>507</v>
      </c>
      <c r="M622" s="18">
        <v>541.6</v>
      </c>
      <c r="N622" s="18">
        <v>2.6E-154</v>
      </c>
    </row>
    <row r="623" spans="1:14" ht="15.75" x14ac:dyDescent="0.2">
      <c r="A623" s="14" t="s">
        <v>2927</v>
      </c>
      <c r="B623" s="14" t="s">
        <v>987</v>
      </c>
      <c r="C623" s="14" t="s">
        <v>2898</v>
      </c>
      <c r="D623" s="18">
        <v>324</v>
      </c>
      <c r="E623" s="18">
        <v>21</v>
      </c>
      <c r="F623" s="18">
        <v>125</v>
      </c>
      <c r="G623" s="14" t="s">
        <v>2720</v>
      </c>
      <c r="H623" s="14" t="s">
        <v>2909</v>
      </c>
      <c r="I623" s="18">
        <v>125</v>
      </c>
      <c r="J623" s="18">
        <v>0.99830507599999996</v>
      </c>
      <c r="K623" s="18">
        <v>61.9</v>
      </c>
      <c r="L623" s="18">
        <v>105</v>
      </c>
      <c r="M623" s="18">
        <v>129.80000000000001</v>
      </c>
      <c r="N623" s="18">
        <v>4.5999999999999997E-31</v>
      </c>
    </row>
    <row r="624" spans="1:14" ht="15.75" x14ac:dyDescent="0.2">
      <c r="A624" s="14" t="s">
        <v>2928</v>
      </c>
      <c r="B624" s="14" t="s">
        <v>862</v>
      </c>
      <c r="C624" s="14" t="s">
        <v>2929</v>
      </c>
      <c r="D624" s="18">
        <v>1194</v>
      </c>
      <c r="E624" s="18">
        <v>4</v>
      </c>
      <c r="F624" s="18">
        <v>390</v>
      </c>
      <c r="G624" s="14" t="s">
        <v>2720</v>
      </c>
      <c r="H624" s="14" t="s">
        <v>2930</v>
      </c>
      <c r="I624" s="18">
        <v>401</v>
      </c>
      <c r="J624" s="18">
        <v>0.99814464899999999</v>
      </c>
      <c r="K624" s="18">
        <v>61</v>
      </c>
      <c r="L624" s="18">
        <v>387</v>
      </c>
      <c r="M624" s="18">
        <v>463.8</v>
      </c>
      <c r="N624" s="18">
        <v>5.0000000000000004E-131</v>
      </c>
    </row>
    <row r="625" spans="1:14" ht="15.75" x14ac:dyDescent="0.2">
      <c r="A625" s="14" t="s">
        <v>2931</v>
      </c>
      <c r="B625" s="14" t="s">
        <v>890</v>
      </c>
      <c r="C625" s="14" t="s">
        <v>2929</v>
      </c>
      <c r="D625" s="18">
        <v>1194</v>
      </c>
      <c r="E625" s="18">
        <v>4</v>
      </c>
      <c r="F625" s="18">
        <v>390</v>
      </c>
      <c r="G625" s="14" t="s">
        <v>2720</v>
      </c>
      <c r="H625" s="14" t="s">
        <v>2930</v>
      </c>
      <c r="I625" s="18">
        <v>401</v>
      </c>
      <c r="J625" s="18">
        <v>0.99814464899999999</v>
      </c>
      <c r="K625" s="18">
        <v>61</v>
      </c>
      <c r="L625" s="18">
        <v>387</v>
      </c>
      <c r="M625" s="18">
        <v>463.8</v>
      </c>
      <c r="N625" s="18">
        <v>5.0000000000000004E-131</v>
      </c>
    </row>
    <row r="626" spans="1:14" ht="15.75" x14ac:dyDescent="0.2">
      <c r="A626" s="14" t="s">
        <v>2932</v>
      </c>
      <c r="B626" s="14" t="s">
        <v>878</v>
      </c>
      <c r="C626" s="14" t="s">
        <v>2929</v>
      </c>
      <c r="D626" s="18">
        <v>1194</v>
      </c>
      <c r="E626" s="18">
        <v>4</v>
      </c>
      <c r="F626" s="18">
        <v>390</v>
      </c>
      <c r="G626" s="14" t="s">
        <v>2720</v>
      </c>
      <c r="H626" s="14" t="s">
        <v>2930</v>
      </c>
      <c r="I626" s="18">
        <v>401</v>
      </c>
      <c r="J626" s="18">
        <v>0.99814464899999999</v>
      </c>
      <c r="K626" s="18">
        <v>61</v>
      </c>
      <c r="L626" s="18">
        <v>387</v>
      </c>
      <c r="M626" s="18">
        <v>463.8</v>
      </c>
      <c r="N626" s="18">
        <v>5.0000000000000004E-131</v>
      </c>
    </row>
    <row r="627" spans="1:14" ht="15.75" x14ac:dyDescent="0.2">
      <c r="A627" s="14" t="s">
        <v>2933</v>
      </c>
      <c r="B627" s="14" t="s">
        <v>894</v>
      </c>
      <c r="C627" s="14" t="s">
        <v>2929</v>
      </c>
      <c r="D627" s="18">
        <v>1194</v>
      </c>
      <c r="E627" s="18">
        <v>4</v>
      </c>
      <c r="F627" s="18">
        <v>390</v>
      </c>
      <c r="G627" s="14" t="s">
        <v>2720</v>
      </c>
      <c r="H627" s="14" t="s">
        <v>2930</v>
      </c>
      <c r="I627" s="18">
        <v>401</v>
      </c>
      <c r="J627" s="18">
        <v>0.99814464899999999</v>
      </c>
      <c r="K627" s="18">
        <v>61</v>
      </c>
      <c r="L627" s="18">
        <v>387</v>
      </c>
      <c r="M627" s="18">
        <v>463.8</v>
      </c>
      <c r="N627" s="18">
        <v>5.0000000000000004E-131</v>
      </c>
    </row>
    <row r="628" spans="1:14" ht="15.75" x14ac:dyDescent="0.2">
      <c r="A628" s="14" t="s">
        <v>2934</v>
      </c>
      <c r="B628" s="14" t="s">
        <v>1101</v>
      </c>
      <c r="C628" s="14" t="s">
        <v>2923</v>
      </c>
      <c r="D628" s="18">
        <v>1611</v>
      </c>
      <c r="E628" s="18">
        <v>6</v>
      </c>
      <c r="F628" s="18">
        <v>512</v>
      </c>
      <c r="G628" s="14" t="s">
        <v>2720</v>
      </c>
      <c r="H628" s="14" t="s">
        <v>2935</v>
      </c>
      <c r="I628" s="18">
        <v>512</v>
      </c>
      <c r="J628" s="18">
        <v>0.99814235100000004</v>
      </c>
      <c r="K628" s="18">
        <v>52.8</v>
      </c>
      <c r="L628" s="18">
        <v>511</v>
      </c>
      <c r="M628" s="18">
        <v>517.70000000000005</v>
      </c>
      <c r="N628" s="18">
        <v>3.8999999999999998E-147</v>
      </c>
    </row>
    <row r="629" spans="1:14" ht="15.75" x14ac:dyDescent="0.2">
      <c r="A629" s="14" t="s">
        <v>2936</v>
      </c>
      <c r="B629" s="14" t="s">
        <v>1198</v>
      </c>
      <c r="C629" s="14" t="s">
        <v>2865</v>
      </c>
      <c r="D629" s="18">
        <v>1860</v>
      </c>
      <c r="E629" s="18">
        <v>15</v>
      </c>
      <c r="F629" s="18">
        <v>606</v>
      </c>
      <c r="G629" s="14" t="s">
        <v>2720</v>
      </c>
      <c r="H629" s="14" t="s">
        <v>2937</v>
      </c>
      <c r="I629" s="18">
        <v>620</v>
      </c>
      <c r="J629" s="18">
        <v>0.99813247699999996</v>
      </c>
      <c r="K629" s="18">
        <v>55.3</v>
      </c>
      <c r="L629" s="18">
        <v>595</v>
      </c>
      <c r="M629" s="18">
        <v>558.1</v>
      </c>
      <c r="N629" s="18">
        <v>3.0000000000000001E-159</v>
      </c>
    </row>
    <row r="630" spans="1:14" ht="15.75" x14ac:dyDescent="0.2">
      <c r="A630" s="14" t="s">
        <v>2938</v>
      </c>
      <c r="B630" s="14" t="s">
        <v>886</v>
      </c>
      <c r="C630" s="14" t="s">
        <v>2929</v>
      </c>
      <c r="D630" s="18">
        <v>1194</v>
      </c>
      <c r="E630" s="18">
        <v>4</v>
      </c>
      <c r="F630" s="18">
        <v>390</v>
      </c>
      <c r="G630" s="14" t="s">
        <v>2720</v>
      </c>
      <c r="H630" s="14" t="s">
        <v>2930</v>
      </c>
      <c r="I630" s="18">
        <v>401</v>
      </c>
      <c r="J630" s="18">
        <v>0.99813063000000002</v>
      </c>
      <c r="K630" s="18">
        <v>60.7</v>
      </c>
      <c r="L630" s="18">
        <v>387</v>
      </c>
      <c r="M630" s="18">
        <v>460.7</v>
      </c>
      <c r="N630" s="18">
        <v>4.2E-130</v>
      </c>
    </row>
    <row r="631" spans="1:14" ht="15.75" x14ac:dyDescent="0.2">
      <c r="A631" s="14" t="s">
        <v>2939</v>
      </c>
      <c r="B631" s="14" t="s">
        <v>1473</v>
      </c>
      <c r="C631" s="14" t="s">
        <v>2832</v>
      </c>
      <c r="D631" s="18">
        <v>1395</v>
      </c>
      <c r="E631" s="18">
        <v>1</v>
      </c>
      <c r="F631" s="18">
        <v>453</v>
      </c>
      <c r="G631" s="14" t="s">
        <v>2720</v>
      </c>
      <c r="H631" s="14" t="s">
        <v>2940</v>
      </c>
      <c r="I631" s="18">
        <v>459</v>
      </c>
      <c r="J631" s="18">
        <v>0.99812791300000003</v>
      </c>
      <c r="K631" s="18">
        <v>58.8</v>
      </c>
      <c r="L631" s="18">
        <v>456</v>
      </c>
      <c r="M631" s="18">
        <v>529.6</v>
      </c>
      <c r="N631" s="18">
        <v>8.6999999999999994E-151</v>
      </c>
    </row>
    <row r="632" spans="1:14" ht="15.75" x14ac:dyDescent="0.2">
      <c r="A632" s="14" t="s">
        <v>2941</v>
      </c>
      <c r="B632" s="14" t="s">
        <v>1202</v>
      </c>
      <c r="C632" s="14" t="s">
        <v>2865</v>
      </c>
      <c r="D632" s="18">
        <v>1872</v>
      </c>
      <c r="E632" s="18">
        <v>10</v>
      </c>
      <c r="F632" s="18">
        <v>590</v>
      </c>
      <c r="G632" s="14" t="s">
        <v>2720</v>
      </c>
      <c r="H632" s="14" t="s">
        <v>2942</v>
      </c>
      <c r="I632" s="18">
        <v>601</v>
      </c>
      <c r="J632" s="18">
        <v>0.99798020799999998</v>
      </c>
      <c r="K632" s="18">
        <v>51.3</v>
      </c>
      <c r="L632" s="18">
        <v>583</v>
      </c>
      <c r="M632" s="18">
        <v>501.1</v>
      </c>
      <c r="N632" s="18">
        <v>4.4000000000000003E-142</v>
      </c>
    </row>
    <row r="633" spans="1:14" ht="15.75" x14ac:dyDescent="0.2">
      <c r="A633" s="14" t="s">
        <v>2943</v>
      </c>
      <c r="B633" s="14" t="s">
        <v>1455</v>
      </c>
      <c r="C633" s="14" t="s">
        <v>2865</v>
      </c>
      <c r="D633" s="18">
        <v>1872</v>
      </c>
      <c r="E633" s="18">
        <v>10</v>
      </c>
      <c r="F633" s="18">
        <v>590</v>
      </c>
      <c r="G633" s="14" t="s">
        <v>2720</v>
      </c>
      <c r="H633" s="14" t="s">
        <v>2942</v>
      </c>
      <c r="I633" s="18">
        <v>601</v>
      </c>
      <c r="J633" s="18">
        <v>0.99798020799999998</v>
      </c>
      <c r="K633" s="18">
        <v>51.3</v>
      </c>
      <c r="L633" s="18">
        <v>583</v>
      </c>
      <c r="M633" s="18">
        <v>501.1</v>
      </c>
      <c r="N633" s="18">
        <v>4.4000000000000003E-142</v>
      </c>
    </row>
    <row r="634" spans="1:14" ht="15.75" x14ac:dyDescent="0.2">
      <c r="A634" s="14" t="s">
        <v>2944</v>
      </c>
      <c r="B634" s="14" t="s">
        <v>1117</v>
      </c>
      <c r="C634" s="14" t="s">
        <v>2898</v>
      </c>
      <c r="D634" s="18">
        <v>339</v>
      </c>
      <c r="E634" s="18">
        <v>9</v>
      </c>
      <c r="F634" s="18">
        <v>107</v>
      </c>
      <c r="G634" s="14" t="s">
        <v>2720</v>
      </c>
      <c r="H634" s="14" t="s">
        <v>2907</v>
      </c>
      <c r="I634" s="18">
        <v>112</v>
      </c>
      <c r="J634" s="18">
        <v>0.997937568</v>
      </c>
      <c r="K634" s="18">
        <v>54.5</v>
      </c>
      <c r="L634" s="18">
        <v>99</v>
      </c>
      <c r="M634" s="18">
        <v>103.6</v>
      </c>
      <c r="N634" s="18">
        <v>3.7000000000000003E-23</v>
      </c>
    </row>
    <row r="635" spans="1:14" ht="15.75" x14ac:dyDescent="0.2">
      <c r="A635" s="14" t="s">
        <v>2945</v>
      </c>
      <c r="B635" s="14" t="s">
        <v>2946</v>
      </c>
      <c r="C635" s="14" t="s">
        <v>2947</v>
      </c>
      <c r="D635" s="18">
        <v>600</v>
      </c>
      <c r="E635" s="18">
        <v>44</v>
      </c>
      <c r="F635" s="18">
        <v>228</v>
      </c>
      <c r="G635" s="14" t="s">
        <v>2720</v>
      </c>
      <c r="H635" s="14" t="s">
        <v>2948</v>
      </c>
      <c r="I635" s="18">
        <v>229</v>
      </c>
      <c r="J635" s="18">
        <v>0.99781886600000003</v>
      </c>
      <c r="K635" s="18">
        <v>58.9</v>
      </c>
      <c r="L635" s="18">
        <v>185</v>
      </c>
      <c r="M635" s="18">
        <v>222.2</v>
      </c>
      <c r="N635" s="18">
        <v>1.3E-58</v>
      </c>
    </row>
    <row r="636" spans="1:14" ht="15.75" x14ac:dyDescent="0.2">
      <c r="A636" s="14" t="s">
        <v>2949</v>
      </c>
      <c r="B636" s="14" t="s">
        <v>1101</v>
      </c>
      <c r="C636" s="14" t="s">
        <v>2950</v>
      </c>
      <c r="D636" s="18">
        <v>462</v>
      </c>
      <c r="E636" s="18">
        <v>1</v>
      </c>
      <c r="F636" s="18">
        <v>152</v>
      </c>
      <c r="G636" s="14" t="s">
        <v>2720</v>
      </c>
      <c r="H636" s="14" t="s">
        <v>2951</v>
      </c>
      <c r="I636" s="18">
        <v>154</v>
      </c>
      <c r="J636" s="18">
        <v>0.99777561599999998</v>
      </c>
      <c r="K636" s="18">
        <v>53.3</v>
      </c>
      <c r="L636" s="18">
        <v>152</v>
      </c>
      <c r="M636" s="18">
        <v>155.19999999999999</v>
      </c>
      <c r="N636" s="18">
        <v>1.4999999999999999E-38</v>
      </c>
    </row>
    <row r="637" spans="1:14" ht="15.75" x14ac:dyDescent="0.2">
      <c r="A637" s="14" t="s">
        <v>2952</v>
      </c>
      <c r="B637" s="14" t="s">
        <v>1115</v>
      </c>
      <c r="C637" s="14" t="s">
        <v>2950</v>
      </c>
      <c r="D637" s="18">
        <v>468</v>
      </c>
      <c r="E637" s="18">
        <v>3</v>
      </c>
      <c r="F637" s="18">
        <v>137</v>
      </c>
      <c r="G637" s="14" t="s">
        <v>2720</v>
      </c>
      <c r="H637" s="14" t="s">
        <v>2951</v>
      </c>
      <c r="I637" s="18">
        <v>154</v>
      </c>
      <c r="J637" s="18">
        <v>0.99774942899999997</v>
      </c>
      <c r="K637" s="18">
        <v>55.6</v>
      </c>
      <c r="L637" s="18">
        <v>135</v>
      </c>
      <c r="M637" s="18">
        <v>154.80000000000001</v>
      </c>
      <c r="N637" s="18">
        <v>1.9E-38</v>
      </c>
    </row>
    <row r="638" spans="1:14" ht="15.75" x14ac:dyDescent="0.2">
      <c r="A638" s="14" t="s">
        <v>2953</v>
      </c>
      <c r="B638" s="14" t="s">
        <v>1092</v>
      </c>
      <c r="C638" s="14" t="s">
        <v>2950</v>
      </c>
      <c r="D638" s="18">
        <v>435</v>
      </c>
      <c r="E638" s="18">
        <v>1</v>
      </c>
      <c r="F638" s="18">
        <v>126</v>
      </c>
      <c r="G638" s="14" t="s">
        <v>2720</v>
      </c>
      <c r="H638" s="14" t="s">
        <v>2951</v>
      </c>
      <c r="I638" s="18">
        <v>154</v>
      </c>
      <c r="J638" s="18">
        <v>0.99772951600000004</v>
      </c>
      <c r="K638" s="18">
        <v>57.1</v>
      </c>
      <c r="L638" s="18">
        <v>126</v>
      </c>
      <c r="M638" s="18">
        <v>154.5</v>
      </c>
      <c r="N638" s="18">
        <v>2.4000000000000002E-38</v>
      </c>
    </row>
    <row r="639" spans="1:14" ht="15.75" x14ac:dyDescent="0.2">
      <c r="A639" s="14" t="s">
        <v>2954</v>
      </c>
      <c r="B639" s="14" t="s">
        <v>1097</v>
      </c>
      <c r="C639" s="14" t="s">
        <v>2950</v>
      </c>
      <c r="D639" s="18">
        <v>459</v>
      </c>
      <c r="E639" s="18">
        <v>3</v>
      </c>
      <c r="F639" s="18">
        <v>137</v>
      </c>
      <c r="G639" s="14" t="s">
        <v>2720</v>
      </c>
      <c r="H639" s="14" t="s">
        <v>2951</v>
      </c>
      <c r="I639" s="18">
        <v>154</v>
      </c>
      <c r="J639" s="18">
        <v>0.99772951600000004</v>
      </c>
      <c r="K639" s="18">
        <v>55.6</v>
      </c>
      <c r="L639" s="18">
        <v>135</v>
      </c>
      <c r="M639" s="18">
        <v>154.5</v>
      </c>
      <c r="N639" s="18">
        <v>2.5000000000000002E-38</v>
      </c>
    </row>
    <row r="640" spans="1:14" ht="15.75" x14ac:dyDescent="0.2">
      <c r="A640" s="14" t="s">
        <v>2955</v>
      </c>
      <c r="B640" s="14" t="s">
        <v>1252</v>
      </c>
      <c r="C640" s="14" t="s">
        <v>2950</v>
      </c>
      <c r="D640" s="18">
        <v>456</v>
      </c>
      <c r="E640" s="18">
        <v>1</v>
      </c>
      <c r="F640" s="18">
        <v>126</v>
      </c>
      <c r="G640" s="14" t="s">
        <v>2720</v>
      </c>
      <c r="H640" s="14" t="s">
        <v>2951</v>
      </c>
      <c r="I640" s="18">
        <v>154</v>
      </c>
      <c r="J640" s="18">
        <v>0.99772951600000004</v>
      </c>
      <c r="K640" s="18">
        <v>55.6</v>
      </c>
      <c r="L640" s="18">
        <v>126</v>
      </c>
      <c r="M640" s="18">
        <v>154.5</v>
      </c>
      <c r="N640" s="18">
        <v>2.5000000000000002E-38</v>
      </c>
    </row>
    <row r="641" spans="1:14" ht="15.75" x14ac:dyDescent="0.2">
      <c r="A641" s="14" t="s">
        <v>2956</v>
      </c>
      <c r="B641" s="14" t="s">
        <v>1144</v>
      </c>
      <c r="C641" s="14" t="s">
        <v>2732</v>
      </c>
      <c r="D641" s="18">
        <v>1383</v>
      </c>
      <c r="E641" s="18">
        <v>2</v>
      </c>
      <c r="F641" s="18">
        <v>443</v>
      </c>
      <c r="G641" s="14" t="s">
        <v>2720</v>
      </c>
      <c r="H641" s="14" t="s">
        <v>2957</v>
      </c>
      <c r="I641" s="18">
        <v>447</v>
      </c>
      <c r="J641" s="18">
        <v>0.99770339100000005</v>
      </c>
      <c r="K641" s="18">
        <v>52.6</v>
      </c>
      <c r="L641" s="18">
        <v>447</v>
      </c>
      <c r="M641" s="18">
        <v>472.6</v>
      </c>
      <c r="N641" s="18">
        <v>1.2E-133</v>
      </c>
    </row>
    <row r="642" spans="1:14" ht="15.75" x14ac:dyDescent="0.2">
      <c r="A642" s="14" t="s">
        <v>2958</v>
      </c>
      <c r="B642" s="14" t="s">
        <v>947</v>
      </c>
      <c r="C642" s="14" t="s">
        <v>2732</v>
      </c>
      <c r="D642" s="18">
        <v>1383</v>
      </c>
      <c r="E642" s="18">
        <v>2</v>
      </c>
      <c r="F642" s="18">
        <v>443</v>
      </c>
      <c r="G642" s="14" t="s">
        <v>2720</v>
      </c>
      <c r="H642" s="14" t="s">
        <v>2957</v>
      </c>
      <c r="I642" s="18">
        <v>447</v>
      </c>
      <c r="J642" s="18">
        <v>0.99770339100000005</v>
      </c>
      <c r="K642" s="18">
        <v>52.6</v>
      </c>
      <c r="L642" s="18">
        <v>447</v>
      </c>
      <c r="M642" s="18">
        <v>472.6</v>
      </c>
      <c r="N642" s="18">
        <v>1.2E-133</v>
      </c>
    </row>
    <row r="643" spans="1:14" ht="15.75" x14ac:dyDescent="0.2">
      <c r="A643" s="14" t="s">
        <v>2959</v>
      </c>
      <c r="B643" s="14" t="s">
        <v>1577</v>
      </c>
      <c r="C643" s="14" t="s">
        <v>2732</v>
      </c>
      <c r="D643" s="18">
        <v>1383</v>
      </c>
      <c r="E643" s="18">
        <v>2</v>
      </c>
      <c r="F643" s="18">
        <v>443</v>
      </c>
      <c r="G643" s="14" t="s">
        <v>2720</v>
      </c>
      <c r="H643" s="14" t="s">
        <v>2957</v>
      </c>
      <c r="I643" s="18">
        <v>447</v>
      </c>
      <c r="J643" s="18">
        <v>0.99770339100000005</v>
      </c>
      <c r="K643" s="18">
        <v>52.6</v>
      </c>
      <c r="L643" s="18">
        <v>447</v>
      </c>
      <c r="M643" s="18">
        <v>472.6</v>
      </c>
      <c r="N643" s="18">
        <v>1.2E-133</v>
      </c>
    </row>
    <row r="644" spans="1:14" ht="15.75" x14ac:dyDescent="0.2">
      <c r="A644" s="14" t="s">
        <v>2960</v>
      </c>
      <c r="B644" s="14" t="s">
        <v>1134</v>
      </c>
      <c r="C644" s="14" t="s">
        <v>2950</v>
      </c>
      <c r="D644" s="18">
        <v>465</v>
      </c>
      <c r="E644" s="18">
        <v>3</v>
      </c>
      <c r="F644" s="18">
        <v>138</v>
      </c>
      <c r="G644" s="14" t="s">
        <v>2720</v>
      </c>
      <c r="H644" s="14" t="s">
        <v>2951</v>
      </c>
      <c r="I644" s="18">
        <v>154</v>
      </c>
      <c r="J644" s="18">
        <v>0.99770267099999999</v>
      </c>
      <c r="K644" s="18">
        <v>55.1</v>
      </c>
      <c r="L644" s="18">
        <v>136</v>
      </c>
      <c r="M644" s="18">
        <v>154.1</v>
      </c>
      <c r="N644" s="18">
        <v>3.3000000000000002E-38</v>
      </c>
    </row>
    <row r="645" spans="1:14" ht="15.75" x14ac:dyDescent="0.2">
      <c r="A645" s="14" t="s">
        <v>2961</v>
      </c>
      <c r="B645" s="14" t="s">
        <v>1146</v>
      </c>
      <c r="C645" s="14" t="s">
        <v>2732</v>
      </c>
      <c r="D645" s="18">
        <v>1383</v>
      </c>
      <c r="E645" s="18">
        <v>2</v>
      </c>
      <c r="F645" s="18">
        <v>443</v>
      </c>
      <c r="G645" s="14" t="s">
        <v>2720</v>
      </c>
      <c r="H645" s="14" t="s">
        <v>2957</v>
      </c>
      <c r="I645" s="18">
        <v>447</v>
      </c>
      <c r="J645" s="18">
        <v>0.99767277600000004</v>
      </c>
      <c r="K645" s="18">
        <v>52.8</v>
      </c>
      <c r="L645" s="18">
        <v>447</v>
      </c>
      <c r="M645" s="18">
        <v>471.1</v>
      </c>
      <c r="N645" s="18">
        <v>3.6000000000000004E-133</v>
      </c>
    </row>
    <row r="646" spans="1:14" ht="15.75" x14ac:dyDescent="0.2">
      <c r="A646" s="14" t="s">
        <v>2962</v>
      </c>
      <c r="B646" s="14" t="s">
        <v>888</v>
      </c>
      <c r="C646" s="14" t="s">
        <v>2929</v>
      </c>
      <c r="D646" s="18">
        <v>1194</v>
      </c>
      <c r="E646" s="18">
        <v>4</v>
      </c>
      <c r="F646" s="18">
        <v>390</v>
      </c>
      <c r="G646" s="14" t="s">
        <v>2720</v>
      </c>
      <c r="H646" s="14" t="s">
        <v>2930</v>
      </c>
      <c r="I646" s="18">
        <v>401</v>
      </c>
      <c r="J646" s="18">
        <v>0.99763062800000002</v>
      </c>
      <c r="K646" s="18">
        <v>60.7</v>
      </c>
      <c r="L646" s="18">
        <v>387</v>
      </c>
      <c r="M646" s="18">
        <v>464.5</v>
      </c>
      <c r="N646" s="18">
        <v>2.9000000000000002E-131</v>
      </c>
    </row>
    <row r="647" spans="1:14" ht="15.75" x14ac:dyDescent="0.2">
      <c r="A647" s="14" t="s">
        <v>2963</v>
      </c>
      <c r="B647" s="14" t="s">
        <v>1388</v>
      </c>
      <c r="C647" s="14" t="s">
        <v>2950</v>
      </c>
      <c r="D647" s="18">
        <v>435</v>
      </c>
      <c r="E647" s="18">
        <v>1</v>
      </c>
      <c r="F647" s="18">
        <v>126</v>
      </c>
      <c r="G647" s="14" t="s">
        <v>2720</v>
      </c>
      <c r="H647" s="14" t="s">
        <v>2951</v>
      </c>
      <c r="I647" s="18">
        <v>154</v>
      </c>
      <c r="J647" s="18">
        <v>0.99753916899999995</v>
      </c>
      <c r="K647" s="18">
        <v>56.3</v>
      </c>
      <c r="L647" s="18">
        <v>126</v>
      </c>
      <c r="M647" s="18">
        <v>151.80000000000001</v>
      </c>
      <c r="N647" s="18">
        <v>1.5E-37</v>
      </c>
    </row>
    <row r="648" spans="1:14" ht="15.75" x14ac:dyDescent="0.2">
      <c r="A648" s="14" t="s">
        <v>2964</v>
      </c>
      <c r="B648" s="14" t="s">
        <v>1074</v>
      </c>
      <c r="C648" s="14" t="s">
        <v>2923</v>
      </c>
      <c r="D648" s="18">
        <v>1581</v>
      </c>
      <c r="E648" s="18">
        <v>6</v>
      </c>
      <c r="F648" s="18">
        <v>511</v>
      </c>
      <c r="G648" s="14" t="s">
        <v>2720</v>
      </c>
      <c r="H648" s="14" t="s">
        <v>2965</v>
      </c>
      <c r="I648" s="18">
        <v>512</v>
      </c>
      <c r="J648" s="18">
        <v>0.99751305800000001</v>
      </c>
      <c r="K648" s="18">
        <v>54.3</v>
      </c>
      <c r="L648" s="18">
        <v>508</v>
      </c>
      <c r="M648" s="18">
        <v>518.79999999999995</v>
      </c>
      <c r="N648" s="18">
        <v>1.7E-147</v>
      </c>
    </row>
    <row r="649" spans="1:14" ht="15.75" x14ac:dyDescent="0.2">
      <c r="A649" s="14" t="s">
        <v>2966</v>
      </c>
      <c r="B649" s="14" t="s">
        <v>1074</v>
      </c>
      <c r="C649" s="14" t="s">
        <v>2947</v>
      </c>
      <c r="D649" s="18">
        <v>774</v>
      </c>
      <c r="E649" s="18">
        <v>11</v>
      </c>
      <c r="F649" s="18">
        <v>228</v>
      </c>
      <c r="G649" s="14" t="s">
        <v>2720</v>
      </c>
      <c r="H649" s="14" t="s">
        <v>2948</v>
      </c>
      <c r="I649" s="18">
        <v>229</v>
      </c>
      <c r="J649" s="18">
        <v>0.99750046699999995</v>
      </c>
      <c r="K649" s="18">
        <v>55.3</v>
      </c>
      <c r="L649" s="18">
        <v>226</v>
      </c>
      <c r="M649" s="18">
        <v>234.6</v>
      </c>
      <c r="N649" s="18">
        <v>3.2000000000000002E-62</v>
      </c>
    </row>
    <row r="650" spans="1:14" ht="15.75" x14ac:dyDescent="0.2">
      <c r="A650" s="14" t="s">
        <v>2967</v>
      </c>
      <c r="B650" s="14" t="s">
        <v>985</v>
      </c>
      <c r="C650" s="14" t="s">
        <v>2923</v>
      </c>
      <c r="D650" s="18">
        <v>1620</v>
      </c>
      <c r="E650" s="18">
        <v>3</v>
      </c>
      <c r="F650" s="18">
        <v>512</v>
      </c>
      <c r="G650" s="14" t="s">
        <v>2720</v>
      </c>
      <c r="H650" s="14" t="s">
        <v>2926</v>
      </c>
      <c r="I650" s="18">
        <v>512</v>
      </c>
      <c r="J650" s="18">
        <v>0.99719080699999996</v>
      </c>
      <c r="K650" s="18">
        <v>55.3</v>
      </c>
      <c r="L650" s="18">
        <v>512</v>
      </c>
      <c r="M650" s="18">
        <v>532.70000000000005</v>
      </c>
      <c r="N650" s="18">
        <v>1.2E-151</v>
      </c>
    </row>
    <row r="651" spans="1:14" ht="15.75" x14ac:dyDescent="0.2">
      <c r="A651" s="14" t="s">
        <v>2968</v>
      </c>
      <c r="B651" s="14" t="s">
        <v>1106</v>
      </c>
      <c r="C651" s="14" t="s">
        <v>2950</v>
      </c>
      <c r="D651" s="18">
        <v>465</v>
      </c>
      <c r="E651" s="18">
        <v>3</v>
      </c>
      <c r="F651" s="18">
        <v>126</v>
      </c>
      <c r="G651" s="14" t="s">
        <v>2720</v>
      </c>
      <c r="H651" s="14" t="s">
        <v>2951</v>
      </c>
      <c r="I651" s="18">
        <v>154</v>
      </c>
      <c r="J651" s="18">
        <v>0.99673430299999999</v>
      </c>
      <c r="K651" s="18">
        <v>54.8</v>
      </c>
      <c r="L651" s="18">
        <v>124</v>
      </c>
      <c r="M651" s="18">
        <v>142.9</v>
      </c>
      <c r="N651" s="18">
        <v>7.6000000000000002E-35</v>
      </c>
    </row>
    <row r="652" spans="1:14" ht="15.75" x14ac:dyDescent="0.2">
      <c r="A652" s="14" t="s">
        <v>2969</v>
      </c>
      <c r="B652" s="14" t="s">
        <v>2946</v>
      </c>
      <c r="C652" s="14" t="s">
        <v>2950</v>
      </c>
      <c r="D652" s="18">
        <v>459</v>
      </c>
      <c r="E652" s="18">
        <v>2</v>
      </c>
      <c r="F652" s="18">
        <v>127</v>
      </c>
      <c r="G652" s="14" t="s">
        <v>2720</v>
      </c>
      <c r="H652" s="14" t="s">
        <v>2951</v>
      </c>
      <c r="I652" s="18">
        <v>154</v>
      </c>
      <c r="J652" s="18">
        <v>0.99627527699999996</v>
      </c>
      <c r="K652" s="18">
        <v>54.8</v>
      </c>
      <c r="L652" s="18">
        <v>126</v>
      </c>
      <c r="M652" s="18">
        <v>139</v>
      </c>
      <c r="N652" s="18">
        <v>1.1E-33</v>
      </c>
    </row>
    <row r="653" spans="1:14" ht="15.75" x14ac:dyDescent="0.2">
      <c r="A653" s="14" t="s">
        <v>2970</v>
      </c>
      <c r="B653" s="14" t="s">
        <v>1027</v>
      </c>
      <c r="C653" s="14" t="s">
        <v>2950</v>
      </c>
      <c r="D653" s="18">
        <v>444</v>
      </c>
      <c r="E653" s="18">
        <v>1</v>
      </c>
      <c r="F653" s="18">
        <v>134</v>
      </c>
      <c r="G653" s="14" t="s">
        <v>2720</v>
      </c>
      <c r="H653" s="14" t="s">
        <v>2951</v>
      </c>
      <c r="I653" s="18">
        <v>154</v>
      </c>
      <c r="J653" s="18">
        <v>0.99623678699999996</v>
      </c>
      <c r="K653" s="18">
        <v>54.4</v>
      </c>
      <c r="L653" s="18">
        <v>136</v>
      </c>
      <c r="M653" s="18">
        <v>138.69999999999999</v>
      </c>
      <c r="N653" s="18">
        <v>1.3999999999999999E-33</v>
      </c>
    </row>
    <row r="654" spans="1:14" ht="15.75" x14ac:dyDescent="0.2">
      <c r="A654" s="14" t="s">
        <v>2971</v>
      </c>
      <c r="B654" s="14" t="s">
        <v>1013</v>
      </c>
      <c r="C654" s="14" t="s">
        <v>2972</v>
      </c>
      <c r="D654" s="18">
        <v>651</v>
      </c>
      <c r="E654" s="18">
        <v>1</v>
      </c>
      <c r="F654" s="18">
        <v>217</v>
      </c>
      <c r="G654" s="14" t="s">
        <v>2720</v>
      </c>
      <c r="H654" s="14" t="s">
        <v>2973</v>
      </c>
      <c r="I654" s="18">
        <v>217</v>
      </c>
      <c r="J654" s="18">
        <v>0.99585007000000003</v>
      </c>
      <c r="K654" s="18">
        <v>52.5</v>
      </c>
      <c r="L654" s="18">
        <v>217</v>
      </c>
      <c r="M654" s="18">
        <v>237.3</v>
      </c>
      <c r="N654" s="18">
        <v>4.1999999999999998E-63</v>
      </c>
    </row>
    <row r="655" spans="1:14" ht="15.75" x14ac:dyDescent="0.2">
      <c r="A655" s="14" t="s">
        <v>2974</v>
      </c>
      <c r="B655" s="14" t="s">
        <v>1017</v>
      </c>
      <c r="C655" s="14" t="s">
        <v>2972</v>
      </c>
      <c r="D655" s="18">
        <v>651</v>
      </c>
      <c r="E655" s="18">
        <v>1</v>
      </c>
      <c r="F655" s="18">
        <v>217</v>
      </c>
      <c r="G655" s="14" t="s">
        <v>2720</v>
      </c>
      <c r="H655" s="14" t="s">
        <v>2973</v>
      </c>
      <c r="I655" s="18">
        <v>217</v>
      </c>
      <c r="J655" s="18">
        <v>0.99585007000000003</v>
      </c>
      <c r="K655" s="18">
        <v>52.5</v>
      </c>
      <c r="L655" s="18">
        <v>217</v>
      </c>
      <c r="M655" s="18">
        <v>237.3</v>
      </c>
      <c r="N655" s="18">
        <v>4.1999999999999998E-63</v>
      </c>
    </row>
    <row r="656" spans="1:14" ht="15.75" x14ac:dyDescent="0.2">
      <c r="A656" s="14" t="s">
        <v>2975</v>
      </c>
      <c r="B656" s="14" t="s">
        <v>1053</v>
      </c>
      <c r="C656" s="14" t="s">
        <v>2972</v>
      </c>
      <c r="D656" s="18">
        <v>651</v>
      </c>
      <c r="E656" s="18">
        <v>1</v>
      </c>
      <c r="F656" s="18">
        <v>217</v>
      </c>
      <c r="G656" s="14" t="s">
        <v>2720</v>
      </c>
      <c r="H656" s="14" t="s">
        <v>2973</v>
      </c>
      <c r="I656" s="18">
        <v>217</v>
      </c>
      <c r="J656" s="18">
        <v>0.99585007000000003</v>
      </c>
      <c r="K656" s="18">
        <v>52.5</v>
      </c>
      <c r="L656" s="18">
        <v>217</v>
      </c>
      <c r="M656" s="18">
        <v>237.3</v>
      </c>
      <c r="N656" s="18">
        <v>4.1999999999999998E-63</v>
      </c>
    </row>
    <row r="657" spans="1:14" ht="15.75" x14ac:dyDescent="0.2">
      <c r="A657" s="14" t="s">
        <v>2976</v>
      </c>
      <c r="B657" s="14" t="s">
        <v>920</v>
      </c>
      <c r="C657" s="14" t="s">
        <v>2972</v>
      </c>
      <c r="D657" s="18">
        <v>651</v>
      </c>
      <c r="E657" s="18">
        <v>1</v>
      </c>
      <c r="F657" s="18">
        <v>217</v>
      </c>
      <c r="G657" s="14" t="s">
        <v>2720</v>
      </c>
      <c r="H657" s="14" t="s">
        <v>2973</v>
      </c>
      <c r="I657" s="18">
        <v>217</v>
      </c>
      <c r="J657" s="18">
        <v>0.99585007000000003</v>
      </c>
      <c r="K657" s="18">
        <v>52.5</v>
      </c>
      <c r="L657" s="18">
        <v>217</v>
      </c>
      <c r="M657" s="18">
        <v>237.3</v>
      </c>
      <c r="N657" s="18">
        <v>4.1999999999999998E-63</v>
      </c>
    </row>
    <row r="658" spans="1:14" ht="15.75" x14ac:dyDescent="0.2">
      <c r="A658" s="14" t="s">
        <v>2977</v>
      </c>
      <c r="B658" s="14" t="s">
        <v>1106</v>
      </c>
      <c r="C658" s="14" t="s">
        <v>2853</v>
      </c>
      <c r="D658" s="18">
        <v>732</v>
      </c>
      <c r="E658" s="18">
        <v>6</v>
      </c>
      <c r="F658" s="18">
        <v>245</v>
      </c>
      <c r="G658" s="14" t="s">
        <v>2720</v>
      </c>
      <c r="H658" s="14" t="s">
        <v>2978</v>
      </c>
      <c r="I658" s="18">
        <v>252</v>
      </c>
      <c r="J658" s="18">
        <v>0.99579171300000002</v>
      </c>
      <c r="K658" s="18">
        <v>62.5</v>
      </c>
      <c r="L658" s="18">
        <v>240</v>
      </c>
      <c r="M658" s="18">
        <v>293.10000000000002</v>
      </c>
      <c r="N658" s="18">
        <v>7.2000000000000005E-80</v>
      </c>
    </row>
    <row r="659" spans="1:14" ht="15.75" x14ac:dyDescent="0.2">
      <c r="A659" s="14" t="s">
        <v>2979</v>
      </c>
      <c r="B659" s="14" t="s">
        <v>1060</v>
      </c>
      <c r="C659" s="14" t="s">
        <v>2950</v>
      </c>
      <c r="D659" s="18">
        <v>405</v>
      </c>
      <c r="E659" s="18">
        <v>1</v>
      </c>
      <c r="F659" s="18">
        <v>128</v>
      </c>
      <c r="G659" s="14" t="s">
        <v>2720</v>
      </c>
      <c r="H659" s="14" t="s">
        <v>2951</v>
      </c>
      <c r="I659" s="18">
        <v>154</v>
      </c>
      <c r="J659" s="18">
        <v>0.99568595199999999</v>
      </c>
      <c r="K659" s="18">
        <v>51.6</v>
      </c>
      <c r="L659" s="18">
        <v>128</v>
      </c>
      <c r="M659" s="18">
        <v>134.80000000000001</v>
      </c>
      <c r="N659" s="18">
        <v>1.8E-32</v>
      </c>
    </row>
    <row r="660" spans="1:14" ht="15.75" x14ac:dyDescent="0.2">
      <c r="A660" s="14" t="s">
        <v>2980</v>
      </c>
      <c r="B660" s="14" t="s">
        <v>1076</v>
      </c>
      <c r="C660" s="14" t="s">
        <v>2981</v>
      </c>
      <c r="D660" s="18">
        <v>3492</v>
      </c>
      <c r="E660" s="18">
        <v>7</v>
      </c>
      <c r="F660" s="18">
        <v>1161</v>
      </c>
      <c r="G660" s="14" t="s">
        <v>2720</v>
      </c>
      <c r="H660" s="14" t="s">
        <v>2982</v>
      </c>
      <c r="I660" s="18">
        <v>1162</v>
      </c>
      <c r="J660" s="18">
        <v>0.99536468499999997</v>
      </c>
      <c r="K660" s="18">
        <v>82</v>
      </c>
      <c r="L660" s="18">
        <v>1164</v>
      </c>
      <c r="M660" s="18">
        <v>1906.3</v>
      </c>
      <c r="N660" s="18">
        <v>0</v>
      </c>
    </row>
    <row r="661" spans="1:14" ht="15.75" x14ac:dyDescent="0.2">
      <c r="A661" s="14" t="s">
        <v>2983</v>
      </c>
      <c r="B661" s="14" t="s">
        <v>964</v>
      </c>
      <c r="C661" s="14" t="s">
        <v>2929</v>
      </c>
      <c r="D661" s="18">
        <v>1071</v>
      </c>
      <c r="E661" s="18">
        <v>4</v>
      </c>
      <c r="F661" s="18">
        <v>358</v>
      </c>
      <c r="G661" s="14" t="s">
        <v>2720</v>
      </c>
      <c r="H661" s="14" t="s">
        <v>2984</v>
      </c>
      <c r="I661" s="18">
        <v>401</v>
      </c>
      <c r="J661" s="18">
        <v>0.99502782199999995</v>
      </c>
      <c r="K661" s="18">
        <v>62.8</v>
      </c>
      <c r="L661" s="18">
        <v>355</v>
      </c>
      <c r="M661" s="18">
        <v>439.5</v>
      </c>
      <c r="N661" s="18">
        <v>9.1000000000000007E-124</v>
      </c>
    </row>
    <row r="662" spans="1:14" ht="15.75" x14ac:dyDescent="0.2">
      <c r="A662" s="14" t="s">
        <v>2985</v>
      </c>
      <c r="B662" s="14" t="s">
        <v>1152</v>
      </c>
      <c r="C662" s="14" t="s">
        <v>2950</v>
      </c>
      <c r="D662" s="18">
        <v>504</v>
      </c>
      <c r="E662" s="18">
        <v>2</v>
      </c>
      <c r="F662" s="18">
        <v>130</v>
      </c>
      <c r="G662" s="14" t="s">
        <v>2720</v>
      </c>
      <c r="H662" s="14" t="s">
        <v>2951</v>
      </c>
      <c r="I662" s="18">
        <v>154</v>
      </c>
      <c r="J662" s="18">
        <v>0.99497827900000002</v>
      </c>
      <c r="K662" s="18">
        <v>53.5</v>
      </c>
      <c r="L662" s="18">
        <v>129</v>
      </c>
      <c r="M662" s="18">
        <v>130.6</v>
      </c>
      <c r="N662" s="18">
        <v>4.1999999999999998E-31</v>
      </c>
    </row>
    <row r="663" spans="1:14" ht="15.75" x14ac:dyDescent="0.2">
      <c r="A663" s="14" t="s">
        <v>2986</v>
      </c>
      <c r="B663" s="14" t="s">
        <v>931</v>
      </c>
      <c r="C663" s="14" t="s">
        <v>2853</v>
      </c>
      <c r="D663" s="18">
        <v>720</v>
      </c>
      <c r="E663" s="18">
        <v>9</v>
      </c>
      <c r="F663" s="18">
        <v>240</v>
      </c>
      <c r="G663" s="14" t="s">
        <v>2720</v>
      </c>
      <c r="H663" s="14" t="s">
        <v>2987</v>
      </c>
      <c r="I663" s="18">
        <v>255</v>
      </c>
      <c r="J663" s="18">
        <v>0.99478613900000001</v>
      </c>
      <c r="K663" s="18">
        <v>50.2</v>
      </c>
      <c r="L663" s="18">
        <v>233</v>
      </c>
      <c r="M663" s="18">
        <v>217.2</v>
      </c>
      <c r="N663" s="18">
        <v>4.8999999999999999E-57</v>
      </c>
    </row>
    <row r="664" spans="1:14" ht="15.75" x14ac:dyDescent="0.2">
      <c r="A664" s="14" t="s">
        <v>2988</v>
      </c>
      <c r="B664" s="14" t="s">
        <v>1060</v>
      </c>
      <c r="C664" s="14" t="s">
        <v>2989</v>
      </c>
      <c r="D664" s="18">
        <v>657</v>
      </c>
      <c r="E664" s="18">
        <v>2</v>
      </c>
      <c r="F664" s="18">
        <v>210</v>
      </c>
      <c r="G664" s="14" t="s">
        <v>2720</v>
      </c>
      <c r="H664" s="14" t="s">
        <v>2990</v>
      </c>
      <c r="I664" s="18">
        <v>212</v>
      </c>
      <c r="J664" s="18">
        <v>0.99476908600000002</v>
      </c>
      <c r="K664" s="18">
        <v>62.2</v>
      </c>
      <c r="L664" s="18">
        <v>209</v>
      </c>
      <c r="M664" s="18">
        <v>253.8</v>
      </c>
      <c r="N664" s="18">
        <v>4.3000000000000001E-68</v>
      </c>
    </row>
    <row r="665" spans="1:14" ht="15.75" x14ac:dyDescent="0.2">
      <c r="A665" s="14" t="s">
        <v>2991</v>
      </c>
      <c r="B665" s="14" t="s">
        <v>1106</v>
      </c>
      <c r="C665" s="14" t="s">
        <v>2898</v>
      </c>
      <c r="D665" s="18">
        <v>357</v>
      </c>
      <c r="E665" s="18">
        <v>1</v>
      </c>
      <c r="F665" s="18">
        <v>118</v>
      </c>
      <c r="G665" s="14" t="s">
        <v>2720</v>
      </c>
      <c r="H665" s="14" t="s">
        <v>2992</v>
      </c>
      <c r="I665" s="18">
        <v>118</v>
      </c>
      <c r="J665" s="18">
        <v>0.99471013399999997</v>
      </c>
      <c r="K665" s="18">
        <v>80.5</v>
      </c>
      <c r="L665" s="18">
        <v>118</v>
      </c>
      <c r="M665" s="18">
        <v>187.2</v>
      </c>
      <c r="N665" s="18">
        <v>2.7000000000000001E-48</v>
      </c>
    </row>
    <row r="666" spans="1:14" ht="15.75" x14ac:dyDescent="0.2">
      <c r="A666" s="14" t="s">
        <v>2993</v>
      </c>
      <c r="B666" s="14" t="s">
        <v>1017</v>
      </c>
      <c r="C666" s="14" t="s">
        <v>2994</v>
      </c>
      <c r="D666" s="18">
        <v>2562</v>
      </c>
      <c r="E666" s="18">
        <v>182</v>
      </c>
      <c r="F666" s="18">
        <v>1028</v>
      </c>
      <c r="G666" s="14" t="s">
        <v>2720</v>
      </c>
      <c r="H666" s="14" t="s">
        <v>2995</v>
      </c>
      <c r="I666" s="18">
        <v>1031</v>
      </c>
      <c r="J666" s="18">
        <v>0.99463670400000004</v>
      </c>
      <c r="K666" s="18">
        <v>70.099999999999994</v>
      </c>
      <c r="L666" s="18">
        <v>847</v>
      </c>
      <c r="M666" s="18">
        <v>1160.2</v>
      </c>
      <c r="N666" s="18">
        <v>0</v>
      </c>
    </row>
    <row r="667" spans="1:14" ht="15.75" x14ac:dyDescent="0.2">
      <c r="A667" s="14" t="s">
        <v>2996</v>
      </c>
      <c r="B667" s="14" t="s">
        <v>886</v>
      </c>
      <c r="C667" s="14" t="s">
        <v>2950</v>
      </c>
      <c r="D667" s="18">
        <v>390</v>
      </c>
      <c r="E667" s="18">
        <v>1</v>
      </c>
      <c r="F667" s="18">
        <v>126</v>
      </c>
      <c r="G667" s="14" t="s">
        <v>2720</v>
      </c>
      <c r="H667" s="14" t="s">
        <v>2951</v>
      </c>
      <c r="I667" s="18">
        <v>154</v>
      </c>
      <c r="J667" s="18">
        <v>0.99453166299999995</v>
      </c>
      <c r="K667" s="18">
        <v>50.8</v>
      </c>
      <c r="L667" s="18">
        <v>126</v>
      </c>
      <c r="M667" s="18">
        <v>128.30000000000001</v>
      </c>
      <c r="N667" s="18">
        <v>1.6000000000000001E-30</v>
      </c>
    </row>
    <row r="668" spans="1:14" ht="15.75" x14ac:dyDescent="0.2">
      <c r="A668" s="14" t="s">
        <v>2997</v>
      </c>
      <c r="B668" s="14" t="s">
        <v>964</v>
      </c>
      <c r="C668" s="14" t="s">
        <v>2950</v>
      </c>
      <c r="D668" s="18">
        <v>390</v>
      </c>
      <c r="E668" s="18">
        <v>1</v>
      </c>
      <c r="F668" s="18">
        <v>126</v>
      </c>
      <c r="G668" s="14" t="s">
        <v>2720</v>
      </c>
      <c r="H668" s="14" t="s">
        <v>2951</v>
      </c>
      <c r="I668" s="18">
        <v>154</v>
      </c>
      <c r="J668" s="18">
        <v>0.99453166299999995</v>
      </c>
      <c r="K668" s="18">
        <v>50.8</v>
      </c>
      <c r="L668" s="18">
        <v>126</v>
      </c>
      <c r="M668" s="18">
        <v>128.30000000000001</v>
      </c>
      <c r="N668" s="18">
        <v>1.6000000000000001E-30</v>
      </c>
    </row>
    <row r="669" spans="1:14" ht="15.75" x14ac:dyDescent="0.2">
      <c r="A669" s="14" t="s">
        <v>2998</v>
      </c>
      <c r="B669" s="14" t="s">
        <v>884</v>
      </c>
      <c r="C669" s="14" t="s">
        <v>2950</v>
      </c>
      <c r="D669" s="18">
        <v>390</v>
      </c>
      <c r="E669" s="18">
        <v>1</v>
      </c>
      <c r="F669" s="18">
        <v>126</v>
      </c>
      <c r="G669" s="14" t="s">
        <v>2720</v>
      </c>
      <c r="H669" s="14" t="s">
        <v>2951</v>
      </c>
      <c r="I669" s="18">
        <v>154</v>
      </c>
      <c r="J669" s="18">
        <v>0.99453166299999995</v>
      </c>
      <c r="K669" s="18">
        <v>50.8</v>
      </c>
      <c r="L669" s="18">
        <v>126</v>
      </c>
      <c r="M669" s="18">
        <v>128.30000000000001</v>
      </c>
      <c r="N669" s="18">
        <v>1.6000000000000001E-30</v>
      </c>
    </row>
    <row r="670" spans="1:14" ht="15.75" x14ac:dyDescent="0.2">
      <c r="A670" s="14" t="s">
        <v>2999</v>
      </c>
      <c r="B670" s="14" t="s">
        <v>862</v>
      </c>
      <c r="C670" s="14" t="s">
        <v>2950</v>
      </c>
      <c r="D670" s="18">
        <v>390</v>
      </c>
      <c r="E670" s="18">
        <v>1</v>
      </c>
      <c r="F670" s="18">
        <v>126</v>
      </c>
      <c r="G670" s="14" t="s">
        <v>2720</v>
      </c>
      <c r="H670" s="14" t="s">
        <v>2951</v>
      </c>
      <c r="I670" s="18">
        <v>154</v>
      </c>
      <c r="J670" s="18">
        <v>0.99453166299999995</v>
      </c>
      <c r="K670" s="18">
        <v>50.8</v>
      </c>
      <c r="L670" s="18">
        <v>126</v>
      </c>
      <c r="M670" s="18">
        <v>128.30000000000001</v>
      </c>
      <c r="N670" s="18">
        <v>1.6000000000000001E-30</v>
      </c>
    </row>
    <row r="671" spans="1:14" ht="15.75" x14ac:dyDescent="0.2">
      <c r="A671" s="14" t="s">
        <v>3000</v>
      </c>
      <c r="B671" s="14" t="s">
        <v>888</v>
      </c>
      <c r="C671" s="14" t="s">
        <v>2950</v>
      </c>
      <c r="D671" s="18">
        <v>390</v>
      </c>
      <c r="E671" s="18">
        <v>1</v>
      </c>
      <c r="F671" s="18">
        <v>126</v>
      </c>
      <c r="G671" s="14" t="s">
        <v>2720</v>
      </c>
      <c r="H671" s="14" t="s">
        <v>2951</v>
      </c>
      <c r="I671" s="18">
        <v>154</v>
      </c>
      <c r="J671" s="18">
        <v>0.99453166299999995</v>
      </c>
      <c r="K671" s="18">
        <v>50.8</v>
      </c>
      <c r="L671" s="18">
        <v>126</v>
      </c>
      <c r="M671" s="18">
        <v>128.30000000000001</v>
      </c>
      <c r="N671" s="18">
        <v>1.6000000000000001E-30</v>
      </c>
    </row>
    <row r="672" spans="1:14" ht="15.75" x14ac:dyDescent="0.2">
      <c r="A672" s="14" t="s">
        <v>3001</v>
      </c>
      <c r="B672" s="14" t="s">
        <v>890</v>
      </c>
      <c r="C672" s="14" t="s">
        <v>2950</v>
      </c>
      <c r="D672" s="18">
        <v>390</v>
      </c>
      <c r="E672" s="18">
        <v>1</v>
      </c>
      <c r="F672" s="18">
        <v>126</v>
      </c>
      <c r="G672" s="14" t="s">
        <v>2720</v>
      </c>
      <c r="H672" s="14" t="s">
        <v>2951</v>
      </c>
      <c r="I672" s="18">
        <v>154</v>
      </c>
      <c r="J672" s="18">
        <v>0.99453166299999995</v>
      </c>
      <c r="K672" s="18">
        <v>50.8</v>
      </c>
      <c r="L672" s="18">
        <v>126</v>
      </c>
      <c r="M672" s="18">
        <v>128.30000000000001</v>
      </c>
      <c r="N672" s="18">
        <v>1.6000000000000001E-30</v>
      </c>
    </row>
    <row r="673" spans="1:14" ht="15.75" x14ac:dyDescent="0.2">
      <c r="A673" s="14" t="s">
        <v>3002</v>
      </c>
      <c r="B673" s="14" t="s">
        <v>892</v>
      </c>
      <c r="C673" s="14" t="s">
        <v>2950</v>
      </c>
      <c r="D673" s="18">
        <v>390</v>
      </c>
      <c r="E673" s="18">
        <v>1</v>
      </c>
      <c r="F673" s="18">
        <v>126</v>
      </c>
      <c r="G673" s="14" t="s">
        <v>2720</v>
      </c>
      <c r="H673" s="14" t="s">
        <v>2951</v>
      </c>
      <c r="I673" s="18">
        <v>154</v>
      </c>
      <c r="J673" s="18">
        <v>0.99453166299999995</v>
      </c>
      <c r="K673" s="18">
        <v>50.8</v>
      </c>
      <c r="L673" s="18">
        <v>126</v>
      </c>
      <c r="M673" s="18">
        <v>128.30000000000001</v>
      </c>
      <c r="N673" s="18">
        <v>1.6000000000000001E-30</v>
      </c>
    </row>
    <row r="674" spans="1:14" ht="15.75" x14ac:dyDescent="0.2">
      <c r="A674" s="14" t="s">
        <v>3003</v>
      </c>
      <c r="B674" s="14" t="s">
        <v>878</v>
      </c>
      <c r="C674" s="14" t="s">
        <v>2950</v>
      </c>
      <c r="D674" s="18">
        <v>390</v>
      </c>
      <c r="E674" s="18">
        <v>1</v>
      </c>
      <c r="F674" s="18">
        <v>126</v>
      </c>
      <c r="G674" s="14" t="s">
        <v>2720</v>
      </c>
      <c r="H674" s="14" t="s">
        <v>2951</v>
      </c>
      <c r="I674" s="18">
        <v>154</v>
      </c>
      <c r="J674" s="18">
        <v>0.99453166299999995</v>
      </c>
      <c r="K674" s="18">
        <v>50.8</v>
      </c>
      <c r="L674" s="18">
        <v>126</v>
      </c>
      <c r="M674" s="18">
        <v>128.30000000000001</v>
      </c>
      <c r="N674" s="18">
        <v>1.6000000000000001E-30</v>
      </c>
    </row>
    <row r="675" spans="1:14" ht="15.75" x14ac:dyDescent="0.2">
      <c r="A675" s="14" t="s">
        <v>3004</v>
      </c>
      <c r="B675" s="14" t="s">
        <v>894</v>
      </c>
      <c r="C675" s="14" t="s">
        <v>2950</v>
      </c>
      <c r="D675" s="18">
        <v>390</v>
      </c>
      <c r="E675" s="18">
        <v>1</v>
      </c>
      <c r="F675" s="18">
        <v>126</v>
      </c>
      <c r="G675" s="14" t="s">
        <v>2720</v>
      </c>
      <c r="H675" s="14" t="s">
        <v>2951</v>
      </c>
      <c r="I675" s="18">
        <v>154</v>
      </c>
      <c r="J675" s="18">
        <v>0.99453166299999995</v>
      </c>
      <c r="K675" s="18">
        <v>50.8</v>
      </c>
      <c r="L675" s="18">
        <v>126</v>
      </c>
      <c r="M675" s="18">
        <v>128.30000000000001</v>
      </c>
      <c r="N675" s="18">
        <v>1.6000000000000001E-30</v>
      </c>
    </row>
    <row r="676" spans="1:14" ht="15.75" x14ac:dyDescent="0.2">
      <c r="A676" s="14" t="s">
        <v>3005</v>
      </c>
      <c r="B676" s="14" t="s">
        <v>1142</v>
      </c>
      <c r="C676" s="14" t="s">
        <v>2898</v>
      </c>
      <c r="D676" s="18">
        <v>354</v>
      </c>
      <c r="E676" s="18">
        <v>1</v>
      </c>
      <c r="F676" s="18">
        <v>116</v>
      </c>
      <c r="G676" s="14" t="s">
        <v>2720</v>
      </c>
      <c r="H676" s="14" t="s">
        <v>2992</v>
      </c>
      <c r="I676" s="18">
        <v>118</v>
      </c>
      <c r="J676" s="18">
        <v>0.994477689</v>
      </c>
      <c r="K676" s="18">
        <v>81</v>
      </c>
      <c r="L676" s="18">
        <v>116</v>
      </c>
      <c r="M676" s="18">
        <v>185.3</v>
      </c>
      <c r="N676" s="18">
        <v>9.9999999999999997E-48</v>
      </c>
    </row>
    <row r="677" spans="1:14" ht="15.75" x14ac:dyDescent="0.2">
      <c r="A677" s="14" t="s">
        <v>3006</v>
      </c>
      <c r="B677" s="14" t="s">
        <v>1067</v>
      </c>
      <c r="C677" s="14" t="s">
        <v>2870</v>
      </c>
      <c r="D677" s="18">
        <v>696</v>
      </c>
      <c r="E677" s="18">
        <v>13</v>
      </c>
      <c r="F677" s="18">
        <v>233</v>
      </c>
      <c r="G677" s="14" t="s">
        <v>2720</v>
      </c>
      <c r="H677" s="14" t="s">
        <v>2871</v>
      </c>
      <c r="I677" s="18">
        <v>240</v>
      </c>
      <c r="J677" s="18">
        <v>0.99424317299999998</v>
      </c>
      <c r="K677" s="18">
        <v>57.7</v>
      </c>
      <c r="L677" s="18">
        <v>222</v>
      </c>
      <c r="M677" s="18">
        <v>259.2</v>
      </c>
      <c r="N677" s="18">
        <v>1.1E-69</v>
      </c>
    </row>
    <row r="678" spans="1:14" ht="15.75" x14ac:dyDescent="0.2">
      <c r="A678" s="14" t="s">
        <v>3007</v>
      </c>
      <c r="B678" s="14" t="s">
        <v>897</v>
      </c>
      <c r="C678" s="14" t="s">
        <v>2818</v>
      </c>
      <c r="D678" s="18">
        <v>1458</v>
      </c>
      <c r="E678" s="18">
        <v>14</v>
      </c>
      <c r="F678" s="18">
        <v>443</v>
      </c>
      <c r="G678" s="14" t="s">
        <v>2720</v>
      </c>
      <c r="H678" s="14" t="s">
        <v>3008</v>
      </c>
      <c r="I678" s="18">
        <v>455</v>
      </c>
      <c r="J678" s="18">
        <v>0.99382226799999995</v>
      </c>
      <c r="K678" s="18">
        <v>54.3</v>
      </c>
      <c r="L678" s="18">
        <v>442</v>
      </c>
      <c r="M678" s="18">
        <v>478.8</v>
      </c>
      <c r="N678" s="18">
        <v>1.7999999999999999E-135</v>
      </c>
    </row>
    <row r="679" spans="1:14" ht="15.75" x14ac:dyDescent="0.2">
      <c r="A679" s="14" t="s">
        <v>3009</v>
      </c>
      <c r="B679" s="14" t="s">
        <v>1106</v>
      </c>
      <c r="C679" s="14" t="s">
        <v>2929</v>
      </c>
      <c r="D679" s="18">
        <v>1221</v>
      </c>
      <c r="E679" s="18">
        <v>5</v>
      </c>
      <c r="F679" s="18">
        <v>388</v>
      </c>
      <c r="G679" s="14" t="s">
        <v>2720</v>
      </c>
      <c r="H679" s="14" t="s">
        <v>3010</v>
      </c>
      <c r="I679" s="18">
        <v>401</v>
      </c>
      <c r="J679" s="18">
        <v>0.99334985099999995</v>
      </c>
      <c r="K679" s="18">
        <v>58.9</v>
      </c>
      <c r="L679" s="18">
        <v>384</v>
      </c>
      <c r="M679" s="18">
        <v>442.6</v>
      </c>
      <c r="N679" s="18">
        <v>1.2E-124</v>
      </c>
    </row>
    <row r="680" spans="1:14" ht="15.75" x14ac:dyDescent="0.2">
      <c r="A680" s="14" t="s">
        <v>3011</v>
      </c>
      <c r="B680" s="14" t="s">
        <v>943</v>
      </c>
      <c r="C680" s="14" t="s">
        <v>2773</v>
      </c>
      <c r="D680" s="18">
        <v>1227</v>
      </c>
      <c r="E680" s="18">
        <v>71</v>
      </c>
      <c r="F680" s="18">
        <v>471</v>
      </c>
      <c r="G680" s="14" t="s">
        <v>2720</v>
      </c>
      <c r="H680" s="14" t="s">
        <v>3012</v>
      </c>
      <c r="I680" s="18">
        <v>491</v>
      </c>
      <c r="J680" s="18">
        <v>0.99294514199999995</v>
      </c>
      <c r="K680" s="18">
        <v>61.3</v>
      </c>
      <c r="L680" s="18">
        <v>401</v>
      </c>
      <c r="M680" s="18">
        <v>455.7</v>
      </c>
      <c r="N680" s="18">
        <v>1.3999999999999999E-128</v>
      </c>
    </row>
    <row r="681" spans="1:14" ht="15.75" x14ac:dyDescent="0.2">
      <c r="A681" s="14" t="s">
        <v>3013</v>
      </c>
      <c r="B681" s="14" t="s">
        <v>1019</v>
      </c>
      <c r="C681" s="14" t="s">
        <v>2895</v>
      </c>
      <c r="D681" s="18">
        <v>1737</v>
      </c>
      <c r="E681" s="18">
        <v>2</v>
      </c>
      <c r="F681" s="18">
        <v>469</v>
      </c>
      <c r="G681" s="14" t="s">
        <v>2720</v>
      </c>
      <c r="H681" s="14" t="s">
        <v>2896</v>
      </c>
      <c r="I681" s="18">
        <v>485</v>
      </c>
      <c r="J681" s="18">
        <v>0.99256712300000005</v>
      </c>
      <c r="K681" s="18">
        <v>59.9</v>
      </c>
      <c r="L681" s="18">
        <v>469</v>
      </c>
      <c r="M681" s="18">
        <v>550.1</v>
      </c>
      <c r="N681" s="18">
        <v>7.7000000000000002E-157</v>
      </c>
    </row>
    <row r="682" spans="1:14" ht="15.75" x14ac:dyDescent="0.2">
      <c r="A682" s="14" t="s">
        <v>3014</v>
      </c>
      <c r="B682" s="14" t="s">
        <v>853</v>
      </c>
      <c r="C682" s="14" t="s">
        <v>2895</v>
      </c>
      <c r="D682" s="18">
        <v>1737</v>
      </c>
      <c r="E682" s="18">
        <v>2</v>
      </c>
      <c r="F682" s="18">
        <v>469</v>
      </c>
      <c r="G682" s="14" t="s">
        <v>2720</v>
      </c>
      <c r="H682" s="14" t="s">
        <v>2896</v>
      </c>
      <c r="I682" s="18">
        <v>485</v>
      </c>
      <c r="J682" s="18">
        <v>0.99232221399999998</v>
      </c>
      <c r="K682" s="18">
        <v>59.7</v>
      </c>
      <c r="L682" s="18">
        <v>469</v>
      </c>
      <c r="M682" s="18">
        <v>547.4</v>
      </c>
      <c r="N682" s="18">
        <v>5.0000000000000001E-156</v>
      </c>
    </row>
    <row r="683" spans="1:14" ht="15.75" x14ac:dyDescent="0.2">
      <c r="A683" s="14" t="s">
        <v>3015</v>
      </c>
      <c r="B683" s="14" t="s">
        <v>950</v>
      </c>
      <c r="C683" s="14" t="s">
        <v>2853</v>
      </c>
      <c r="D683" s="18">
        <v>723</v>
      </c>
      <c r="E683" s="18">
        <v>7</v>
      </c>
      <c r="F683" s="18">
        <v>245</v>
      </c>
      <c r="G683" s="14" t="s">
        <v>2720</v>
      </c>
      <c r="H683" s="14" t="s">
        <v>2987</v>
      </c>
      <c r="I683" s="18">
        <v>255</v>
      </c>
      <c r="J683" s="18">
        <v>0.99206830199999996</v>
      </c>
      <c r="K683" s="18">
        <v>54</v>
      </c>
      <c r="L683" s="18">
        <v>239</v>
      </c>
      <c r="M683" s="18">
        <v>255.4</v>
      </c>
      <c r="N683" s="18">
        <v>1.5999999999999999E-68</v>
      </c>
    </row>
    <row r="684" spans="1:14" ht="15.75" x14ac:dyDescent="0.2">
      <c r="A684" s="14" t="s">
        <v>3016</v>
      </c>
      <c r="B684" s="14" t="s">
        <v>1148</v>
      </c>
      <c r="C684" s="14" t="s">
        <v>2981</v>
      </c>
      <c r="D684" s="18">
        <v>3489</v>
      </c>
      <c r="E684" s="18">
        <v>28</v>
      </c>
      <c r="F684" s="18">
        <v>1160</v>
      </c>
      <c r="G684" s="14" t="s">
        <v>2720</v>
      </c>
      <c r="H684" s="14" t="s">
        <v>2982</v>
      </c>
      <c r="I684" s="18">
        <v>1162</v>
      </c>
      <c r="J684" s="18">
        <v>0.99190045999999998</v>
      </c>
      <c r="K684" s="18">
        <v>72.8</v>
      </c>
      <c r="L684" s="18">
        <v>1145</v>
      </c>
      <c r="M684" s="18">
        <v>1674.8</v>
      </c>
      <c r="N684" s="18">
        <v>0</v>
      </c>
    </row>
    <row r="685" spans="1:14" ht="15.75" x14ac:dyDescent="0.2">
      <c r="A685" s="14" t="s">
        <v>3017</v>
      </c>
      <c r="B685" s="14" t="s">
        <v>1150</v>
      </c>
      <c r="C685" s="14" t="s">
        <v>2981</v>
      </c>
      <c r="D685" s="18">
        <v>3489</v>
      </c>
      <c r="E685" s="18">
        <v>28</v>
      </c>
      <c r="F685" s="18">
        <v>1160</v>
      </c>
      <c r="G685" s="14" t="s">
        <v>2720</v>
      </c>
      <c r="H685" s="14" t="s">
        <v>2982</v>
      </c>
      <c r="I685" s="18">
        <v>1162</v>
      </c>
      <c r="J685" s="18">
        <v>0.99190045999999998</v>
      </c>
      <c r="K685" s="18">
        <v>72.8</v>
      </c>
      <c r="L685" s="18">
        <v>1145</v>
      </c>
      <c r="M685" s="18">
        <v>1674.8</v>
      </c>
      <c r="N685" s="18">
        <v>0</v>
      </c>
    </row>
    <row r="686" spans="1:14" ht="15.75" x14ac:dyDescent="0.2">
      <c r="A686" s="14" t="s">
        <v>3018</v>
      </c>
      <c r="B686" s="14" t="s">
        <v>1315</v>
      </c>
      <c r="C686" s="14" t="s">
        <v>2981</v>
      </c>
      <c r="D686" s="18">
        <v>3489</v>
      </c>
      <c r="E686" s="18">
        <v>28</v>
      </c>
      <c r="F686" s="18">
        <v>1160</v>
      </c>
      <c r="G686" s="14" t="s">
        <v>2720</v>
      </c>
      <c r="H686" s="14" t="s">
        <v>2982</v>
      </c>
      <c r="I686" s="18">
        <v>1162</v>
      </c>
      <c r="J686" s="18">
        <v>0.99188555199999995</v>
      </c>
      <c r="K686" s="18">
        <v>72.8</v>
      </c>
      <c r="L686" s="18">
        <v>1145</v>
      </c>
      <c r="M686" s="18">
        <v>1674.1</v>
      </c>
      <c r="N686" s="18">
        <v>0</v>
      </c>
    </row>
    <row r="687" spans="1:14" ht="15.75" x14ac:dyDescent="0.2">
      <c r="A687" s="14" t="s">
        <v>3019</v>
      </c>
      <c r="B687" s="14" t="s">
        <v>1027</v>
      </c>
      <c r="C687" s="14" t="s">
        <v>3020</v>
      </c>
      <c r="D687" s="18">
        <v>3126</v>
      </c>
      <c r="E687" s="18">
        <v>2</v>
      </c>
      <c r="F687" s="18">
        <v>1039</v>
      </c>
      <c r="G687" s="14" t="s">
        <v>2720</v>
      </c>
      <c r="H687" s="14" t="s">
        <v>3021</v>
      </c>
      <c r="I687" s="18">
        <v>1041</v>
      </c>
      <c r="J687" s="18">
        <v>0.99171192200000002</v>
      </c>
      <c r="K687" s="18">
        <v>62</v>
      </c>
      <c r="L687" s="18">
        <v>1039</v>
      </c>
      <c r="M687" s="18">
        <v>1224.5</v>
      </c>
      <c r="N687" s="18">
        <v>0</v>
      </c>
    </row>
    <row r="688" spans="1:14" ht="15.75" x14ac:dyDescent="0.2">
      <c r="A688" s="14" t="s">
        <v>3022</v>
      </c>
      <c r="B688" s="14" t="s">
        <v>1280</v>
      </c>
      <c r="C688" s="14" t="s">
        <v>2981</v>
      </c>
      <c r="D688" s="18">
        <v>3465</v>
      </c>
      <c r="E688" s="18">
        <v>10</v>
      </c>
      <c r="F688" s="18">
        <v>1160</v>
      </c>
      <c r="G688" s="14" t="s">
        <v>2720</v>
      </c>
      <c r="H688" s="14" t="s">
        <v>2982</v>
      </c>
      <c r="I688" s="18">
        <v>1162</v>
      </c>
      <c r="J688" s="18">
        <v>0.99168447000000004</v>
      </c>
      <c r="K688" s="18">
        <v>72.8</v>
      </c>
      <c r="L688" s="18">
        <v>1158</v>
      </c>
      <c r="M688" s="18">
        <v>1664.8</v>
      </c>
      <c r="N688" s="18">
        <v>0</v>
      </c>
    </row>
    <row r="689" spans="1:14" ht="15.75" x14ac:dyDescent="0.2">
      <c r="A689" s="14" t="s">
        <v>3023</v>
      </c>
      <c r="B689" s="14" t="s">
        <v>1130</v>
      </c>
      <c r="C689" s="14" t="s">
        <v>2853</v>
      </c>
      <c r="D689" s="18">
        <v>726</v>
      </c>
      <c r="E689" s="18">
        <v>3</v>
      </c>
      <c r="F689" s="18">
        <v>243</v>
      </c>
      <c r="G689" s="14" t="s">
        <v>2720</v>
      </c>
      <c r="H689" s="14" t="s">
        <v>2978</v>
      </c>
      <c r="I689" s="18">
        <v>252</v>
      </c>
      <c r="J689" s="18">
        <v>0.991674257</v>
      </c>
      <c r="K689" s="18">
        <v>63.9</v>
      </c>
      <c r="L689" s="18">
        <v>241</v>
      </c>
      <c r="M689" s="18">
        <v>307.39999999999998</v>
      </c>
      <c r="N689" s="18">
        <v>3.6E-84</v>
      </c>
    </row>
    <row r="690" spans="1:14" ht="15.75" x14ac:dyDescent="0.2">
      <c r="A690" s="14" t="s">
        <v>3024</v>
      </c>
      <c r="B690" s="14" t="s">
        <v>1202</v>
      </c>
      <c r="C690" s="14" t="s">
        <v>2981</v>
      </c>
      <c r="D690" s="18">
        <v>3486</v>
      </c>
      <c r="E690" s="18">
        <v>25</v>
      </c>
      <c r="F690" s="18">
        <v>1160</v>
      </c>
      <c r="G690" s="14" t="s">
        <v>2720</v>
      </c>
      <c r="H690" s="14" t="s">
        <v>2982</v>
      </c>
      <c r="I690" s="18">
        <v>1162</v>
      </c>
      <c r="J690" s="18">
        <v>0.99153133699999996</v>
      </c>
      <c r="K690" s="18">
        <v>72.2</v>
      </c>
      <c r="L690" s="18">
        <v>1148</v>
      </c>
      <c r="M690" s="18">
        <v>1657.9</v>
      </c>
      <c r="N690" s="18">
        <v>0</v>
      </c>
    </row>
    <row r="691" spans="1:14" ht="15.75" x14ac:dyDescent="0.2">
      <c r="A691" s="14" t="s">
        <v>3025</v>
      </c>
      <c r="B691" s="14" t="s">
        <v>1232</v>
      </c>
      <c r="C691" s="14" t="s">
        <v>2981</v>
      </c>
      <c r="D691" s="18">
        <v>3414</v>
      </c>
      <c r="E691" s="18">
        <v>29</v>
      </c>
      <c r="F691" s="18">
        <v>1160</v>
      </c>
      <c r="G691" s="14" t="s">
        <v>2720</v>
      </c>
      <c r="H691" s="14" t="s">
        <v>2982</v>
      </c>
      <c r="I691" s="18">
        <v>1162</v>
      </c>
      <c r="J691" s="18">
        <v>0.99148855199999997</v>
      </c>
      <c r="K691" s="18">
        <v>73.400000000000006</v>
      </c>
      <c r="L691" s="18">
        <v>1139</v>
      </c>
      <c r="M691" s="18">
        <v>1656</v>
      </c>
      <c r="N691" s="18">
        <v>0</v>
      </c>
    </row>
    <row r="692" spans="1:14" ht="15.75" x14ac:dyDescent="0.2">
      <c r="A692" s="14" t="s">
        <v>3026</v>
      </c>
      <c r="B692" s="14" t="s">
        <v>890</v>
      </c>
      <c r="C692" s="14" t="s">
        <v>2818</v>
      </c>
      <c r="D692" s="18">
        <v>1299</v>
      </c>
      <c r="E692" s="18">
        <v>16</v>
      </c>
      <c r="F692" s="18">
        <v>431</v>
      </c>
      <c r="G692" s="14" t="s">
        <v>2720</v>
      </c>
      <c r="H692" s="14" t="s">
        <v>3027</v>
      </c>
      <c r="I692" s="18">
        <v>435</v>
      </c>
      <c r="J692" s="18">
        <v>0.991481685</v>
      </c>
      <c r="K692" s="18">
        <v>55.5</v>
      </c>
      <c r="L692" s="18">
        <v>418</v>
      </c>
      <c r="M692" s="18">
        <v>431</v>
      </c>
      <c r="N692" s="18">
        <v>3.9E-121</v>
      </c>
    </row>
    <row r="693" spans="1:14" ht="15.75" x14ac:dyDescent="0.2">
      <c r="A693" s="14" t="s">
        <v>3028</v>
      </c>
      <c r="B693" s="14" t="s">
        <v>886</v>
      </c>
      <c r="C693" s="14" t="s">
        <v>2818</v>
      </c>
      <c r="D693" s="18">
        <v>1302</v>
      </c>
      <c r="E693" s="18">
        <v>16</v>
      </c>
      <c r="F693" s="18">
        <v>431</v>
      </c>
      <c r="G693" s="14" t="s">
        <v>2720</v>
      </c>
      <c r="H693" s="14" t="s">
        <v>3027</v>
      </c>
      <c r="I693" s="18">
        <v>435</v>
      </c>
      <c r="J693" s="18">
        <v>0.99129506499999998</v>
      </c>
      <c r="K693" s="18">
        <v>55.3</v>
      </c>
      <c r="L693" s="18">
        <v>418</v>
      </c>
      <c r="M693" s="18">
        <v>429.9</v>
      </c>
      <c r="N693" s="18">
        <v>8.7000000000000001E-121</v>
      </c>
    </row>
    <row r="694" spans="1:14" ht="15.75" x14ac:dyDescent="0.2">
      <c r="A694" s="14" t="s">
        <v>3029</v>
      </c>
      <c r="B694" s="14" t="s">
        <v>862</v>
      </c>
      <c r="C694" s="14" t="s">
        <v>2818</v>
      </c>
      <c r="D694" s="18">
        <v>1302</v>
      </c>
      <c r="E694" s="18">
        <v>16</v>
      </c>
      <c r="F694" s="18">
        <v>431</v>
      </c>
      <c r="G694" s="14" t="s">
        <v>2720</v>
      </c>
      <c r="H694" s="14" t="s">
        <v>3027</v>
      </c>
      <c r="I694" s="18">
        <v>435</v>
      </c>
      <c r="J694" s="18">
        <v>0.99129506499999998</v>
      </c>
      <c r="K694" s="18">
        <v>55.3</v>
      </c>
      <c r="L694" s="18">
        <v>418</v>
      </c>
      <c r="M694" s="18">
        <v>429.9</v>
      </c>
      <c r="N694" s="18">
        <v>8.7000000000000001E-121</v>
      </c>
    </row>
    <row r="695" spans="1:14" ht="15.75" x14ac:dyDescent="0.2">
      <c r="A695" s="14" t="s">
        <v>3030</v>
      </c>
      <c r="B695" s="14" t="s">
        <v>888</v>
      </c>
      <c r="C695" s="14" t="s">
        <v>2818</v>
      </c>
      <c r="D695" s="18">
        <v>1302</v>
      </c>
      <c r="E695" s="18">
        <v>16</v>
      </c>
      <c r="F695" s="18">
        <v>431</v>
      </c>
      <c r="G695" s="14" t="s">
        <v>2720</v>
      </c>
      <c r="H695" s="14" t="s">
        <v>3027</v>
      </c>
      <c r="I695" s="18">
        <v>435</v>
      </c>
      <c r="J695" s="18">
        <v>0.99129506499999998</v>
      </c>
      <c r="K695" s="18">
        <v>55.3</v>
      </c>
      <c r="L695" s="18">
        <v>418</v>
      </c>
      <c r="M695" s="18">
        <v>429.9</v>
      </c>
      <c r="N695" s="18">
        <v>8.7000000000000001E-121</v>
      </c>
    </row>
    <row r="696" spans="1:14" ht="15.75" x14ac:dyDescent="0.2">
      <c r="A696" s="14" t="s">
        <v>3031</v>
      </c>
      <c r="B696" s="14" t="s">
        <v>892</v>
      </c>
      <c r="C696" s="14" t="s">
        <v>2818</v>
      </c>
      <c r="D696" s="18">
        <v>1302</v>
      </c>
      <c r="E696" s="18">
        <v>16</v>
      </c>
      <c r="F696" s="18">
        <v>431</v>
      </c>
      <c r="G696" s="14" t="s">
        <v>2720</v>
      </c>
      <c r="H696" s="14" t="s">
        <v>3027</v>
      </c>
      <c r="I696" s="18">
        <v>435</v>
      </c>
      <c r="J696" s="18">
        <v>0.99129506499999998</v>
      </c>
      <c r="K696" s="18">
        <v>55.3</v>
      </c>
      <c r="L696" s="18">
        <v>418</v>
      </c>
      <c r="M696" s="18">
        <v>429.9</v>
      </c>
      <c r="N696" s="18">
        <v>8.7000000000000001E-121</v>
      </c>
    </row>
    <row r="697" spans="1:14" ht="15.75" x14ac:dyDescent="0.2">
      <c r="A697" s="14" t="s">
        <v>3032</v>
      </c>
      <c r="B697" s="14" t="s">
        <v>878</v>
      </c>
      <c r="C697" s="14" t="s">
        <v>2818</v>
      </c>
      <c r="D697" s="18">
        <v>1302</v>
      </c>
      <c r="E697" s="18">
        <v>16</v>
      </c>
      <c r="F697" s="18">
        <v>431</v>
      </c>
      <c r="G697" s="14" t="s">
        <v>2720</v>
      </c>
      <c r="H697" s="14" t="s">
        <v>3027</v>
      </c>
      <c r="I697" s="18">
        <v>435</v>
      </c>
      <c r="J697" s="18">
        <v>0.99129506499999998</v>
      </c>
      <c r="K697" s="18">
        <v>55.3</v>
      </c>
      <c r="L697" s="18">
        <v>418</v>
      </c>
      <c r="M697" s="18">
        <v>429.9</v>
      </c>
      <c r="N697" s="18">
        <v>8.7000000000000001E-121</v>
      </c>
    </row>
    <row r="698" spans="1:14" ht="15.75" x14ac:dyDescent="0.2">
      <c r="A698" s="14" t="s">
        <v>3033</v>
      </c>
      <c r="B698" s="14" t="s">
        <v>1198</v>
      </c>
      <c r="C698" s="14" t="s">
        <v>2981</v>
      </c>
      <c r="D698" s="18">
        <v>3480</v>
      </c>
      <c r="E698" s="18">
        <v>10</v>
      </c>
      <c r="F698" s="18">
        <v>1160</v>
      </c>
      <c r="G698" s="14" t="s">
        <v>2720</v>
      </c>
      <c r="H698" s="14" t="s">
        <v>2982</v>
      </c>
      <c r="I698" s="18">
        <v>1162</v>
      </c>
      <c r="J698" s="18">
        <v>0.99128475800000004</v>
      </c>
      <c r="K698" s="18">
        <v>71.900000000000006</v>
      </c>
      <c r="L698" s="18">
        <v>1161</v>
      </c>
      <c r="M698" s="18">
        <v>1647.1</v>
      </c>
      <c r="N698" s="18">
        <v>0</v>
      </c>
    </row>
    <row r="699" spans="1:14" ht="15.75" x14ac:dyDescent="0.2">
      <c r="A699" s="14" t="s">
        <v>3034</v>
      </c>
      <c r="B699" s="14" t="s">
        <v>1148</v>
      </c>
      <c r="C699" s="14" t="s">
        <v>2898</v>
      </c>
      <c r="D699" s="18">
        <v>327</v>
      </c>
      <c r="E699" s="18">
        <v>6</v>
      </c>
      <c r="F699" s="18">
        <v>112</v>
      </c>
      <c r="G699" s="14" t="s">
        <v>2720</v>
      </c>
      <c r="H699" s="14" t="s">
        <v>3035</v>
      </c>
      <c r="I699" s="18">
        <v>112</v>
      </c>
      <c r="J699" s="18">
        <v>0.99126989300000001</v>
      </c>
      <c r="K699" s="18">
        <v>50.5</v>
      </c>
      <c r="L699" s="18">
        <v>107</v>
      </c>
      <c r="M699" s="18">
        <v>92.4</v>
      </c>
      <c r="N699" s="18">
        <v>8.2999999999999999E-20</v>
      </c>
    </row>
    <row r="700" spans="1:14" ht="15.75" x14ac:dyDescent="0.2">
      <c r="A700" s="14" t="s">
        <v>3036</v>
      </c>
      <c r="B700" s="14" t="s">
        <v>1236</v>
      </c>
      <c r="C700" s="14" t="s">
        <v>2981</v>
      </c>
      <c r="D700" s="18">
        <v>3465</v>
      </c>
      <c r="E700" s="18">
        <v>19</v>
      </c>
      <c r="F700" s="18">
        <v>1160</v>
      </c>
      <c r="G700" s="14" t="s">
        <v>2720</v>
      </c>
      <c r="H700" s="14" t="s">
        <v>2982</v>
      </c>
      <c r="I700" s="18">
        <v>1162</v>
      </c>
      <c r="J700" s="18">
        <v>0.99102785299999996</v>
      </c>
      <c r="K700" s="18">
        <v>72.099999999999994</v>
      </c>
      <c r="L700" s="18">
        <v>1149</v>
      </c>
      <c r="M700" s="18">
        <v>1636.3</v>
      </c>
      <c r="N700" s="18">
        <v>0</v>
      </c>
    </row>
    <row r="701" spans="1:14" ht="15.75" x14ac:dyDescent="0.2">
      <c r="A701" s="14" t="s">
        <v>3037</v>
      </c>
      <c r="B701" s="14" t="s">
        <v>1273</v>
      </c>
      <c r="C701" s="14" t="s">
        <v>2981</v>
      </c>
      <c r="D701" s="18">
        <v>3480</v>
      </c>
      <c r="E701" s="18">
        <v>25</v>
      </c>
      <c r="F701" s="18">
        <v>1160</v>
      </c>
      <c r="G701" s="14" t="s">
        <v>2720</v>
      </c>
      <c r="H701" s="14" t="s">
        <v>2982</v>
      </c>
      <c r="I701" s="18">
        <v>1162</v>
      </c>
      <c r="J701" s="18">
        <v>0.99100835099999995</v>
      </c>
      <c r="K701" s="18">
        <v>72</v>
      </c>
      <c r="L701" s="18">
        <v>1146</v>
      </c>
      <c r="M701" s="18">
        <v>1635.5</v>
      </c>
      <c r="N701" s="18">
        <v>0</v>
      </c>
    </row>
    <row r="702" spans="1:14" ht="15.75" x14ac:dyDescent="0.2">
      <c r="A702" s="14" t="s">
        <v>3038</v>
      </c>
      <c r="B702" s="14" t="s">
        <v>1380</v>
      </c>
      <c r="C702" s="14" t="s">
        <v>2981</v>
      </c>
      <c r="D702" s="18">
        <v>3474</v>
      </c>
      <c r="E702" s="18">
        <v>13</v>
      </c>
      <c r="F702" s="18">
        <v>1151</v>
      </c>
      <c r="G702" s="14" t="s">
        <v>2720</v>
      </c>
      <c r="H702" s="14" t="s">
        <v>2982</v>
      </c>
      <c r="I702" s="18">
        <v>1162</v>
      </c>
      <c r="J702" s="18">
        <v>0.99023577100000004</v>
      </c>
      <c r="K702" s="18">
        <v>70.400000000000006</v>
      </c>
      <c r="L702" s="18">
        <v>1148</v>
      </c>
      <c r="M702" s="18">
        <v>1605.5</v>
      </c>
      <c r="N702" s="18">
        <v>0</v>
      </c>
    </row>
    <row r="703" spans="1:14" ht="15.75" x14ac:dyDescent="0.2">
      <c r="A703" s="14" t="s">
        <v>3039</v>
      </c>
      <c r="B703" s="14" t="s">
        <v>1142</v>
      </c>
      <c r="C703" s="14" t="s">
        <v>2853</v>
      </c>
      <c r="D703" s="18">
        <v>762</v>
      </c>
      <c r="E703" s="18">
        <v>6</v>
      </c>
      <c r="F703" s="18">
        <v>243</v>
      </c>
      <c r="G703" s="14" t="s">
        <v>2720</v>
      </c>
      <c r="H703" s="14" t="s">
        <v>2978</v>
      </c>
      <c r="I703" s="18">
        <v>252</v>
      </c>
      <c r="J703" s="18">
        <v>0.98987442699999995</v>
      </c>
      <c r="K703" s="18">
        <v>61.8</v>
      </c>
      <c r="L703" s="18">
        <v>238</v>
      </c>
      <c r="M703" s="18">
        <v>290.8</v>
      </c>
      <c r="N703" s="18">
        <v>3.7000000000000002E-79</v>
      </c>
    </row>
    <row r="704" spans="1:14" ht="15.75" x14ac:dyDescent="0.2">
      <c r="A704" s="14" t="s">
        <v>3040</v>
      </c>
      <c r="B704" s="14" t="s">
        <v>1473</v>
      </c>
      <c r="C704" s="14" t="s">
        <v>2911</v>
      </c>
      <c r="D704" s="18">
        <v>342</v>
      </c>
      <c r="E704" s="18">
        <v>2</v>
      </c>
      <c r="F704" s="18">
        <v>108</v>
      </c>
      <c r="G704" s="14" t="s">
        <v>2720</v>
      </c>
      <c r="H704" s="14" t="s">
        <v>2912</v>
      </c>
      <c r="I704" s="18">
        <v>109</v>
      </c>
      <c r="J704" s="18">
        <v>0.98978326299999997</v>
      </c>
      <c r="K704" s="18">
        <v>53.3</v>
      </c>
      <c r="L704" s="18">
        <v>107</v>
      </c>
      <c r="M704" s="18">
        <v>107.5</v>
      </c>
      <c r="N704" s="18">
        <v>2.6E-24</v>
      </c>
    </row>
    <row r="705" spans="1:14" ht="15.75" x14ac:dyDescent="0.2">
      <c r="A705" s="14" t="s">
        <v>3041</v>
      </c>
      <c r="B705" s="14" t="s">
        <v>1106</v>
      </c>
      <c r="C705" s="14" t="s">
        <v>2853</v>
      </c>
      <c r="D705" s="18">
        <v>888</v>
      </c>
      <c r="E705" s="18">
        <v>7</v>
      </c>
      <c r="F705" s="18">
        <v>240</v>
      </c>
      <c r="G705" s="14" t="s">
        <v>2720</v>
      </c>
      <c r="H705" s="14" t="s">
        <v>2978</v>
      </c>
      <c r="I705" s="18">
        <v>252</v>
      </c>
      <c r="J705" s="18">
        <v>0.98900726000000005</v>
      </c>
      <c r="K705" s="18">
        <v>53</v>
      </c>
      <c r="L705" s="18">
        <v>234</v>
      </c>
      <c r="M705" s="18">
        <v>223.8</v>
      </c>
      <c r="N705" s="18">
        <v>6.5000000000000002E-59</v>
      </c>
    </row>
    <row r="706" spans="1:14" ht="15.75" x14ac:dyDescent="0.2">
      <c r="A706" s="14" t="s">
        <v>3042</v>
      </c>
      <c r="B706" s="14" t="s">
        <v>3043</v>
      </c>
      <c r="C706" s="14" t="s">
        <v>2981</v>
      </c>
      <c r="D706" s="18">
        <v>3561</v>
      </c>
      <c r="E706" s="18">
        <v>25</v>
      </c>
      <c r="F706" s="18">
        <v>1149</v>
      </c>
      <c r="G706" s="14" t="s">
        <v>2720</v>
      </c>
      <c r="H706" s="14" t="s">
        <v>2982</v>
      </c>
      <c r="I706" s="18">
        <v>1162</v>
      </c>
      <c r="J706" s="18">
        <v>0.98738114700000001</v>
      </c>
      <c r="K706" s="18">
        <v>65.8</v>
      </c>
      <c r="L706" s="18">
        <v>1145</v>
      </c>
      <c r="M706" s="18">
        <v>1516.1</v>
      </c>
      <c r="N706" s="18">
        <v>0</v>
      </c>
    </row>
    <row r="707" spans="1:14" ht="15.75" x14ac:dyDescent="0.2">
      <c r="A707" s="14" t="s">
        <v>3044</v>
      </c>
      <c r="B707" s="14" t="s">
        <v>1202</v>
      </c>
      <c r="C707" s="14" t="s">
        <v>3045</v>
      </c>
      <c r="D707" s="18">
        <v>681</v>
      </c>
      <c r="E707" s="18">
        <v>7</v>
      </c>
      <c r="F707" s="18">
        <v>224</v>
      </c>
      <c r="G707" s="14" t="s">
        <v>2720</v>
      </c>
      <c r="H707" s="14" t="s">
        <v>3046</v>
      </c>
      <c r="I707" s="18">
        <v>228</v>
      </c>
      <c r="J707" s="18">
        <v>0.98631111299999996</v>
      </c>
      <c r="K707" s="18">
        <v>50.7</v>
      </c>
      <c r="L707" s="18">
        <v>221</v>
      </c>
      <c r="M707" s="18">
        <v>208.8</v>
      </c>
      <c r="N707" s="18">
        <v>1.6999999999999999E-54</v>
      </c>
    </row>
    <row r="708" spans="1:14" ht="15.75" x14ac:dyDescent="0.2">
      <c r="A708" s="14" t="s">
        <v>3047</v>
      </c>
      <c r="B708" s="14" t="s">
        <v>1455</v>
      </c>
      <c r="C708" s="14" t="s">
        <v>3045</v>
      </c>
      <c r="D708" s="18">
        <v>681</v>
      </c>
      <c r="E708" s="18">
        <v>7</v>
      </c>
      <c r="F708" s="18">
        <v>224</v>
      </c>
      <c r="G708" s="14" t="s">
        <v>2720</v>
      </c>
      <c r="H708" s="14" t="s">
        <v>3046</v>
      </c>
      <c r="I708" s="18">
        <v>228</v>
      </c>
      <c r="J708" s="18">
        <v>0.98631111299999996</v>
      </c>
      <c r="K708" s="18">
        <v>50.7</v>
      </c>
      <c r="L708" s="18">
        <v>221</v>
      </c>
      <c r="M708" s="18">
        <v>208.8</v>
      </c>
      <c r="N708" s="18">
        <v>1.6999999999999999E-54</v>
      </c>
    </row>
    <row r="709" spans="1:14" ht="15.75" x14ac:dyDescent="0.2">
      <c r="A709" s="14" t="s">
        <v>3048</v>
      </c>
      <c r="B709" s="14" t="s">
        <v>1455</v>
      </c>
      <c r="C709" s="14" t="s">
        <v>2981</v>
      </c>
      <c r="D709" s="18">
        <v>3117</v>
      </c>
      <c r="E709" s="18">
        <v>25</v>
      </c>
      <c r="F709" s="18">
        <v>1038</v>
      </c>
      <c r="G709" s="14" t="s">
        <v>2720</v>
      </c>
      <c r="H709" s="14" t="s">
        <v>2982</v>
      </c>
      <c r="I709" s="18">
        <v>1162</v>
      </c>
      <c r="J709" s="18">
        <v>0.98630041000000002</v>
      </c>
      <c r="K709" s="18">
        <v>72</v>
      </c>
      <c r="L709" s="18">
        <v>1025</v>
      </c>
      <c r="M709" s="18">
        <v>1488</v>
      </c>
      <c r="N709" s="18">
        <v>0</v>
      </c>
    </row>
    <row r="710" spans="1:14" ht="15.75" x14ac:dyDescent="0.2">
      <c r="A710" s="14" t="s">
        <v>3049</v>
      </c>
      <c r="B710" s="14" t="s">
        <v>1132</v>
      </c>
      <c r="C710" s="14" t="s">
        <v>2853</v>
      </c>
      <c r="D710" s="18">
        <v>741</v>
      </c>
      <c r="E710" s="18">
        <v>5</v>
      </c>
      <c r="F710" s="18">
        <v>240</v>
      </c>
      <c r="G710" s="14" t="s">
        <v>2720</v>
      </c>
      <c r="H710" s="14" t="s">
        <v>2987</v>
      </c>
      <c r="I710" s="18">
        <v>255</v>
      </c>
      <c r="J710" s="18">
        <v>0.98550326200000005</v>
      </c>
      <c r="K710" s="18">
        <v>52.7</v>
      </c>
      <c r="L710" s="18">
        <v>237</v>
      </c>
      <c r="M710" s="18">
        <v>232.3</v>
      </c>
      <c r="N710" s="18">
        <v>1.5000000000000001E-61</v>
      </c>
    </row>
    <row r="711" spans="1:14" ht="15.75" x14ac:dyDescent="0.2">
      <c r="A711" s="14" t="s">
        <v>3050</v>
      </c>
      <c r="B711" s="14" t="s">
        <v>1108</v>
      </c>
      <c r="C711" s="14" t="s">
        <v>2989</v>
      </c>
      <c r="D711" s="18">
        <v>636</v>
      </c>
      <c r="E711" s="18">
        <v>9</v>
      </c>
      <c r="F711" s="18">
        <v>208</v>
      </c>
      <c r="G711" s="14" t="s">
        <v>2720</v>
      </c>
      <c r="H711" s="14" t="s">
        <v>2990</v>
      </c>
      <c r="I711" s="18">
        <v>212</v>
      </c>
      <c r="J711" s="18">
        <v>0.98499680300000003</v>
      </c>
      <c r="K711" s="18">
        <v>50</v>
      </c>
      <c r="L711" s="18">
        <v>200</v>
      </c>
      <c r="M711" s="18">
        <v>201.1</v>
      </c>
      <c r="N711" s="18">
        <v>3.2000000000000001E-52</v>
      </c>
    </row>
    <row r="712" spans="1:14" ht="15.75" x14ac:dyDescent="0.2">
      <c r="A712" s="14" t="s">
        <v>3051</v>
      </c>
      <c r="B712" s="14" t="s">
        <v>1088</v>
      </c>
      <c r="C712" s="14" t="s">
        <v>2853</v>
      </c>
      <c r="D712" s="18">
        <v>735</v>
      </c>
      <c r="E712" s="18">
        <v>5</v>
      </c>
      <c r="F712" s="18">
        <v>249</v>
      </c>
      <c r="G712" s="14" t="s">
        <v>2720</v>
      </c>
      <c r="H712" s="14" t="s">
        <v>2987</v>
      </c>
      <c r="I712" s="18">
        <v>255</v>
      </c>
      <c r="J712" s="18">
        <v>0.98337904799999998</v>
      </c>
      <c r="K712" s="18">
        <v>65.7</v>
      </c>
      <c r="L712" s="18">
        <v>245</v>
      </c>
      <c r="M712" s="18">
        <v>319.7</v>
      </c>
      <c r="N712" s="18">
        <v>7.1999999999999999E-88</v>
      </c>
    </row>
    <row r="713" spans="1:14" ht="15.75" x14ac:dyDescent="0.2">
      <c r="A713" s="14" t="s">
        <v>3052</v>
      </c>
      <c r="B713" s="14" t="s">
        <v>1013</v>
      </c>
      <c r="C713" s="14" t="s">
        <v>2994</v>
      </c>
      <c r="D713" s="18">
        <v>3045</v>
      </c>
      <c r="E713" s="18">
        <v>1</v>
      </c>
      <c r="F713" s="18">
        <v>1015</v>
      </c>
      <c r="G713" s="14" t="s">
        <v>2720</v>
      </c>
      <c r="H713" s="14" t="s">
        <v>3053</v>
      </c>
      <c r="I713" s="18">
        <v>1031</v>
      </c>
      <c r="J713" s="18">
        <v>0.98280277800000004</v>
      </c>
      <c r="K713" s="18">
        <v>71.3</v>
      </c>
      <c r="L713" s="18">
        <v>1015</v>
      </c>
      <c r="M713" s="18">
        <v>1416.4</v>
      </c>
      <c r="N713" s="18">
        <v>0</v>
      </c>
    </row>
    <row r="714" spans="1:14" ht="15.75" x14ac:dyDescent="0.2">
      <c r="A714" s="14" t="s">
        <v>3054</v>
      </c>
      <c r="B714" s="14" t="s">
        <v>1074</v>
      </c>
      <c r="C714" s="14" t="s">
        <v>2853</v>
      </c>
      <c r="D714" s="18">
        <v>768</v>
      </c>
      <c r="E714" s="18">
        <v>3</v>
      </c>
      <c r="F714" s="18">
        <v>249</v>
      </c>
      <c r="G714" s="14" t="s">
        <v>2720</v>
      </c>
      <c r="H714" s="14" t="s">
        <v>2978</v>
      </c>
      <c r="I714" s="18">
        <v>252</v>
      </c>
      <c r="J714" s="18">
        <v>0.98139303499999997</v>
      </c>
      <c r="K714" s="18">
        <v>62.2</v>
      </c>
      <c r="L714" s="18">
        <v>251</v>
      </c>
      <c r="M714" s="18">
        <v>302.39999999999998</v>
      </c>
      <c r="N714" s="18">
        <v>1.2E-82</v>
      </c>
    </row>
    <row r="715" spans="1:14" ht="15.75" x14ac:dyDescent="0.2">
      <c r="A715" s="14" t="s">
        <v>3055</v>
      </c>
      <c r="B715" s="14" t="s">
        <v>1223</v>
      </c>
      <c r="C715" s="14" t="s">
        <v>2989</v>
      </c>
      <c r="D715" s="18">
        <v>663</v>
      </c>
      <c r="E715" s="18">
        <v>10</v>
      </c>
      <c r="F715" s="18">
        <v>211</v>
      </c>
      <c r="G715" s="14" t="s">
        <v>2720</v>
      </c>
      <c r="H715" s="14" t="s">
        <v>2990</v>
      </c>
      <c r="I715" s="18">
        <v>212</v>
      </c>
      <c r="J715" s="18">
        <v>0.98131406899999996</v>
      </c>
      <c r="K715" s="18">
        <v>51</v>
      </c>
      <c r="L715" s="18">
        <v>202</v>
      </c>
      <c r="M715" s="18">
        <v>191</v>
      </c>
      <c r="N715" s="18">
        <v>3.5000000000000001E-49</v>
      </c>
    </row>
    <row r="716" spans="1:14" ht="15.75" x14ac:dyDescent="0.2">
      <c r="A716" s="14" t="s">
        <v>3056</v>
      </c>
      <c r="B716" s="14" t="s">
        <v>1101</v>
      </c>
      <c r="C716" s="14" t="s">
        <v>2853</v>
      </c>
      <c r="D716" s="18">
        <v>792</v>
      </c>
      <c r="E716" s="18">
        <v>5</v>
      </c>
      <c r="F716" s="18">
        <v>245</v>
      </c>
      <c r="G716" s="14" t="s">
        <v>2720</v>
      </c>
      <c r="H716" s="14" t="s">
        <v>2978</v>
      </c>
      <c r="I716" s="18">
        <v>252</v>
      </c>
      <c r="J716" s="18">
        <v>0.98028383699999999</v>
      </c>
      <c r="K716" s="18">
        <v>62.7</v>
      </c>
      <c r="L716" s="18">
        <v>241</v>
      </c>
      <c r="M716" s="18">
        <v>305.8</v>
      </c>
      <c r="N716" s="18">
        <v>1.2E-83</v>
      </c>
    </row>
    <row r="717" spans="1:14" ht="15.75" x14ac:dyDescent="0.2">
      <c r="A717" s="14" t="s">
        <v>3057</v>
      </c>
      <c r="B717" s="14" t="s">
        <v>1283</v>
      </c>
      <c r="C717" s="14" t="s">
        <v>2981</v>
      </c>
      <c r="D717" s="18">
        <v>3603</v>
      </c>
      <c r="E717" s="18">
        <v>28</v>
      </c>
      <c r="F717" s="18">
        <v>1153</v>
      </c>
      <c r="G717" s="14" t="s">
        <v>2720</v>
      </c>
      <c r="H717" s="14" t="s">
        <v>2982</v>
      </c>
      <c r="I717" s="18">
        <v>1162</v>
      </c>
      <c r="J717" s="18">
        <v>0.97966333299999997</v>
      </c>
      <c r="K717" s="18">
        <v>60</v>
      </c>
      <c r="L717" s="18">
        <v>1206</v>
      </c>
      <c r="M717" s="18">
        <v>1356.7</v>
      </c>
      <c r="N717" s="18">
        <v>0</v>
      </c>
    </row>
    <row r="718" spans="1:14" ht="15.75" x14ac:dyDescent="0.2">
      <c r="A718" s="14" t="s">
        <v>3058</v>
      </c>
      <c r="B718" s="14" t="s">
        <v>1311</v>
      </c>
      <c r="C718" s="14" t="s">
        <v>2981</v>
      </c>
      <c r="D718" s="18">
        <v>3597</v>
      </c>
      <c r="E718" s="18">
        <v>28</v>
      </c>
      <c r="F718" s="18">
        <v>1159</v>
      </c>
      <c r="G718" s="14" t="s">
        <v>2720</v>
      </c>
      <c r="H718" s="14" t="s">
        <v>2982</v>
      </c>
      <c r="I718" s="18">
        <v>1162</v>
      </c>
      <c r="J718" s="18">
        <v>0.97961325300000002</v>
      </c>
      <c r="K718" s="18">
        <v>60.1</v>
      </c>
      <c r="L718" s="18">
        <v>1209</v>
      </c>
      <c r="M718" s="18">
        <v>1355.9</v>
      </c>
      <c r="N718" s="18">
        <v>0</v>
      </c>
    </row>
    <row r="719" spans="1:14" ht="15.75" x14ac:dyDescent="0.2">
      <c r="A719" s="14" t="s">
        <v>3059</v>
      </c>
      <c r="B719" s="14" t="s">
        <v>1320</v>
      </c>
      <c r="C719" s="14" t="s">
        <v>2981</v>
      </c>
      <c r="D719" s="18">
        <v>3588</v>
      </c>
      <c r="E719" s="18">
        <v>23</v>
      </c>
      <c r="F719" s="18">
        <v>1153</v>
      </c>
      <c r="G719" s="14" t="s">
        <v>2720</v>
      </c>
      <c r="H719" s="14" t="s">
        <v>2982</v>
      </c>
      <c r="I719" s="18">
        <v>1162</v>
      </c>
      <c r="J719" s="18">
        <v>0.97889789599999999</v>
      </c>
      <c r="K719" s="18">
        <v>60</v>
      </c>
      <c r="L719" s="18">
        <v>1206</v>
      </c>
      <c r="M719" s="18">
        <v>1344.7</v>
      </c>
      <c r="N719" s="18">
        <v>0</v>
      </c>
    </row>
    <row r="720" spans="1:14" ht="15.75" x14ac:dyDescent="0.2">
      <c r="A720" s="14" t="s">
        <v>3060</v>
      </c>
      <c r="B720" s="14" t="s">
        <v>1318</v>
      </c>
      <c r="C720" s="14" t="s">
        <v>2981</v>
      </c>
      <c r="D720" s="18">
        <v>3588</v>
      </c>
      <c r="E720" s="18">
        <v>23</v>
      </c>
      <c r="F720" s="18">
        <v>1153</v>
      </c>
      <c r="G720" s="14" t="s">
        <v>2720</v>
      </c>
      <c r="H720" s="14" t="s">
        <v>2982</v>
      </c>
      <c r="I720" s="18">
        <v>1162</v>
      </c>
      <c r="J720" s="18">
        <v>0.97880007099999999</v>
      </c>
      <c r="K720" s="18">
        <v>60</v>
      </c>
      <c r="L720" s="18">
        <v>1206</v>
      </c>
      <c r="M720" s="18">
        <v>1343.2</v>
      </c>
      <c r="N720" s="18">
        <v>0</v>
      </c>
    </row>
    <row r="721" spans="1:14" ht="15.75" x14ac:dyDescent="0.2">
      <c r="A721" s="14" t="s">
        <v>3061</v>
      </c>
      <c r="B721" s="14" t="s">
        <v>1234</v>
      </c>
      <c r="C721" s="14" t="s">
        <v>2981</v>
      </c>
      <c r="D721" s="18">
        <v>3588</v>
      </c>
      <c r="E721" s="18">
        <v>23</v>
      </c>
      <c r="F721" s="18">
        <v>1153</v>
      </c>
      <c r="G721" s="14" t="s">
        <v>2720</v>
      </c>
      <c r="H721" s="14" t="s">
        <v>2982</v>
      </c>
      <c r="I721" s="18">
        <v>1162</v>
      </c>
      <c r="J721" s="18">
        <v>0.97867544799999995</v>
      </c>
      <c r="K721" s="18">
        <v>59.9</v>
      </c>
      <c r="L721" s="18">
        <v>1206</v>
      </c>
      <c r="M721" s="18">
        <v>1341.3</v>
      </c>
      <c r="N721" s="18">
        <v>0</v>
      </c>
    </row>
    <row r="722" spans="1:14" ht="15.75" x14ac:dyDescent="0.2">
      <c r="A722" s="14" t="s">
        <v>3062</v>
      </c>
      <c r="B722" s="14" t="s">
        <v>903</v>
      </c>
      <c r="C722" s="14" t="s">
        <v>2981</v>
      </c>
      <c r="D722" s="18">
        <v>3597</v>
      </c>
      <c r="E722" s="18">
        <v>28</v>
      </c>
      <c r="F722" s="18">
        <v>1159</v>
      </c>
      <c r="G722" s="14" t="s">
        <v>2720</v>
      </c>
      <c r="H722" s="14" t="s">
        <v>2982</v>
      </c>
      <c r="I722" s="18">
        <v>1162</v>
      </c>
      <c r="J722" s="18">
        <v>0.97867544799999995</v>
      </c>
      <c r="K722" s="18">
        <v>59.4</v>
      </c>
      <c r="L722" s="18">
        <v>1208</v>
      </c>
      <c r="M722" s="18">
        <v>1341.3</v>
      </c>
      <c r="N722" s="18">
        <v>0</v>
      </c>
    </row>
    <row r="723" spans="1:14" ht="15.75" x14ac:dyDescent="0.2">
      <c r="A723" s="14" t="s">
        <v>3063</v>
      </c>
      <c r="B723" s="14" t="s">
        <v>1101</v>
      </c>
      <c r="C723" s="14" t="s">
        <v>3064</v>
      </c>
      <c r="D723" s="18">
        <v>3186</v>
      </c>
      <c r="E723" s="18">
        <v>2</v>
      </c>
      <c r="F723" s="18">
        <v>1040</v>
      </c>
      <c r="G723" s="14" t="s">
        <v>2720</v>
      </c>
      <c r="H723" s="14" t="s">
        <v>3065</v>
      </c>
      <c r="I723" s="18">
        <v>1067</v>
      </c>
      <c r="J723" s="18">
        <v>0.97804767800000003</v>
      </c>
      <c r="K723" s="18">
        <v>57.8</v>
      </c>
      <c r="L723" s="18">
        <v>1041</v>
      </c>
      <c r="M723" s="18">
        <v>1135.2</v>
      </c>
      <c r="N723" s="18">
        <v>0</v>
      </c>
    </row>
    <row r="724" spans="1:14" ht="15.75" x14ac:dyDescent="0.2">
      <c r="A724" s="14" t="s">
        <v>3066</v>
      </c>
      <c r="B724" s="14" t="s">
        <v>1013</v>
      </c>
      <c r="C724" s="14" t="s">
        <v>2911</v>
      </c>
      <c r="D724" s="18">
        <v>345</v>
      </c>
      <c r="E724" s="18">
        <v>1</v>
      </c>
      <c r="F724" s="18">
        <v>107</v>
      </c>
      <c r="G724" s="14" t="s">
        <v>2720</v>
      </c>
      <c r="H724" s="14" t="s">
        <v>2912</v>
      </c>
      <c r="I724" s="18">
        <v>109</v>
      </c>
      <c r="J724" s="18">
        <v>0.97725582899999996</v>
      </c>
      <c r="K724" s="18">
        <v>52.3</v>
      </c>
      <c r="L724" s="18">
        <v>107</v>
      </c>
      <c r="M724" s="18">
        <v>105.9</v>
      </c>
      <c r="N724" s="18">
        <v>7.6000000000000005E-24</v>
      </c>
    </row>
    <row r="725" spans="1:14" ht="15.75" x14ac:dyDescent="0.2">
      <c r="A725" s="14" t="s">
        <v>3067</v>
      </c>
      <c r="B725" s="14" t="s">
        <v>1017</v>
      </c>
      <c r="C725" s="14" t="s">
        <v>2911</v>
      </c>
      <c r="D725" s="18">
        <v>345</v>
      </c>
      <c r="E725" s="18">
        <v>1</v>
      </c>
      <c r="F725" s="18">
        <v>107</v>
      </c>
      <c r="G725" s="14" t="s">
        <v>2720</v>
      </c>
      <c r="H725" s="14" t="s">
        <v>2912</v>
      </c>
      <c r="I725" s="18">
        <v>109</v>
      </c>
      <c r="J725" s="18">
        <v>0.97725582899999996</v>
      </c>
      <c r="K725" s="18">
        <v>52.3</v>
      </c>
      <c r="L725" s="18">
        <v>107</v>
      </c>
      <c r="M725" s="18">
        <v>105.9</v>
      </c>
      <c r="N725" s="18">
        <v>7.6000000000000005E-24</v>
      </c>
    </row>
    <row r="726" spans="1:14" ht="15.75" x14ac:dyDescent="0.2">
      <c r="A726" s="14" t="s">
        <v>3068</v>
      </c>
      <c r="B726" s="14" t="s">
        <v>1053</v>
      </c>
      <c r="C726" s="14" t="s">
        <v>2911</v>
      </c>
      <c r="D726" s="18">
        <v>345</v>
      </c>
      <c r="E726" s="18">
        <v>1</v>
      </c>
      <c r="F726" s="18">
        <v>107</v>
      </c>
      <c r="G726" s="14" t="s">
        <v>2720</v>
      </c>
      <c r="H726" s="14" t="s">
        <v>2912</v>
      </c>
      <c r="I726" s="18">
        <v>109</v>
      </c>
      <c r="J726" s="18">
        <v>0.97725582899999996</v>
      </c>
      <c r="K726" s="18">
        <v>52.3</v>
      </c>
      <c r="L726" s="18">
        <v>107</v>
      </c>
      <c r="M726" s="18">
        <v>105.9</v>
      </c>
      <c r="N726" s="18">
        <v>7.6000000000000005E-24</v>
      </c>
    </row>
    <row r="727" spans="1:14" ht="15.75" x14ac:dyDescent="0.2">
      <c r="A727" s="14" t="s">
        <v>3069</v>
      </c>
      <c r="B727" s="14" t="s">
        <v>1140</v>
      </c>
      <c r="C727" s="14" t="s">
        <v>2853</v>
      </c>
      <c r="D727" s="18">
        <v>657</v>
      </c>
      <c r="E727" s="18">
        <v>25</v>
      </c>
      <c r="F727" s="18">
        <v>244</v>
      </c>
      <c r="G727" s="14" t="s">
        <v>2720</v>
      </c>
      <c r="H727" s="14" t="s">
        <v>2978</v>
      </c>
      <c r="I727" s="18">
        <v>252</v>
      </c>
      <c r="J727" s="18">
        <v>0.97691459300000005</v>
      </c>
      <c r="K727" s="18">
        <v>65</v>
      </c>
      <c r="L727" s="18">
        <v>220</v>
      </c>
      <c r="M727" s="18">
        <v>284.60000000000002</v>
      </c>
      <c r="N727" s="18">
        <v>2.3E-77</v>
      </c>
    </row>
    <row r="728" spans="1:14" ht="15.75" x14ac:dyDescent="0.2">
      <c r="A728" s="14" t="s">
        <v>3070</v>
      </c>
      <c r="B728" s="14" t="s">
        <v>920</v>
      </c>
      <c r="C728" s="14" t="s">
        <v>2911</v>
      </c>
      <c r="D728" s="18">
        <v>366</v>
      </c>
      <c r="E728" s="18">
        <v>1</v>
      </c>
      <c r="F728" s="18">
        <v>107</v>
      </c>
      <c r="G728" s="14" t="s">
        <v>2720</v>
      </c>
      <c r="H728" s="14" t="s">
        <v>2912</v>
      </c>
      <c r="I728" s="18">
        <v>109</v>
      </c>
      <c r="J728" s="18">
        <v>0.976862652</v>
      </c>
      <c r="K728" s="18">
        <v>52.3</v>
      </c>
      <c r="L728" s="18">
        <v>107</v>
      </c>
      <c r="M728" s="18">
        <v>105.5</v>
      </c>
      <c r="N728" s="18">
        <v>1.1E-23</v>
      </c>
    </row>
    <row r="729" spans="1:14" ht="15.75" x14ac:dyDescent="0.2">
      <c r="A729" s="14" t="s">
        <v>3071</v>
      </c>
      <c r="B729" s="14" t="s">
        <v>1002</v>
      </c>
      <c r="C729" s="14" t="s">
        <v>3072</v>
      </c>
      <c r="D729" s="18">
        <v>3144</v>
      </c>
      <c r="E729" s="18">
        <v>1</v>
      </c>
      <c r="F729" s="18">
        <v>1043</v>
      </c>
      <c r="G729" s="14" t="s">
        <v>2720</v>
      </c>
      <c r="H729" s="14" t="s">
        <v>3073</v>
      </c>
      <c r="I729" s="18">
        <v>1043</v>
      </c>
      <c r="J729" s="18">
        <v>0.97636407700000005</v>
      </c>
      <c r="K729" s="18">
        <v>59.1</v>
      </c>
      <c r="L729" s="18">
        <v>1046</v>
      </c>
      <c r="M729" s="18">
        <v>1151.3</v>
      </c>
      <c r="N729" s="18">
        <v>0</v>
      </c>
    </row>
    <row r="730" spans="1:14" ht="15.75" x14ac:dyDescent="0.2">
      <c r="A730" s="14" t="s">
        <v>3074</v>
      </c>
      <c r="B730" s="14" t="s">
        <v>1330</v>
      </c>
      <c r="C730" s="14" t="s">
        <v>3075</v>
      </c>
      <c r="D730" s="18">
        <v>1854</v>
      </c>
      <c r="E730" s="18">
        <v>37</v>
      </c>
      <c r="F730" s="18">
        <v>362</v>
      </c>
      <c r="G730" s="14" t="s">
        <v>2720</v>
      </c>
      <c r="H730" s="14" t="s">
        <v>3076</v>
      </c>
      <c r="I730" s="18">
        <v>362</v>
      </c>
      <c r="J730" s="18">
        <v>0.97488158599999997</v>
      </c>
      <c r="K730" s="18">
        <v>54.3</v>
      </c>
      <c r="L730" s="18">
        <v>326</v>
      </c>
      <c r="M730" s="18">
        <v>355.1</v>
      </c>
      <c r="N730" s="18">
        <v>3.8999999999999997E-98</v>
      </c>
    </row>
    <row r="731" spans="1:14" ht="15.75" x14ac:dyDescent="0.2">
      <c r="A731" s="14" t="s">
        <v>3077</v>
      </c>
      <c r="B731" s="14" t="s">
        <v>964</v>
      </c>
      <c r="C731" s="14" t="s">
        <v>2818</v>
      </c>
      <c r="D731" s="18">
        <v>1071</v>
      </c>
      <c r="E731" s="18">
        <v>16</v>
      </c>
      <c r="F731" s="18">
        <v>365</v>
      </c>
      <c r="G731" s="14" t="s">
        <v>2720</v>
      </c>
      <c r="H731" s="14" t="s">
        <v>3027</v>
      </c>
      <c r="I731" s="18">
        <v>435</v>
      </c>
      <c r="J731" s="18">
        <v>0.974872187</v>
      </c>
      <c r="K731" s="18">
        <v>53.7</v>
      </c>
      <c r="L731" s="18">
        <v>352</v>
      </c>
      <c r="M731" s="18">
        <v>344.7</v>
      </c>
      <c r="N731" s="18">
        <v>3.0000000000000001E-95</v>
      </c>
    </row>
    <row r="732" spans="1:14" ht="15.75" x14ac:dyDescent="0.2">
      <c r="A732" s="14" t="s">
        <v>3078</v>
      </c>
      <c r="B732" s="14" t="s">
        <v>1306</v>
      </c>
      <c r="C732" s="14" t="s">
        <v>3075</v>
      </c>
      <c r="D732" s="18">
        <v>1854</v>
      </c>
      <c r="E732" s="18">
        <v>37</v>
      </c>
      <c r="F732" s="18">
        <v>362</v>
      </c>
      <c r="G732" s="14" t="s">
        <v>2720</v>
      </c>
      <c r="H732" s="14" t="s">
        <v>3076</v>
      </c>
      <c r="I732" s="18">
        <v>362</v>
      </c>
      <c r="J732" s="18">
        <v>0.97430203299999996</v>
      </c>
      <c r="K732" s="18">
        <v>50.6</v>
      </c>
      <c r="L732" s="18">
        <v>326</v>
      </c>
      <c r="M732" s="18">
        <v>327</v>
      </c>
      <c r="N732" s="18">
        <v>1.1000000000000001E-89</v>
      </c>
    </row>
    <row r="733" spans="1:14" ht="15.75" x14ac:dyDescent="0.2">
      <c r="A733" s="14" t="s">
        <v>3079</v>
      </c>
      <c r="B733" s="14" t="s">
        <v>1130</v>
      </c>
      <c r="C733" s="14" t="s">
        <v>2853</v>
      </c>
      <c r="D733" s="18">
        <v>765</v>
      </c>
      <c r="E733" s="18">
        <v>6</v>
      </c>
      <c r="F733" s="18">
        <v>243</v>
      </c>
      <c r="G733" s="14" t="s">
        <v>2720</v>
      </c>
      <c r="H733" s="14" t="s">
        <v>2978</v>
      </c>
      <c r="I733" s="18">
        <v>252</v>
      </c>
      <c r="J733" s="18">
        <v>0.972828994</v>
      </c>
      <c r="K733" s="18">
        <v>53.4</v>
      </c>
      <c r="L733" s="18">
        <v>238</v>
      </c>
      <c r="M733" s="18">
        <v>240</v>
      </c>
      <c r="N733" s="18">
        <v>7.4999999999999995E-64</v>
      </c>
    </row>
    <row r="734" spans="1:14" ht="15.75" x14ac:dyDescent="0.2">
      <c r="A734" s="14" t="s">
        <v>3080</v>
      </c>
      <c r="B734" s="14" t="s">
        <v>886</v>
      </c>
      <c r="C734" s="14" t="s">
        <v>2853</v>
      </c>
      <c r="D734" s="18">
        <v>726</v>
      </c>
      <c r="E734" s="18">
        <v>1</v>
      </c>
      <c r="F734" s="18">
        <v>243</v>
      </c>
      <c r="G734" s="14" t="s">
        <v>2720</v>
      </c>
      <c r="H734" s="14" t="s">
        <v>2978</v>
      </c>
      <c r="I734" s="18">
        <v>252</v>
      </c>
      <c r="J734" s="18">
        <v>0.97127066399999995</v>
      </c>
      <c r="K734" s="18">
        <v>53.5</v>
      </c>
      <c r="L734" s="18">
        <v>243</v>
      </c>
      <c r="M734" s="18">
        <v>256.89999999999998</v>
      </c>
      <c r="N734" s="18">
        <v>5.5999999999999996E-69</v>
      </c>
    </row>
    <row r="735" spans="1:14" ht="15.75" x14ac:dyDescent="0.2">
      <c r="A735" s="14" t="s">
        <v>3081</v>
      </c>
      <c r="B735" s="14" t="s">
        <v>964</v>
      </c>
      <c r="C735" s="14" t="s">
        <v>2853</v>
      </c>
      <c r="D735" s="18">
        <v>726</v>
      </c>
      <c r="E735" s="18">
        <v>1</v>
      </c>
      <c r="F735" s="18">
        <v>243</v>
      </c>
      <c r="G735" s="14" t="s">
        <v>2720</v>
      </c>
      <c r="H735" s="14" t="s">
        <v>2978</v>
      </c>
      <c r="I735" s="18">
        <v>252</v>
      </c>
      <c r="J735" s="18">
        <v>0.97127066399999995</v>
      </c>
      <c r="K735" s="18">
        <v>53.5</v>
      </c>
      <c r="L735" s="18">
        <v>243</v>
      </c>
      <c r="M735" s="18">
        <v>256.89999999999998</v>
      </c>
      <c r="N735" s="18">
        <v>5.5999999999999996E-69</v>
      </c>
    </row>
    <row r="736" spans="1:14" ht="15.75" x14ac:dyDescent="0.2">
      <c r="A736" s="14" t="s">
        <v>3082</v>
      </c>
      <c r="B736" s="14" t="s">
        <v>884</v>
      </c>
      <c r="C736" s="14" t="s">
        <v>2853</v>
      </c>
      <c r="D736" s="18">
        <v>726</v>
      </c>
      <c r="E736" s="18">
        <v>1</v>
      </c>
      <c r="F736" s="18">
        <v>243</v>
      </c>
      <c r="G736" s="14" t="s">
        <v>2720</v>
      </c>
      <c r="H736" s="14" t="s">
        <v>2978</v>
      </c>
      <c r="I736" s="18">
        <v>252</v>
      </c>
      <c r="J736" s="18">
        <v>0.97127066399999995</v>
      </c>
      <c r="K736" s="18">
        <v>53.5</v>
      </c>
      <c r="L736" s="18">
        <v>243</v>
      </c>
      <c r="M736" s="18">
        <v>256.89999999999998</v>
      </c>
      <c r="N736" s="18">
        <v>5.5999999999999996E-69</v>
      </c>
    </row>
    <row r="737" spans="1:14" ht="15.75" x14ac:dyDescent="0.2">
      <c r="A737" s="14" t="s">
        <v>3083</v>
      </c>
      <c r="B737" s="14" t="s">
        <v>862</v>
      </c>
      <c r="C737" s="14" t="s">
        <v>2853</v>
      </c>
      <c r="D737" s="18">
        <v>726</v>
      </c>
      <c r="E737" s="18">
        <v>1</v>
      </c>
      <c r="F737" s="18">
        <v>243</v>
      </c>
      <c r="G737" s="14" t="s">
        <v>2720</v>
      </c>
      <c r="H737" s="14" t="s">
        <v>2978</v>
      </c>
      <c r="I737" s="18">
        <v>252</v>
      </c>
      <c r="J737" s="18">
        <v>0.97127066399999995</v>
      </c>
      <c r="K737" s="18">
        <v>53.5</v>
      </c>
      <c r="L737" s="18">
        <v>243</v>
      </c>
      <c r="M737" s="18">
        <v>256.89999999999998</v>
      </c>
      <c r="N737" s="18">
        <v>5.5999999999999996E-69</v>
      </c>
    </row>
    <row r="738" spans="1:14" ht="15.75" x14ac:dyDescent="0.2">
      <c r="A738" s="14" t="s">
        <v>3084</v>
      </c>
      <c r="B738" s="14" t="s">
        <v>888</v>
      </c>
      <c r="C738" s="14" t="s">
        <v>2853</v>
      </c>
      <c r="D738" s="18">
        <v>726</v>
      </c>
      <c r="E738" s="18">
        <v>1</v>
      </c>
      <c r="F738" s="18">
        <v>243</v>
      </c>
      <c r="G738" s="14" t="s">
        <v>2720</v>
      </c>
      <c r="H738" s="14" t="s">
        <v>2978</v>
      </c>
      <c r="I738" s="18">
        <v>252</v>
      </c>
      <c r="J738" s="18">
        <v>0.97127066399999995</v>
      </c>
      <c r="K738" s="18">
        <v>53.5</v>
      </c>
      <c r="L738" s="18">
        <v>243</v>
      </c>
      <c r="M738" s="18">
        <v>256.89999999999998</v>
      </c>
      <c r="N738" s="18">
        <v>5.5999999999999996E-69</v>
      </c>
    </row>
    <row r="739" spans="1:14" ht="15.75" x14ac:dyDescent="0.2">
      <c r="A739" s="14" t="s">
        <v>3085</v>
      </c>
      <c r="B739" s="14" t="s">
        <v>890</v>
      </c>
      <c r="C739" s="14" t="s">
        <v>2853</v>
      </c>
      <c r="D739" s="18">
        <v>726</v>
      </c>
      <c r="E739" s="18">
        <v>1</v>
      </c>
      <c r="F739" s="18">
        <v>243</v>
      </c>
      <c r="G739" s="14" t="s">
        <v>2720</v>
      </c>
      <c r="H739" s="14" t="s">
        <v>2978</v>
      </c>
      <c r="I739" s="18">
        <v>252</v>
      </c>
      <c r="J739" s="18">
        <v>0.97127066399999995</v>
      </c>
      <c r="K739" s="18">
        <v>53.5</v>
      </c>
      <c r="L739" s="18">
        <v>243</v>
      </c>
      <c r="M739" s="18">
        <v>256.89999999999998</v>
      </c>
      <c r="N739" s="18">
        <v>5.5999999999999996E-69</v>
      </c>
    </row>
    <row r="740" spans="1:14" ht="15.75" x14ac:dyDescent="0.2">
      <c r="A740" s="14" t="s">
        <v>3086</v>
      </c>
      <c r="B740" s="14" t="s">
        <v>878</v>
      </c>
      <c r="C740" s="14" t="s">
        <v>2853</v>
      </c>
      <c r="D740" s="18">
        <v>726</v>
      </c>
      <c r="E740" s="18">
        <v>1</v>
      </c>
      <c r="F740" s="18">
        <v>243</v>
      </c>
      <c r="G740" s="14" t="s">
        <v>2720</v>
      </c>
      <c r="H740" s="14" t="s">
        <v>2978</v>
      </c>
      <c r="I740" s="18">
        <v>252</v>
      </c>
      <c r="J740" s="18">
        <v>0.97127066399999995</v>
      </c>
      <c r="K740" s="18">
        <v>53.5</v>
      </c>
      <c r="L740" s="18">
        <v>243</v>
      </c>
      <c r="M740" s="18">
        <v>256.89999999999998</v>
      </c>
      <c r="N740" s="18">
        <v>5.5999999999999996E-69</v>
      </c>
    </row>
    <row r="741" spans="1:14" ht="15.75" x14ac:dyDescent="0.2">
      <c r="A741" s="14" t="s">
        <v>3087</v>
      </c>
      <c r="B741" s="14" t="s">
        <v>894</v>
      </c>
      <c r="C741" s="14" t="s">
        <v>2853</v>
      </c>
      <c r="D741" s="18">
        <v>726</v>
      </c>
      <c r="E741" s="18">
        <v>1</v>
      </c>
      <c r="F741" s="18">
        <v>243</v>
      </c>
      <c r="G741" s="14" t="s">
        <v>2720</v>
      </c>
      <c r="H741" s="14" t="s">
        <v>2978</v>
      </c>
      <c r="I741" s="18">
        <v>252</v>
      </c>
      <c r="J741" s="18">
        <v>0.97127066399999995</v>
      </c>
      <c r="K741" s="18">
        <v>53.5</v>
      </c>
      <c r="L741" s="18">
        <v>243</v>
      </c>
      <c r="M741" s="18">
        <v>256.89999999999998</v>
      </c>
      <c r="N741" s="18">
        <v>5.5999999999999996E-69</v>
      </c>
    </row>
    <row r="742" spans="1:14" ht="15.75" x14ac:dyDescent="0.2">
      <c r="A742" s="14" t="s">
        <v>3088</v>
      </c>
      <c r="B742" s="14" t="s">
        <v>892</v>
      </c>
      <c r="C742" s="14" t="s">
        <v>2853</v>
      </c>
      <c r="D742" s="18">
        <v>726</v>
      </c>
      <c r="E742" s="18">
        <v>1</v>
      </c>
      <c r="F742" s="18">
        <v>243</v>
      </c>
      <c r="G742" s="14" t="s">
        <v>2720</v>
      </c>
      <c r="H742" s="14" t="s">
        <v>2978</v>
      </c>
      <c r="I742" s="18">
        <v>252</v>
      </c>
      <c r="J742" s="18">
        <v>0.97076492299999995</v>
      </c>
      <c r="K742" s="18">
        <v>53.9</v>
      </c>
      <c r="L742" s="18">
        <v>245</v>
      </c>
      <c r="M742" s="18">
        <v>255</v>
      </c>
      <c r="N742" s="18">
        <v>2.1000000000000001E-68</v>
      </c>
    </row>
    <row r="743" spans="1:14" ht="15.75" x14ac:dyDescent="0.2">
      <c r="A743" s="14" t="s">
        <v>3089</v>
      </c>
      <c r="B743" s="14" t="s">
        <v>1318</v>
      </c>
      <c r="C743" s="14" t="s">
        <v>2981</v>
      </c>
      <c r="D743" s="18">
        <v>3225</v>
      </c>
      <c r="E743" s="18">
        <v>153</v>
      </c>
      <c r="F743" s="18">
        <v>1153</v>
      </c>
      <c r="G743" s="14" t="s">
        <v>2720</v>
      </c>
      <c r="H743" s="14" t="s">
        <v>2982</v>
      </c>
      <c r="I743" s="18">
        <v>1162</v>
      </c>
      <c r="J743" s="18">
        <v>0.96988549199999996</v>
      </c>
      <c r="K743" s="18">
        <v>61.4</v>
      </c>
      <c r="L743" s="18">
        <v>1071</v>
      </c>
      <c r="M743" s="18">
        <v>1231.0999999999999</v>
      </c>
      <c r="N743" s="18">
        <v>0</v>
      </c>
    </row>
    <row r="744" spans="1:14" ht="15.75" x14ac:dyDescent="0.2">
      <c r="A744" s="14" t="s">
        <v>3090</v>
      </c>
      <c r="B744" s="14" t="s">
        <v>842</v>
      </c>
      <c r="C744" s="14" t="s">
        <v>2895</v>
      </c>
      <c r="D744" s="18">
        <v>1737</v>
      </c>
      <c r="E744" s="18">
        <v>2</v>
      </c>
      <c r="F744" s="18">
        <v>469</v>
      </c>
      <c r="G744" s="14" t="s">
        <v>2720</v>
      </c>
      <c r="H744" s="14" t="s">
        <v>2896</v>
      </c>
      <c r="I744" s="18">
        <v>485</v>
      </c>
      <c r="J744" s="18">
        <v>0.96968737800000004</v>
      </c>
      <c r="K744" s="18">
        <v>57.4</v>
      </c>
      <c r="L744" s="18">
        <v>469</v>
      </c>
      <c r="M744" s="18">
        <v>530.4</v>
      </c>
      <c r="N744" s="18">
        <v>6.3000000000000001E-151</v>
      </c>
    </row>
    <row r="745" spans="1:14" ht="15.75" x14ac:dyDescent="0.2">
      <c r="A745" s="14" t="s">
        <v>3091</v>
      </c>
      <c r="B745" s="14" t="s">
        <v>1121</v>
      </c>
      <c r="C745" s="14" t="s">
        <v>2981</v>
      </c>
      <c r="D745" s="18">
        <v>3528</v>
      </c>
      <c r="E745" s="18">
        <v>28</v>
      </c>
      <c r="F745" s="18">
        <v>1145</v>
      </c>
      <c r="G745" s="14" t="s">
        <v>2720</v>
      </c>
      <c r="H745" s="14" t="s">
        <v>2982</v>
      </c>
      <c r="I745" s="18">
        <v>1162</v>
      </c>
      <c r="J745" s="18">
        <v>0.96721908999999995</v>
      </c>
      <c r="K745" s="18">
        <v>53.8</v>
      </c>
      <c r="L745" s="18">
        <v>1200</v>
      </c>
      <c r="M745" s="18">
        <v>1204.5</v>
      </c>
      <c r="N745" s="18">
        <v>0</v>
      </c>
    </row>
    <row r="746" spans="1:14" ht="15.75" x14ac:dyDescent="0.2">
      <c r="A746" s="14" t="s">
        <v>3092</v>
      </c>
      <c r="B746" s="14" t="s">
        <v>976</v>
      </c>
      <c r="C746" s="14" t="s">
        <v>2853</v>
      </c>
      <c r="D746" s="18">
        <v>747</v>
      </c>
      <c r="E746" s="18">
        <v>7</v>
      </c>
      <c r="F746" s="18">
        <v>243</v>
      </c>
      <c r="G746" s="14" t="s">
        <v>2720</v>
      </c>
      <c r="H746" s="14" t="s">
        <v>2978</v>
      </c>
      <c r="I746" s="18">
        <v>252</v>
      </c>
      <c r="J746" s="18">
        <v>0.96651282000000005</v>
      </c>
      <c r="K746" s="18">
        <v>67.900000000000006</v>
      </c>
      <c r="L746" s="18">
        <v>237</v>
      </c>
      <c r="M746" s="18">
        <v>324.3</v>
      </c>
      <c r="N746" s="18">
        <v>2.9999999999999999E-89</v>
      </c>
    </row>
    <row r="747" spans="1:14" ht="15.75" x14ac:dyDescent="0.2">
      <c r="A747" s="14" t="s">
        <v>3093</v>
      </c>
      <c r="B747" s="14" t="s">
        <v>1130</v>
      </c>
      <c r="C747" s="14" t="s">
        <v>2923</v>
      </c>
      <c r="D747" s="18">
        <v>1554</v>
      </c>
      <c r="E747" s="18">
        <v>5</v>
      </c>
      <c r="F747" s="18">
        <v>513</v>
      </c>
      <c r="G747" s="14" t="s">
        <v>2720</v>
      </c>
      <c r="H747" s="14" t="s">
        <v>3094</v>
      </c>
      <c r="I747" s="18">
        <v>513</v>
      </c>
      <c r="J747" s="18">
        <v>0.96633113199999998</v>
      </c>
      <c r="K747" s="18">
        <v>50.9</v>
      </c>
      <c r="L747" s="18">
        <v>511</v>
      </c>
      <c r="M747" s="18">
        <v>510.4</v>
      </c>
      <c r="N747" s="18">
        <v>6.0999999999999999E-145</v>
      </c>
    </row>
    <row r="748" spans="1:14" ht="15.75" x14ac:dyDescent="0.2">
      <c r="A748" s="14" t="s">
        <v>3095</v>
      </c>
      <c r="B748" s="14" t="s">
        <v>1330</v>
      </c>
      <c r="C748" s="14" t="s">
        <v>2981</v>
      </c>
      <c r="D748" s="18">
        <v>3861</v>
      </c>
      <c r="E748" s="18">
        <v>40</v>
      </c>
      <c r="F748" s="18">
        <v>1122</v>
      </c>
      <c r="G748" s="14" t="s">
        <v>2720</v>
      </c>
      <c r="H748" s="14" t="s">
        <v>2982</v>
      </c>
      <c r="I748" s="18">
        <v>1162</v>
      </c>
      <c r="J748" s="18">
        <v>0.96630998300000004</v>
      </c>
      <c r="K748" s="18">
        <v>52.6</v>
      </c>
      <c r="L748" s="18">
        <v>1224</v>
      </c>
      <c r="M748" s="18">
        <v>1196</v>
      </c>
      <c r="N748" s="18">
        <v>0</v>
      </c>
    </row>
    <row r="749" spans="1:14" ht="15.75" x14ac:dyDescent="0.2">
      <c r="A749" s="14" t="s">
        <v>3096</v>
      </c>
      <c r="B749" s="14" t="s">
        <v>1556</v>
      </c>
      <c r="C749" s="14" t="s">
        <v>3097</v>
      </c>
      <c r="D749" s="18">
        <v>3126</v>
      </c>
      <c r="E749" s="18">
        <v>2</v>
      </c>
      <c r="F749" s="18">
        <v>1035</v>
      </c>
      <c r="G749" s="14" t="s">
        <v>2720</v>
      </c>
      <c r="H749" s="14" t="s">
        <v>3098</v>
      </c>
      <c r="I749" s="18">
        <v>1037</v>
      </c>
      <c r="J749" s="18">
        <v>0.96613380299999996</v>
      </c>
      <c r="K749" s="18">
        <v>54</v>
      </c>
      <c r="L749" s="18">
        <v>1034</v>
      </c>
      <c r="M749" s="18">
        <v>1052</v>
      </c>
      <c r="N749" s="18">
        <v>1.1E-307</v>
      </c>
    </row>
    <row r="750" spans="1:14" ht="15.75" x14ac:dyDescent="0.2">
      <c r="A750" s="14" t="s">
        <v>3099</v>
      </c>
      <c r="B750" s="14" t="s">
        <v>884</v>
      </c>
      <c r="C750" s="14" t="s">
        <v>2853</v>
      </c>
      <c r="D750" s="18">
        <v>723</v>
      </c>
      <c r="E750" s="18">
        <v>8</v>
      </c>
      <c r="F750" s="18">
        <v>243</v>
      </c>
      <c r="G750" s="14" t="s">
        <v>2720</v>
      </c>
      <c r="H750" s="14" t="s">
        <v>2978</v>
      </c>
      <c r="I750" s="18">
        <v>252</v>
      </c>
      <c r="J750" s="18">
        <v>0.96504664699999998</v>
      </c>
      <c r="K750" s="18">
        <v>50.4</v>
      </c>
      <c r="L750" s="18">
        <v>236</v>
      </c>
      <c r="M750" s="18">
        <v>243.4</v>
      </c>
      <c r="N750" s="18">
        <v>6.3999999999999998E-65</v>
      </c>
    </row>
    <row r="751" spans="1:14" ht="15.75" x14ac:dyDescent="0.2">
      <c r="A751" s="14" t="s">
        <v>3100</v>
      </c>
      <c r="B751" s="14" t="s">
        <v>878</v>
      </c>
      <c r="C751" s="14" t="s">
        <v>2853</v>
      </c>
      <c r="D751" s="18">
        <v>702</v>
      </c>
      <c r="E751" s="18">
        <v>8</v>
      </c>
      <c r="F751" s="18">
        <v>241</v>
      </c>
      <c r="G751" s="14" t="s">
        <v>2720</v>
      </c>
      <c r="H751" s="14" t="s">
        <v>2978</v>
      </c>
      <c r="I751" s="18">
        <v>252</v>
      </c>
      <c r="J751" s="18">
        <v>0.96442844000000005</v>
      </c>
      <c r="K751" s="18">
        <v>50</v>
      </c>
      <c r="L751" s="18">
        <v>234</v>
      </c>
      <c r="M751" s="18">
        <v>239.2</v>
      </c>
      <c r="N751" s="18">
        <v>1.2E-63</v>
      </c>
    </row>
    <row r="752" spans="1:14" ht="15.75" x14ac:dyDescent="0.2">
      <c r="A752" s="14" t="s">
        <v>3101</v>
      </c>
      <c r="B752" s="14" t="s">
        <v>886</v>
      </c>
      <c r="C752" s="14" t="s">
        <v>2853</v>
      </c>
      <c r="D752" s="18">
        <v>741</v>
      </c>
      <c r="E752" s="18">
        <v>8</v>
      </c>
      <c r="F752" s="18">
        <v>243</v>
      </c>
      <c r="G752" s="14" t="s">
        <v>2720</v>
      </c>
      <c r="H752" s="14" t="s">
        <v>2978</v>
      </c>
      <c r="I752" s="18">
        <v>252</v>
      </c>
      <c r="J752" s="18">
        <v>0.96353544499999999</v>
      </c>
      <c r="K752" s="18">
        <v>50.4</v>
      </c>
      <c r="L752" s="18">
        <v>236</v>
      </c>
      <c r="M752" s="18">
        <v>242.7</v>
      </c>
      <c r="N752" s="18">
        <v>1.1E-64</v>
      </c>
    </row>
    <row r="753" spans="1:14" ht="15.75" x14ac:dyDescent="0.2">
      <c r="A753" s="14" t="s">
        <v>3102</v>
      </c>
      <c r="B753" s="14" t="s">
        <v>888</v>
      </c>
      <c r="C753" s="14" t="s">
        <v>2853</v>
      </c>
      <c r="D753" s="18">
        <v>756</v>
      </c>
      <c r="E753" s="18">
        <v>8</v>
      </c>
      <c r="F753" s="18">
        <v>243</v>
      </c>
      <c r="G753" s="14" t="s">
        <v>2720</v>
      </c>
      <c r="H753" s="14" t="s">
        <v>2978</v>
      </c>
      <c r="I753" s="18">
        <v>252</v>
      </c>
      <c r="J753" s="18">
        <v>0.96320689500000001</v>
      </c>
      <c r="K753" s="18">
        <v>50.4</v>
      </c>
      <c r="L753" s="18">
        <v>236</v>
      </c>
      <c r="M753" s="18">
        <v>243</v>
      </c>
      <c r="N753" s="18">
        <v>8.8000000000000008E-65</v>
      </c>
    </row>
    <row r="754" spans="1:14" ht="15.75" x14ac:dyDescent="0.2">
      <c r="A754" s="14" t="s">
        <v>3103</v>
      </c>
      <c r="B754" s="14" t="s">
        <v>964</v>
      </c>
      <c r="C754" s="14" t="s">
        <v>2853</v>
      </c>
      <c r="D754" s="18">
        <v>723</v>
      </c>
      <c r="E754" s="18">
        <v>8</v>
      </c>
      <c r="F754" s="18">
        <v>243</v>
      </c>
      <c r="G754" s="14" t="s">
        <v>2720</v>
      </c>
      <c r="H754" s="14" t="s">
        <v>2978</v>
      </c>
      <c r="I754" s="18">
        <v>252</v>
      </c>
      <c r="J754" s="18">
        <v>0.96311796900000002</v>
      </c>
      <c r="K754" s="18">
        <v>50.4</v>
      </c>
      <c r="L754" s="18">
        <v>236</v>
      </c>
      <c r="M754" s="18">
        <v>242.3</v>
      </c>
      <c r="N754" s="18">
        <v>1.4E-64</v>
      </c>
    </row>
    <row r="755" spans="1:14" ht="15.75" x14ac:dyDescent="0.2">
      <c r="A755" s="14" t="s">
        <v>3104</v>
      </c>
      <c r="B755" s="14" t="s">
        <v>1185</v>
      </c>
      <c r="C755" s="14" t="s">
        <v>2981</v>
      </c>
      <c r="D755" s="18">
        <v>3588</v>
      </c>
      <c r="E755" s="18">
        <v>28</v>
      </c>
      <c r="F755" s="18">
        <v>1139</v>
      </c>
      <c r="G755" s="14" t="s">
        <v>2720</v>
      </c>
      <c r="H755" s="14" t="s">
        <v>2982</v>
      </c>
      <c r="I755" s="18">
        <v>1162</v>
      </c>
      <c r="J755" s="18">
        <v>0.96259232699999997</v>
      </c>
      <c r="K755" s="18">
        <v>52</v>
      </c>
      <c r="L755" s="18">
        <v>1194</v>
      </c>
      <c r="M755" s="18">
        <v>1163.7</v>
      </c>
      <c r="N755" s="18">
        <v>0</v>
      </c>
    </row>
    <row r="756" spans="1:14" ht="15.75" x14ac:dyDescent="0.2">
      <c r="A756" s="14" t="s">
        <v>3105</v>
      </c>
      <c r="B756" s="14" t="s">
        <v>853</v>
      </c>
      <c r="C756" s="14" t="s">
        <v>2981</v>
      </c>
      <c r="D756" s="18">
        <v>3573</v>
      </c>
      <c r="E756" s="18">
        <v>28</v>
      </c>
      <c r="F756" s="18">
        <v>1137</v>
      </c>
      <c r="G756" s="14" t="s">
        <v>2720</v>
      </c>
      <c r="H756" s="14" t="s">
        <v>2982</v>
      </c>
      <c r="I756" s="18">
        <v>1162</v>
      </c>
      <c r="J756" s="18">
        <v>0.96197955199999996</v>
      </c>
      <c r="K756" s="18">
        <v>52.6</v>
      </c>
      <c r="L756" s="18">
        <v>1194</v>
      </c>
      <c r="M756" s="18">
        <v>1158.7</v>
      </c>
      <c r="N756" s="18">
        <v>0</v>
      </c>
    </row>
    <row r="757" spans="1:14" ht="15.75" x14ac:dyDescent="0.2">
      <c r="A757" s="14" t="s">
        <v>3106</v>
      </c>
      <c r="B757" s="14" t="s">
        <v>1019</v>
      </c>
      <c r="C757" s="14" t="s">
        <v>2981</v>
      </c>
      <c r="D757" s="18">
        <v>3573</v>
      </c>
      <c r="E757" s="18">
        <v>28</v>
      </c>
      <c r="F757" s="18">
        <v>1137</v>
      </c>
      <c r="G757" s="14" t="s">
        <v>2720</v>
      </c>
      <c r="H757" s="14" t="s">
        <v>2982</v>
      </c>
      <c r="I757" s="18">
        <v>1162</v>
      </c>
      <c r="J757" s="18">
        <v>0.96197955199999996</v>
      </c>
      <c r="K757" s="18">
        <v>51.8</v>
      </c>
      <c r="L757" s="18">
        <v>1206</v>
      </c>
      <c r="M757" s="18">
        <v>1158.7</v>
      </c>
      <c r="N757" s="18">
        <v>0</v>
      </c>
    </row>
    <row r="758" spans="1:14" ht="15.75" x14ac:dyDescent="0.2">
      <c r="A758" s="14" t="s">
        <v>3107</v>
      </c>
      <c r="B758" s="14" t="s">
        <v>842</v>
      </c>
      <c r="C758" s="14" t="s">
        <v>2981</v>
      </c>
      <c r="D758" s="18">
        <v>3597</v>
      </c>
      <c r="E758" s="18">
        <v>28</v>
      </c>
      <c r="F758" s="18">
        <v>1122</v>
      </c>
      <c r="G758" s="14" t="s">
        <v>2720</v>
      </c>
      <c r="H758" s="14" t="s">
        <v>2982</v>
      </c>
      <c r="I758" s="18">
        <v>1162</v>
      </c>
      <c r="J758" s="18">
        <v>0.96193014200000004</v>
      </c>
      <c r="K758" s="18">
        <v>52.7</v>
      </c>
      <c r="L758" s="18">
        <v>1181</v>
      </c>
      <c r="M758" s="18">
        <v>1158.3</v>
      </c>
      <c r="N758" s="18">
        <v>0</v>
      </c>
    </row>
    <row r="759" spans="1:14" ht="15.75" x14ac:dyDescent="0.2">
      <c r="A759" s="14" t="s">
        <v>3108</v>
      </c>
      <c r="B759" s="14" t="s">
        <v>3109</v>
      </c>
      <c r="C759" s="14" t="s">
        <v>3097</v>
      </c>
      <c r="D759" s="18">
        <v>3141</v>
      </c>
      <c r="E759" s="18">
        <v>1</v>
      </c>
      <c r="F759" s="18">
        <v>1028</v>
      </c>
      <c r="G759" s="14" t="s">
        <v>2720</v>
      </c>
      <c r="H759" s="14" t="s">
        <v>3110</v>
      </c>
      <c r="I759" s="18">
        <v>1035</v>
      </c>
      <c r="J759" s="18">
        <v>0.96159320000000004</v>
      </c>
      <c r="K759" s="18">
        <v>56.7</v>
      </c>
      <c r="L759" s="18">
        <v>1044</v>
      </c>
      <c r="M759" s="18">
        <v>1113.2</v>
      </c>
      <c r="N759" s="18">
        <v>0</v>
      </c>
    </row>
    <row r="760" spans="1:14" ht="15.75" x14ac:dyDescent="0.2">
      <c r="A760" s="14" t="s">
        <v>3111</v>
      </c>
      <c r="B760" s="14" t="s">
        <v>1013</v>
      </c>
      <c r="C760" s="14" t="s">
        <v>2847</v>
      </c>
      <c r="D760" s="18">
        <v>1110</v>
      </c>
      <c r="E760" s="18">
        <v>2</v>
      </c>
      <c r="F760" s="18">
        <v>367</v>
      </c>
      <c r="G760" s="14" t="s">
        <v>2720</v>
      </c>
      <c r="H760" s="14" t="s">
        <v>2848</v>
      </c>
      <c r="I760" s="18">
        <v>448</v>
      </c>
      <c r="J760" s="18">
        <v>0.95942047399999997</v>
      </c>
      <c r="K760" s="18">
        <v>74</v>
      </c>
      <c r="L760" s="18">
        <v>366</v>
      </c>
      <c r="M760" s="18">
        <v>511.1</v>
      </c>
      <c r="N760" s="18">
        <v>2.4999999999999999E-145</v>
      </c>
    </row>
    <row r="761" spans="1:14" ht="15.75" x14ac:dyDescent="0.2">
      <c r="A761" s="14" t="s">
        <v>3112</v>
      </c>
      <c r="B761" s="14" t="s">
        <v>920</v>
      </c>
      <c r="C761" s="14" t="s">
        <v>2994</v>
      </c>
      <c r="D761" s="18">
        <v>3105</v>
      </c>
      <c r="E761" s="18">
        <v>1</v>
      </c>
      <c r="F761" s="18">
        <v>1030</v>
      </c>
      <c r="G761" s="14" t="s">
        <v>2720</v>
      </c>
      <c r="H761" s="14" t="s">
        <v>3053</v>
      </c>
      <c r="I761" s="18">
        <v>1031</v>
      </c>
      <c r="J761" s="18">
        <v>0.959056617</v>
      </c>
      <c r="K761" s="18">
        <v>70.900000000000006</v>
      </c>
      <c r="L761" s="18">
        <v>1030</v>
      </c>
      <c r="M761" s="18">
        <v>1431.4</v>
      </c>
      <c r="N761" s="18">
        <v>0</v>
      </c>
    </row>
    <row r="762" spans="1:14" ht="15.75" x14ac:dyDescent="0.2">
      <c r="A762" s="14" t="s">
        <v>3113</v>
      </c>
      <c r="B762" s="14" t="s">
        <v>1106</v>
      </c>
      <c r="C762" s="14" t="s">
        <v>3064</v>
      </c>
      <c r="D762" s="18">
        <v>3156</v>
      </c>
      <c r="E762" s="18">
        <v>1</v>
      </c>
      <c r="F762" s="18">
        <v>1059</v>
      </c>
      <c r="G762" s="14" t="s">
        <v>2720</v>
      </c>
      <c r="H762" s="14" t="s">
        <v>3065</v>
      </c>
      <c r="I762" s="18">
        <v>1067</v>
      </c>
      <c r="J762" s="18">
        <v>0.95788867700000002</v>
      </c>
      <c r="K762" s="18">
        <v>57.8</v>
      </c>
      <c r="L762" s="18">
        <v>1061</v>
      </c>
      <c r="M762" s="18">
        <v>1142.9000000000001</v>
      </c>
      <c r="N762" s="18">
        <v>0</v>
      </c>
    </row>
    <row r="763" spans="1:14" ht="15.75" x14ac:dyDescent="0.2">
      <c r="A763" s="14" t="s">
        <v>3114</v>
      </c>
      <c r="B763" s="14" t="s">
        <v>3115</v>
      </c>
      <c r="C763" s="14" t="s">
        <v>2981</v>
      </c>
      <c r="D763" s="18">
        <v>3504</v>
      </c>
      <c r="E763" s="18">
        <v>22</v>
      </c>
      <c r="F763" s="18">
        <v>1122</v>
      </c>
      <c r="G763" s="14" t="s">
        <v>2720</v>
      </c>
      <c r="H763" s="14" t="s">
        <v>2982</v>
      </c>
      <c r="I763" s="18">
        <v>1162</v>
      </c>
      <c r="J763" s="18">
        <v>0.95731892799999996</v>
      </c>
      <c r="K763" s="18">
        <v>51.5</v>
      </c>
      <c r="L763" s="18">
        <v>1165</v>
      </c>
      <c r="M763" s="18">
        <v>1123.2</v>
      </c>
      <c r="N763" s="18">
        <v>0</v>
      </c>
    </row>
    <row r="764" spans="1:14" ht="15.75" x14ac:dyDescent="0.2">
      <c r="A764" s="14" t="s">
        <v>3116</v>
      </c>
      <c r="B764" s="14" t="s">
        <v>1601</v>
      </c>
      <c r="C764" s="14" t="s">
        <v>3097</v>
      </c>
      <c r="D764" s="18">
        <v>3123</v>
      </c>
      <c r="E764" s="18">
        <v>1</v>
      </c>
      <c r="F764" s="18">
        <v>997</v>
      </c>
      <c r="G764" s="14" t="s">
        <v>2720</v>
      </c>
      <c r="H764" s="14" t="s">
        <v>3117</v>
      </c>
      <c r="I764" s="18">
        <v>1049</v>
      </c>
      <c r="J764" s="18">
        <v>0.95725989700000003</v>
      </c>
      <c r="K764" s="18">
        <v>55</v>
      </c>
      <c r="L764" s="18">
        <v>997</v>
      </c>
      <c r="M764" s="18">
        <v>1070.0999999999999</v>
      </c>
      <c r="N764" s="18" t="s">
        <v>3118</v>
      </c>
    </row>
    <row r="765" spans="1:14" ht="15.75" x14ac:dyDescent="0.2">
      <c r="A765" s="14" t="s">
        <v>3119</v>
      </c>
      <c r="B765" s="14" t="s">
        <v>1240</v>
      </c>
      <c r="C765" s="14" t="s">
        <v>3097</v>
      </c>
      <c r="D765" s="18">
        <v>3123</v>
      </c>
      <c r="E765" s="18">
        <v>1</v>
      </c>
      <c r="F765" s="18">
        <v>997</v>
      </c>
      <c r="G765" s="14" t="s">
        <v>2720</v>
      </c>
      <c r="H765" s="14" t="s">
        <v>3117</v>
      </c>
      <c r="I765" s="18">
        <v>1049</v>
      </c>
      <c r="J765" s="18">
        <v>0.95725989700000003</v>
      </c>
      <c r="K765" s="18">
        <v>55</v>
      </c>
      <c r="L765" s="18">
        <v>997</v>
      </c>
      <c r="M765" s="18">
        <v>1070.0999999999999</v>
      </c>
      <c r="N765" s="18" t="s">
        <v>3118</v>
      </c>
    </row>
    <row r="766" spans="1:14" ht="15.75" x14ac:dyDescent="0.2">
      <c r="A766" s="14" t="s">
        <v>3120</v>
      </c>
      <c r="B766" s="14" t="s">
        <v>1117</v>
      </c>
      <c r="C766" s="14" t="s">
        <v>2853</v>
      </c>
      <c r="D766" s="18">
        <v>717</v>
      </c>
      <c r="E766" s="18">
        <v>7</v>
      </c>
      <c r="F766" s="18">
        <v>240</v>
      </c>
      <c r="G766" s="14" t="s">
        <v>2720</v>
      </c>
      <c r="H766" s="14" t="s">
        <v>2978</v>
      </c>
      <c r="I766" s="18">
        <v>252</v>
      </c>
      <c r="J766" s="18">
        <v>0.95662343000000005</v>
      </c>
      <c r="K766" s="18">
        <v>51.9</v>
      </c>
      <c r="L766" s="18">
        <v>235</v>
      </c>
      <c r="M766" s="18">
        <v>215.7</v>
      </c>
      <c r="N766" s="18">
        <v>1.4E-56</v>
      </c>
    </row>
    <row r="767" spans="1:14" ht="15.75" x14ac:dyDescent="0.2">
      <c r="A767" s="14" t="s">
        <v>3121</v>
      </c>
      <c r="B767" s="14" t="s">
        <v>1334</v>
      </c>
      <c r="C767" s="14" t="s">
        <v>2981</v>
      </c>
      <c r="D767" s="18">
        <v>3258</v>
      </c>
      <c r="E767" s="18">
        <v>24</v>
      </c>
      <c r="F767" s="18">
        <v>1044</v>
      </c>
      <c r="G767" s="14" t="s">
        <v>2720</v>
      </c>
      <c r="H767" s="14" t="s">
        <v>2982</v>
      </c>
      <c r="I767" s="18">
        <v>1162</v>
      </c>
      <c r="J767" s="18">
        <v>0.95528933800000004</v>
      </c>
      <c r="K767" s="18">
        <v>52.9</v>
      </c>
      <c r="L767" s="18">
        <v>1129</v>
      </c>
      <c r="M767" s="18">
        <v>1109</v>
      </c>
      <c r="N767" s="18">
        <v>0</v>
      </c>
    </row>
    <row r="768" spans="1:14" ht="15.75" x14ac:dyDescent="0.2">
      <c r="A768" s="14" t="s">
        <v>3122</v>
      </c>
      <c r="B768" s="14" t="s">
        <v>3123</v>
      </c>
      <c r="C768" s="14" t="s">
        <v>2981</v>
      </c>
      <c r="D768" s="18">
        <v>3021</v>
      </c>
      <c r="E768" s="18">
        <v>28</v>
      </c>
      <c r="F768" s="18">
        <v>968</v>
      </c>
      <c r="G768" s="14" t="s">
        <v>2720</v>
      </c>
      <c r="H768" s="14" t="s">
        <v>2982</v>
      </c>
      <c r="I768" s="18">
        <v>1162</v>
      </c>
      <c r="J768" s="18">
        <v>0.95338990899999998</v>
      </c>
      <c r="K768" s="18">
        <v>57.8</v>
      </c>
      <c r="L768" s="18">
        <v>1020</v>
      </c>
      <c r="M768" s="18">
        <v>1096.3</v>
      </c>
      <c r="N768" s="18">
        <v>0</v>
      </c>
    </row>
    <row r="769" spans="1:14" ht="15.75" x14ac:dyDescent="0.2">
      <c r="A769" s="14" t="s">
        <v>3124</v>
      </c>
      <c r="B769" s="14" t="s">
        <v>1106</v>
      </c>
      <c r="C769" s="14" t="s">
        <v>2853</v>
      </c>
      <c r="D769" s="18">
        <v>741</v>
      </c>
      <c r="E769" s="18">
        <v>7</v>
      </c>
      <c r="F769" s="18">
        <v>246</v>
      </c>
      <c r="G769" s="14" t="s">
        <v>2720</v>
      </c>
      <c r="H769" s="14" t="s">
        <v>2978</v>
      </c>
      <c r="I769" s="18">
        <v>252</v>
      </c>
      <c r="J769" s="18">
        <v>0.95329011200000002</v>
      </c>
      <c r="K769" s="18">
        <v>51.9</v>
      </c>
      <c r="L769" s="18">
        <v>243</v>
      </c>
      <c r="M769" s="18">
        <v>238.4</v>
      </c>
      <c r="N769" s="18">
        <v>2.0999999999999999E-63</v>
      </c>
    </row>
    <row r="770" spans="1:14" ht="15.75" x14ac:dyDescent="0.2">
      <c r="A770" s="14" t="s">
        <v>3125</v>
      </c>
      <c r="B770" s="14" t="s">
        <v>3126</v>
      </c>
      <c r="C770" s="14" t="s">
        <v>3075</v>
      </c>
      <c r="D770" s="18">
        <v>2013</v>
      </c>
      <c r="E770" s="18">
        <v>33</v>
      </c>
      <c r="F770" s="18">
        <v>362</v>
      </c>
      <c r="G770" s="14" t="s">
        <v>2720</v>
      </c>
      <c r="H770" s="14" t="s">
        <v>3076</v>
      </c>
      <c r="I770" s="18">
        <v>362</v>
      </c>
      <c r="J770" s="18">
        <v>0.95313965300000003</v>
      </c>
      <c r="K770" s="18">
        <v>50.3</v>
      </c>
      <c r="L770" s="18">
        <v>330</v>
      </c>
      <c r="M770" s="18">
        <v>337</v>
      </c>
      <c r="N770" s="18">
        <v>1.2000000000000001E-92</v>
      </c>
    </row>
    <row r="771" spans="1:14" ht="15.75" x14ac:dyDescent="0.2">
      <c r="A771" s="14" t="s">
        <v>3127</v>
      </c>
      <c r="B771" s="14" t="s">
        <v>3128</v>
      </c>
      <c r="C771" s="14" t="s">
        <v>3097</v>
      </c>
      <c r="D771" s="18">
        <v>3141</v>
      </c>
      <c r="E771" s="18">
        <v>1</v>
      </c>
      <c r="F771" s="18">
        <v>1028</v>
      </c>
      <c r="G771" s="14" t="s">
        <v>2720</v>
      </c>
      <c r="H771" s="14" t="s">
        <v>3110</v>
      </c>
      <c r="I771" s="18">
        <v>1035</v>
      </c>
      <c r="J771" s="18">
        <v>0.95277182800000004</v>
      </c>
      <c r="K771" s="18">
        <v>56.7</v>
      </c>
      <c r="L771" s="18">
        <v>1044</v>
      </c>
      <c r="M771" s="18">
        <v>1113.2</v>
      </c>
      <c r="N771" s="18">
        <v>0</v>
      </c>
    </row>
    <row r="772" spans="1:14" ht="15.75" x14ac:dyDescent="0.2">
      <c r="A772" s="14" t="s">
        <v>3129</v>
      </c>
      <c r="B772" s="14" t="s">
        <v>3130</v>
      </c>
      <c r="C772" s="14" t="s">
        <v>2981</v>
      </c>
      <c r="D772" s="18">
        <v>3300</v>
      </c>
      <c r="E772" s="18">
        <v>28</v>
      </c>
      <c r="F772" s="18">
        <v>1130</v>
      </c>
      <c r="G772" s="14" t="s">
        <v>2720</v>
      </c>
      <c r="H772" s="14" t="s">
        <v>2982</v>
      </c>
      <c r="I772" s="18">
        <v>1162</v>
      </c>
      <c r="J772" s="18">
        <v>0.95170936799999994</v>
      </c>
      <c r="K772" s="18">
        <v>50.6</v>
      </c>
      <c r="L772" s="18">
        <v>1126</v>
      </c>
      <c r="M772" s="18">
        <v>1085.5</v>
      </c>
      <c r="N772" s="18">
        <v>0</v>
      </c>
    </row>
    <row r="773" spans="1:14" ht="15.75" x14ac:dyDescent="0.2">
      <c r="A773" s="14" t="s">
        <v>3131</v>
      </c>
      <c r="B773" s="14" t="s">
        <v>935</v>
      </c>
      <c r="C773" s="14" t="s">
        <v>2981</v>
      </c>
      <c r="D773" s="18">
        <v>3417</v>
      </c>
      <c r="E773" s="18">
        <v>19</v>
      </c>
      <c r="F773" s="18">
        <v>1129</v>
      </c>
      <c r="G773" s="14" t="s">
        <v>2720</v>
      </c>
      <c r="H773" s="14" t="s">
        <v>2982</v>
      </c>
      <c r="I773" s="18">
        <v>1162</v>
      </c>
      <c r="J773" s="18">
        <v>0.94430715700000001</v>
      </c>
      <c r="K773" s="18">
        <v>50</v>
      </c>
      <c r="L773" s="18">
        <v>1120</v>
      </c>
      <c r="M773" s="18">
        <v>1042</v>
      </c>
      <c r="N773" s="18">
        <v>1.3E-304</v>
      </c>
    </row>
    <row r="774" spans="1:14" ht="15.75" x14ac:dyDescent="0.2">
      <c r="A774" s="14" t="s">
        <v>3132</v>
      </c>
      <c r="B774" s="14" t="s">
        <v>1081</v>
      </c>
      <c r="C774" s="14" t="s">
        <v>3064</v>
      </c>
      <c r="D774" s="18">
        <v>3156</v>
      </c>
      <c r="E774" s="18">
        <v>1</v>
      </c>
      <c r="F774" s="18">
        <v>1063</v>
      </c>
      <c r="G774" s="14" t="s">
        <v>2720</v>
      </c>
      <c r="H774" s="14" t="s">
        <v>3065</v>
      </c>
      <c r="I774" s="18">
        <v>1067</v>
      </c>
      <c r="J774" s="18">
        <v>0.94402465199999996</v>
      </c>
      <c r="K774" s="18">
        <v>57.9</v>
      </c>
      <c r="L774" s="18">
        <v>1065</v>
      </c>
      <c r="M774" s="18">
        <v>1149.8</v>
      </c>
      <c r="N774" s="18">
        <v>0</v>
      </c>
    </row>
    <row r="775" spans="1:14" ht="15.75" x14ac:dyDescent="0.2">
      <c r="A775" s="14" t="s">
        <v>3133</v>
      </c>
      <c r="B775" s="14" t="s">
        <v>1258</v>
      </c>
      <c r="C775" s="14" t="s">
        <v>3064</v>
      </c>
      <c r="D775" s="18">
        <v>3156</v>
      </c>
      <c r="E775" s="18">
        <v>1</v>
      </c>
      <c r="F775" s="18">
        <v>1063</v>
      </c>
      <c r="G775" s="14" t="s">
        <v>2720</v>
      </c>
      <c r="H775" s="14" t="s">
        <v>3065</v>
      </c>
      <c r="I775" s="18">
        <v>1067</v>
      </c>
      <c r="J775" s="18">
        <v>0.94402465199999996</v>
      </c>
      <c r="K775" s="18">
        <v>57.9</v>
      </c>
      <c r="L775" s="18">
        <v>1065</v>
      </c>
      <c r="M775" s="18">
        <v>1149.8</v>
      </c>
      <c r="N775" s="18">
        <v>0</v>
      </c>
    </row>
    <row r="776" spans="1:14" ht="15.75" x14ac:dyDescent="0.2">
      <c r="A776" s="14" t="s">
        <v>3134</v>
      </c>
      <c r="B776" s="14" t="s">
        <v>3135</v>
      </c>
      <c r="C776" s="14" t="s">
        <v>2981</v>
      </c>
      <c r="D776" s="18">
        <v>3420</v>
      </c>
      <c r="E776" s="18">
        <v>38</v>
      </c>
      <c r="F776" s="18">
        <v>1129</v>
      </c>
      <c r="G776" s="14" t="s">
        <v>2720</v>
      </c>
      <c r="H776" s="14" t="s">
        <v>2982</v>
      </c>
      <c r="I776" s="18">
        <v>1162</v>
      </c>
      <c r="J776" s="18">
        <v>0.94381330299999999</v>
      </c>
      <c r="K776" s="18">
        <v>50</v>
      </c>
      <c r="L776" s="18">
        <v>1101</v>
      </c>
      <c r="M776" s="18">
        <v>1039.3</v>
      </c>
      <c r="N776" s="18">
        <v>8.3000000000000002E-304</v>
      </c>
    </row>
    <row r="777" spans="1:14" ht="15.75" x14ac:dyDescent="0.2">
      <c r="A777" s="14" t="s">
        <v>3136</v>
      </c>
      <c r="B777" s="14" t="s">
        <v>3137</v>
      </c>
      <c r="C777" s="14" t="s">
        <v>2981</v>
      </c>
      <c r="D777" s="18">
        <v>3420</v>
      </c>
      <c r="E777" s="18">
        <v>38</v>
      </c>
      <c r="F777" s="18">
        <v>1129</v>
      </c>
      <c r="G777" s="14" t="s">
        <v>2720</v>
      </c>
      <c r="H777" s="14" t="s">
        <v>2982</v>
      </c>
      <c r="I777" s="18">
        <v>1162</v>
      </c>
      <c r="J777" s="18">
        <v>0.94381330299999999</v>
      </c>
      <c r="K777" s="18">
        <v>50</v>
      </c>
      <c r="L777" s="18">
        <v>1101</v>
      </c>
      <c r="M777" s="18">
        <v>1039.3</v>
      </c>
      <c r="N777" s="18">
        <v>8.3000000000000002E-304</v>
      </c>
    </row>
    <row r="778" spans="1:14" ht="15.75" x14ac:dyDescent="0.2">
      <c r="A778" s="14" t="s">
        <v>3138</v>
      </c>
      <c r="B778" s="14" t="s">
        <v>1388</v>
      </c>
      <c r="C778" s="14" t="s">
        <v>2923</v>
      </c>
      <c r="D778" s="18">
        <v>1581</v>
      </c>
      <c r="E778" s="18">
        <v>6</v>
      </c>
      <c r="F778" s="18">
        <v>504</v>
      </c>
      <c r="G778" s="14" t="s">
        <v>2720</v>
      </c>
      <c r="H778" s="14" t="s">
        <v>3139</v>
      </c>
      <c r="I778" s="18">
        <v>512</v>
      </c>
      <c r="J778" s="18">
        <v>0.94223427000000004</v>
      </c>
      <c r="K778" s="18">
        <v>52.5</v>
      </c>
      <c r="L778" s="18">
        <v>499</v>
      </c>
      <c r="M778" s="18">
        <v>521.9</v>
      </c>
      <c r="N778" s="18">
        <v>1.9999999999999999E-148</v>
      </c>
    </row>
    <row r="779" spans="1:14" ht="15.75" x14ac:dyDescent="0.2">
      <c r="A779" s="14" t="s">
        <v>3140</v>
      </c>
      <c r="B779" s="14" t="s">
        <v>1125</v>
      </c>
      <c r="C779" s="14" t="s">
        <v>2911</v>
      </c>
      <c r="D779" s="18">
        <v>333</v>
      </c>
      <c r="E779" s="18">
        <v>1</v>
      </c>
      <c r="F779" s="18">
        <v>110</v>
      </c>
      <c r="G779" s="14" t="s">
        <v>2720</v>
      </c>
      <c r="H779" s="14" t="s">
        <v>2912</v>
      </c>
      <c r="I779" s="18">
        <v>109</v>
      </c>
      <c r="J779" s="18">
        <v>0.940618917</v>
      </c>
      <c r="K779" s="18">
        <v>98.2</v>
      </c>
      <c r="L779" s="18">
        <v>110</v>
      </c>
      <c r="M779" s="18">
        <v>207.6</v>
      </c>
      <c r="N779" s="18">
        <v>1.7999999999999999E-54</v>
      </c>
    </row>
    <row r="780" spans="1:14" ht="15.75" x14ac:dyDescent="0.2">
      <c r="A780" s="14" t="s">
        <v>3141</v>
      </c>
      <c r="B780" s="14" t="s">
        <v>926</v>
      </c>
      <c r="C780" s="14" t="s">
        <v>2911</v>
      </c>
      <c r="D780" s="18">
        <v>348</v>
      </c>
      <c r="E780" s="18">
        <v>1</v>
      </c>
      <c r="F780" s="18">
        <v>96</v>
      </c>
      <c r="G780" s="14" t="s">
        <v>2720</v>
      </c>
      <c r="H780" s="14" t="s">
        <v>2912</v>
      </c>
      <c r="I780" s="18">
        <v>109</v>
      </c>
      <c r="J780" s="18">
        <v>0.93704072500000002</v>
      </c>
      <c r="K780" s="18">
        <v>71.900000000000006</v>
      </c>
      <c r="L780" s="18">
        <v>96</v>
      </c>
      <c r="M780" s="18">
        <v>150.6</v>
      </c>
      <c r="N780" s="18">
        <v>2.7000000000000002E-37</v>
      </c>
    </row>
    <row r="781" spans="1:14" ht="15.75" x14ac:dyDescent="0.2">
      <c r="A781" s="14" t="s">
        <v>3142</v>
      </c>
      <c r="B781" s="14" t="s">
        <v>1134</v>
      </c>
      <c r="C781" s="14" t="s">
        <v>3064</v>
      </c>
      <c r="D781" s="18">
        <v>3162</v>
      </c>
      <c r="E781" s="18">
        <v>1</v>
      </c>
      <c r="F781" s="18">
        <v>1054</v>
      </c>
      <c r="G781" s="14" t="s">
        <v>2720</v>
      </c>
      <c r="H781" s="14" t="s">
        <v>3065</v>
      </c>
      <c r="I781" s="18">
        <v>1067</v>
      </c>
      <c r="J781" s="18">
        <v>0.936219778</v>
      </c>
      <c r="K781" s="18">
        <v>60.5</v>
      </c>
      <c r="L781" s="18">
        <v>1060</v>
      </c>
      <c r="M781" s="18">
        <v>1178.7</v>
      </c>
      <c r="N781" s="18">
        <v>0</v>
      </c>
    </row>
    <row r="782" spans="1:14" ht="15.75" x14ac:dyDescent="0.2">
      <c r="A782" s="14" t="s">
        <v>3143</v>
      </c>
      <c r="B782" s="14" t="s">
        <v>935</v>
      </c>
      <c r="C782" s="14" t="s">
        <v>2911</v>
      </c>
      <c r="D782" s="18">
        <v>282</v>
      </c>
      <c r="E782" s="18">
        <v>1</v>
      </c>
      <c r="F782" s="18">
        <v>94</v>
      </c>
      <c r="G782" s="14" t="s">
        <v>2720</v>
      </c>
      <c r="H782" s="14" t="s">
        <v>2912</v>
      </c>
      <c r="I782" s="18">
        <v>109</v>
      </c>
      <c r="J782" s="18">
        <v>0.93329367600000002</v>
      </c>
      <c r="K782" s="18">
        <v>73.400000000000006</v>
      </c>
      <c r="L782" s="18">
        <v>94</v>
      </c>
      <c r="M782" s="18">
        <v>149.1</v>
      </c>
      <c r="N782" s="18">
        <v>6.3999999999999998E-37</v>
      </c>
    </row>
    <row r="783" spans="1:14" ht="15.75" x14ac:dyDescent="0.2">
      <c r="A783" s="14" t="s">
        <v>3144</v>
      </c>
      <c r="B783" s="14" t="s">
        <v>1754</v>
      </c>
      <c r="C783" s="14" t="s">
        <v>2981</v>
      </c>
      <c r="D783" s="18">
        <v>3558</v>
      </c>
      <c r="E783" s="18">
        <v>250</v>
      </c>
      <c r="F783" s="18">
        <v>1126</v>
      </c>
      <c r="G783" s="14" t="s">
        <v>2720</v>
      </c>
      <c r="H783" s="14" t="s">
        <v>2982</v>
      </c>
      <c r="I783" s="18">
        <v>1162</v>
      </c>
      <c r="J783" s="18">
        <v>0.929944353</v>
      </c>
      <c r="K783" s="18">
        <v>51</v>
      </c>
      <c r="L783" s="18">
        <v>1034</v>
      </c>
      <c r="M783" s="18">
        <v>971.8</v>
      </c>
      <c r="N783" s="18">
        <v>1.6999999999999999E-283</v>
      </c>
    </row>
    <row r="784" spans="1:14" ht="15.75" x14ac:dyDescent="0.2">
      <c r="A784" s="14" t="s">
        <v>3145</v>
      </c>
      <c r="B784" s="14" t="s">
        <v>1021</v>
      </c>
      <c r="C784" s="14" t="s">
        <v>3097</v>
      </c>
      <c r="D784" s="18">
        <v>3123</v>
      </c>
      <c r="E784" s="18">
        <v>1</v>
      </c>
      <c r="F784" s="18">
        <v>1034</v>
      </c>
      <c r="G784" s="14" t="s">
        <v>2720</v>
      </c>
      <c r="H784" s="14" t="s">
        <v>3146</v>
      </c>
      <c r="I784" s="18">
        <v>1048</v>
      </c>
      <c r="J784" s="18">
        <v>0.92916805199999997</v>
      </c>
      <c r="K784" s="18">
        <v>62</v>
      </c>
      <c r="L784" s="18">
        <v>1036</v>
      </c>
      <c r="M784" s="18">
        <v>1211.8</v>
      </c>
      <c r="N784" s="18">
        <v>0</v>
      </c>
    </row>
    <row r="785" spans="1:14" ht="15.75" x14ac:dyDescent="0.2">
      <c r="A785" s="14" t="s">
        <v>3147</v>
      </c>
      <c r="B785" s="14" t="s">
        <v>3148</v>
      </c>
      <c r="C785" s="14" t="s">
        <v>2981</v>
      </c>
      <c r="D785" s="18">
        <v>2988</v>
      </c>
      <c r="E785" s="18">
        <v>24</v>
      </c>
      <c r="F785" s="18">
        <v>922</v>
      </c>
      <c r="G785" s="14" t="s">
        <v>2720</v>
      </c>
      <c r="H785" s="14" t="s">
        <v>2982</v>
      </c>
      <c r="I785" s="18">
        <v>1162</v>
      </c>
      <c r="J785" s="18">
        <v>0.92872221099999996</v>
      </c>
      <c r="K785" s="18">
        <v>51.7</v>
      </c>
      <c r="L785" s="18">
        <v>1017</v>
      </c>
      <c r="M785" s="18">
        <v>966.5</v>
      </c>
      <c r="N785" s="18">
        <v>5.8999999999999997E-282</v>
      </c>
    </row>
    <row r="786" spans="1:14" ht="15.75" x14ac:dyDescent="0.2">
      <c r="A786" s="14" t="s">
        <v>3149</v>
      </c>
      <c r="B786" s="14" t="s">
        <v>931</v>
      </c>
      <c r="C786" s="14" t="s">
        <v>3064</v>
      </c>
      <c r="D786" s="18">
        <v>3156</v>
      </c>
      <c r="E786" s="18">
        <v>1</v>
      </c>
      <c r="F786" s="18">
        <v>1059</v>
      </c>
      <c r="G786" s="14" t="s">
        <v>2720</v>
      </c>
      <c r="H786" s="14" t="s">
        <v>3065</v>
      </c>
      <c r="I786" s="18">
        <v>1067</v>
      </c>
      <c r="J786" s="18">
        <v>0.92157770800000005</v>
      </c>
      <c r="K786" s="18">
        <v>58.2</v>
      </c>
      <c r="L786" s="18">
        <v>1061</v>
      </c>
      <c r="M786" s="18">
        <v>1160.5999999999999</v>
      </c>
      <c r="N786" s="18">
        <v>0</v>
      </c>
    </row>
    <row r="787" spans="1:14" ht="15.75" x14ac:dyDescent="0.2">
      <c r="A787" s="14" t="s">
        <v>3150</v>
      </c>
      <c r="B787" s="14" t="s">
        <v>1060</v>
      </c>
      <c r="C787" s="14" t="s">
        <v>3151</v>
      </c>
      <c r="D787" s="18">
        <v>3117</v>
      </c>
      <c r="E787" s="18">
        <v>1</v>
      </c>
      <c r="F787" s="18">
        <v>1035</v>
      </c>
      <c r="G787" s="14" t="s">
        <v>2720</v>
      </c>
      <c r="H787" s="14" t="s">
        <v>3152</v>
      </c>
      <c r="I787" s="18">
        <v>1040</v>
      </c>
      <c r="J787" s="18">
        <v>0.91099116000000002</v>
      </c>
      <c r="K787" s="18">
        <v>51.4</v>
      </c>
      <c r="L787" s="18">
        <v>1039</v>
      </c>
      <c r="M787" s="18">
        <v>1033.5</v>
      </c>
      <c r="N787" s="18">
        <v>4.0999999999999998E-302</v>
      </c>
    </row>
    <row r="788" spans="1:14" ht="15.75" x14ac:dyDescent="0.2">
      <c r="A788" s="14" t="s">
        <v>3153</v>
      </c>
      <c r="B788" s="14" t="s">
        <v>1019</v>
      </c>
      <c r="C788" s="14" t="s">
        <v>2895</v>
      </c>
      <c r="D788" s="18">
        <v>1707</v>
      </c>
      <c r="E788" s="18">
        <v>1</v>
      </c>
      <c r="F788" s="18">
        <v>572</v>
      </c>
      <c r="G788" s="14" t="s">
        <v>2720</v>
      </c>
      <c r="H788" s="14" t="s">
        <v>2896</v>
      </c>
      <c r="I788" s="18">
        <v>485</v>
      </c>
      <c r="J788" s="18">
        <v>0.909611053</v>
      </c>
      <c r="K788" s="18">
        <v>58.6</v>
      </c>
      <c r="L788" s="18">
        <v>572</v>
      </c>
      <c r="M788" s="18">
        <v>592</v>
      </c>
      <c r="N788" s="18">
        <v>1.7E-169</v>
      </c>
    </row>
    <row r="789" spans="1:14" ht="15.75" x14ac:dyDescent="0.2">
      <c r="A789" s="14" t="s">
        <v>3154</v>
      </c>
      <c r="B789" s="14" t="s">
        <v>853</v>
      </c>
      <c r="C789" s="14" t="s">
        <v>2895</v>
      </c>
      <c r="D789" s="18">
        <v>1707</v>
      </c>
      <c r="E789" s="18">
        <v>1</v>
      </c>
      <c r="F789" s="18">
        <v>572</v>
      </c>
      <c r="G789" s="14" t="s">
        <v>2720</v>
      </c>
      <c r="H789" s="14" t="s">
        <v>2896</v>
      </c>
      <c r="I789" s="18">
        <v>485</v>
      </c>
      <c r="J789" s="18">
        <v>0.909589494</v>
      </c>
      <c r="K789" s="18">
        <v>58.6</v>
      </c>
      <c r="L789" s="18">
        <v>572</v>
      </c>
      <c r="M789" s="18">
        <v>592.79999999999995</v>
      </c>
      <c r="N789" s="18">
        <v>1E-169</v>
      </c>
    </row>
    <row r="790" spans="1:14" ht="15.75" x14ac:dyDescent="0.2">
      <c r="A790" s="14" t="s">
        <v>3155</v>
      </c>
      <c r="B790" s="14" t="s">
        <v>1002</v>
      </c>
      <c r="C790" s="14" t="s">
        <v>2853</v>
      </c>
      <c r="D790" s="18">
        <v>732</v>
      </c>
      <c r="E790" s="18">
        <v>4</v>
      </c>
      <c r="F790" s="18">
        <v>249</v>
      </c>
      <c r="G790" s="14" t="s">
        <v>2720</v>
      </c>
      <c r="H790" s="14" t="s">
        <v>2978</v>
      </c>
      <c r="I790" s="18">
        <v>252</v>
      </c>
      <c r="J790" s="18">
        <v>0.90663504500000003</v>
      </c>
      <c r="K790" s="18">
        <v>51.6</v>
      </c>
      <c r="L790" s="18">
        <v>246</v>
      </c>
      <c r="M790" s="18">
        <v>236.9</v>
      </c>
      <c r="N790" s="18">
        <v>6.0999999999999996E-63</v>
      </c>
    </row>
    <row r="791" spans="1:14" ht="15.75" x14ac:dyDescent="0.2">
      <c r="A791" s="14" t="s">
        <v>3156</v>
      </c>
      <c r="B791" s="14" t="s">
        <v>1011</v>
      </c>
      <c r="C791" s="14" t="s">
        <v>3072</v>
      </c>
      <c r="D791" s="18">
        <v>2994</v>
      </c>
      <c r="E791" s="18">
        <v>49</v>
      </c>
      <c r="F791" s="18">
        <v>1035</v>
      </c>
      <c r="G791" s="14" t="s">
        <v>2720</v>
      </c>
      <c r="H791" s="14" t="s">
        <v>3157</v>
      </c>
      <c r="I791" s="18">
        <v>1043</v>
      </c>
      <c r="J791" s="18">
        <v>0.90273338400000003</v>
      </c>
      <c r="K791" s="18">
        <v>58.2</v>
      </c>
      <c r="L791" s="18">
        <v>988</v>
      </c>
      <c r="M791" s="18">
        <v>1068.9000000000001</v>
      </c>
      <c r="N791" s="18" t="s">
        <v>3158</v>
      </c>
    </row>
    <row r="792" spans="1:14" ht="15.75" x14ac:dyDescent="0.2">
      <c r="A792" s="14" t="s">
        <v>3159</v>
      </c>
      <c r="B792" s="14" t="s">
        <v>1185</v>
      </c>
      <c r="C792" s="14" t="s">
        <v>2895</v>
      </c>
      <c r="D792" s="18">
        <v>1707</v>
      </c>
      <c r="E792" s="18">
        <v>1</v>
      </c>
      <c r="F792" s="18">
        <v>572</v>
      </c>
      <c r="G792" s="14" t="s">
        <v>2720</v>
      </c>
      <c r="H792" s="14" t="s">
        <v>2896</v>
      </c>
      <c r="I792" s="18">
        <v>485</v>
      </c>
      <c r="J792" s="18">
        <v>0.89985356000000005</v>
      </c>
      <c r="K792" s="18">
        <v>58</v>
      </c>
      <c r="L792" s="18">
        <v>572</v>
      </c>
      <c r="M792" s="18">
        <v>622.1</v>
      </c>
      <c r="N792" s="18">
        <v>1.6E-178</v>
      </c>
    </row>
    <row r="793" spans="1:14" ht="15.75" x14ac:dyDescent="0.2">
      <c r="A793" s="14" t="s">
        <v>3160</v>
      </c>
      <c r="B793" s="14" t="s">
        <v>1140</v>
      </c>
      <c r="C793" s="14" t="s">
        <v>3064</v>
      </c>
      <c r="D793" s="18">
        <v>3165</v>
      </c>
      <c r="E793" s="18">
        <v>1</v>
      </c>
      <c r="F793" s="18">
        <v>1049</v>
      </c>
      <c r="G793" s="14" t="s">
        <v>2720</v>
      </c>
      <c r="H793" s="14" t="s">
        <v>3065</v>
      </c>
      <c r="I793" s="18">
        <v>1067</v>
      </c>
      <c r="J793" s="18">
        <v>0.89495926699999995</v>
      </c>
      <c r="K793" s="18">
        <v>58.2</v>
      </c>
      <c r="L793" s="18">
        <v>1051</v>
      </c>
      <c r="M793" s="18">
        <v>1149</v>
      </c>
      <c r="N793" s="18">
        <v>0</v>
      </c>
    </row>
    <row r="794" spans="1:14" ht="15.75" x14ac:dyDescent="0.2">
      <c r="A794" s="14" t="s">
        <v>3161</v>
      </c>
      <c r="B794" s="14" t="s">
        <v>1053</v>
      </c>
      <c r="C794" s="14" t="s">
        <v>2853</v>
      </c>
      <c r="D794" s="18">
        <v>678</v>
      </c>
      <c r="E794" s="18">
        <v>8</v>
      </c>
      <c r="F794" s="18">
        <v>219</v>
      </c>
      <c r="G794" s="14" t="s">
        <v>2720</v>
      </c>
      <c r="H794" s="14" t="s">
        <v>2987</v>
      </c>
      <c r="I794" s="18">
        <v>255</v>
      </c>
      <c r="J794" s="18">
        <v>0.88906286700000003</v>
      </c>
      <c r="K794" s="18">
        <v>50.2</v>
      </c>
      <c r="L794" s="18">
        <v>213</v>
      </c>
      <c r="M794" s="18">
        <v>190.3</v>
      </c>
      <c r="N794" s="18">
        <v>6.0999999999999996E-49</v>
      </c>
    </row>
    <row r="795" spans="1:14" ht="15.75" x14ac:dyDescent="0.2">
      <c r="A795" s="14" t="s">
        <v>3162</v>
      </c>
      <c r="B795" s="14" t="s">
        <v>894</v>
      </c>
      <c r="C795" s="14" t="s">
        <v>3097</v>
      </c>
      <c r="D795" s="18">
        <v>3159</v>
      </c>
      <c r="E795" s="18">
        <v>1</v>
      </c>
      <c r="F795" s="18">
        <v>1048</v>
      </c>
      <c r="G795" s="14" t="s">
        <v>2720</v>
      </c>
      <c r="H795" s="14" t="s">
        <v>3163</v>
      </c>
      <c r="I795" s="18">
        <v>1049</v>
      </c>
      <c r="J795" s="18">
        <v>0.88516655499999997</v>
      </c>
      <c r="K795" s="18">
        <v>70.599999999999994</v>
      </c>
      <c r="L795" s="18">
        <v>1052</v>
      </c>
      <c r="M795" s="18">
        <v>1419.8</v>
      </c>
      <c r="N795" s="18">
        <v>0</v>
      </c>
    </row>
    <row r="796" spans="1:14" ht="15.75" x14ac:dyDescent="0.2">
      <c r="A796" s="14" t="s">
        <v>3164</v>
      </c>
      <c r="B796" s="14" t="s">
        <v>964</v>
      </c>
      <c r="C796" s="14" t="s">
        <v>3097</v>
      </c>
      <c r="D796" s="18">
        <v>3150</v>
      </c>
      <c r="E796" s="18">
        <v>1</v>
      </c>
      <c r="F796" s="18">
        <v>1049</v>
      </c>
      <c r="G796" s="14" t="s">
        <v>2720</v>
      </c>
      <c r="H796" s="14" t="s">
        <v>3163</v>
      </c>
      <c r="I796" s="18">
        <v>1049</v>
      </c>
      <c r="J796" s="18">
        <v>0.87561530499999995</v>
      </c>
      <c r="K796" s="18">
        <v>70.900000000000006</v>
      </c>
      <c r="L796" s="18">
        <v>1049</v>
      </c>
      <c r="M796" s="18">
        <v>1425.2</v>
      </c>
      <c r="N796" s="18">
        <v>0</v>
      </c>
    </row>
    <row r="797" spans="1:14" ht="15.75" x14ac:dyDescent="0.2">
      <c r="A797" s="14" t="s">
        <v>3165</v>
      </c>
      <c r="B797" s="14" t="s">
        <v>886</v>
      </c>
      <c r="C797" s="14" t="s">
        <v>3097</v>
      </c>
      <c r="D797" s="18">
        <v>3150</v>
      </c>
      <c r="E797" s="18">
        <v>1</v>
      </c>
      <c r="F797" s="18">
        <v>1049</v>
      </c>
      <c r="G797" s="14" t="s">
        <v>2720</v>
      </c>
      <c r="H797" s="14" t="s">
        <v>3163</v>
      </c>
      <c r="I797" s="18">
        <v>1049</v>
      </c>
      <c r="J797" s="18">
        <v>0.86408299600000005</v>
      </c>
      <c r="K797" s="18">
        <v>70.900000000000006</v>
      </c>
      <c r="L797" s="18">
        <v>1049</v>
      </c>
      <c r="M797" s="18">
        <v>1425.6</v>
      </c>
      <c r="N797" s="18">
        <v>0</v>
      </c>
    </row>
    <row r="798" spans="1:14" ht="15.75" x14ac:dyDescent="0.2">
      <c r="A798" s="14" t="s">
        <v>3166</v>
      </c>
      <c r="B798" s="14" t="s">
        <v>888</v>
      </c>
      <c r="C798" s="14" t="s">
        <v>3097</v>
      </c>
      <c r="D798" s="18">
        <v>3150</v>
      </c>
      <c r="E798" s="18">
        <v>1</v>
      </c>
      <c r="F798" s="18">
        <v>1049</v>
      </c>
      <c r="G798" s="14" t="s">
        <v>2720</v>
      </c>
      <c r="H798" s="14" t="s">
        <v>3163</v>
      </c>
      <c r="I798" s="18">
        <v>1049</v>
      </c>
      <c r="J798" s="18">
        <v>0.86408299600000005</v>
      </c>
      <c r="K798" s="18">
        <v>70.900000000000006</v>
      </c>
      <c r="L798" s="18">
        <v>1049</v>
      </c>
      <c r="M798" s="18">
        <v>1425.6</v>
      </c>
      <c r="N798" s="18">
        <v>0</v>
      </c>
    </row>
    <row r="799" spans="1:14" ht="15.75" x14ac:dyDescent="0.2">
      <c r="A799" s="14" t="s">
        <v>3167</v>
      </c>
      <c r="B799" s="14" t="s">
        <v>890</v>
      </c>
      <c r="C799" s="14" t="s">
        <v>3097</v>
      </c>
      <c r="D799" s="18">
        <v>3150</v>
      </c>
      <c r="E799" s="18">
        <v>1</v>
      </c>
      <c r="F799" s="18">
        <v>1049</v>
      </c>
      <c r="G799" s="14" t="s">
        <v>2720</v>
      </c>
      <c r="H799" s="14" t="s">
        <v>3163</v>
      </c>
      <c r="I799" s="18">
        <v>1049</v>
      </c>
      <c r="J799" s="18">
        <v>0.86408299600000005</v>
      </c>
      <c r="K799" s="18">
        <v>70.900000000000006</v>
      </c>
      <c r="L799" s="18">
        <v>1049</v>
      </c>
      <c r="M799" s="18">
        <v>1425.6</v>
      </c>
      <c r="N799" s="18">
        <v>0</v>
      </c>
    </row>
    <row r="800" spans="1:14" ht="15.75" x14ac:dyDescent="0.2">
      <c r="A800" s="14" t="s">
        <v>3168</v>
      </c>
      <c r="B800" s="14" t="s">
        <v>1097</v>
      </c>
      <c r="C800" s="14" t="s">
        <v>3097</v>
      </c>
      <c r="D800" s="18">
        <v>3159</v>
      </c>
      <c r="E800" s="18">
        <v>1</v>
      </c>
      <c r="F800" s="18">
        <v>1036</v>
      </c>
      <c r="G800" s="14" t="s">
        <v>2720</v>
      </c>
      <c r="H800" s="14" t="s">
        <v>3169</v>
      </c>
      <c r="I800" s="18">
        <v>1049</v>
      </c>
      <c r="J800" s="18">
        <v>0.85985380300000003</v>
      </c>
      <c r="K800" s="18">
        <v>56.7</v>
      </c>
      <c r="L800" s="18">
        <v>1046</v>
      </c>
      <c r="M800" s="18">
        <v>1093.5999999999999</v>
      </c>
      <c r="N800" s="18">
        <v>0</v>
      </c>
    </row>
    <row r="801" spans="1:14" ht="15.75" x14ac:dyDescent="0.2">
      <c r="A801" s="14" t="s">
        <v>3170</v>
      </c>
      <c r="B801" s="14" t="s">
        <v>1115</v>
      </c>
      <c r="C801" s="14" t="s">
        <v>3097</v>
      </c>
      <c r="D801" s="18">
        <v>3159</v>
      </c>
      <c r="E801" s="18">
        <v>1</v>
      </c>
      <c r="F801" s="18">
        <v>1036</v>
      </c>
      <c r="G801" s="14" t="s">
        <v>2720</v>
      </c>
      <c r="H801" s="14" t="s">
        <v>3169</v>
      </c>
      <c r="I801" s="18">
        <v>1049</v>
      </c>
      <c r="J801" s="18">
        <v>0.85985380300000003</v>
      </c>
      <c r="K801" s="18">
        <v>56.7</v>
      </c>
      <c r="L801" s="18">
        <v>1046</v>
      </c>
      <c r="M801" s="18">
        <v>1093.5999999999999</v>
      </c>
      <c r="N801" s="18">
        <v>0</v>
      </c>
    </row>
    <row r="802" spans="1:14" ht="15.75" x14ac:dyDescent="0.2">
      <c r="A802" s="14" t="s">
        <v>3171</v>
      </c>
      <c r="B802" s="14" t="s">
        <v>1622</v>
      </c>
      <c r="C802" s="14" t="s">
        <v>2994</v>
      </c>
      <c r="D802" s="18">
        <v>3141</v>
      </c>
      <c r="E802" s="18">
        <v>1</v>
      </c>
      <c r="F802" s="18">
        <v>1028</v>
      </c>
      <c r="G802" s="14" t="s">
        <v>2720</v>
      </c>
      <c r="H802" s="14" t="s">
        <v>3172</v>
      </c>
      <c r="I802" s="18">
        <v>1046</v>
      </c>
      <c r="J802" s="18">
        <v>0.85503892400000003</v>
      </c>
      <c r="K802" s="18">
        <v>64.7</v>
      </c>
      <c r="L802" s="18">
        <v>1028</v>
      </c>
      <c r="M802" s="18">
        <v>1273.0999999999999</v>
      </c>
      <c r="N802" s="18">
        <v>0</v>
      </c>
    </row>
    <row r="803" spans="1:14" ht="15.75" x14ac:dyDescent="0.2">
      <c r="A803" s="14" t="s">
        <v>3173</v>
      </c>
      <c r="B803" s="14" t="s">
        <v>3174</v>
      </c>
      <c r="C803" s="14" t="s">
        <v>3097</v>
      </c>
      <c r="D803" s="18">
        <v>3189</v>
      </c>
      <c r="E803" s="18">
        <v>3</v>
      </c>
      <c r="F803" s="18">
        <v>1025</v>
      </c>
      <c r="G803" s="14" t="s">
        <v>2720</v>
      </c>
      <c r="H803" s="14" t="s">
        <v>3175</v>
      </c>
      <c r="I803" s="18">
        <v>1035</v>
      </c>
      <c r="J803" s="18">
        <v>0.85161799400000004</v>
      </c>
      <c r="K803" s="18">
        <v>57.4</v>
      </c>
      <c r="L803" s="18">
        <v>1042</v>
      </c>
      <c r="M803" s="18">
        <v>1082</v>
      </c>
      <c r="N803" s="18">
        <v>0</v>
      </c>
    </row>
    <row r="804" spans="1:14" ht="15.75" x14ac:dyDescent="0.2">
      <c r="A804" s="14" t="s">
        <v>3176</v>
      </c>
      <c r="B804" s="14" t="s">
        <v>1152</v>
      </c>
      <c r="C804" s="14" t="s">
        <v>3097</v>
      </c>
      <c r="D804" s="18">
        <v>3177</v>
      </c>
      <c r="E804" s="18">
        <v>1</v>
      </c>
      <c r="F804" s="18">
        <v>1036</v>
      </c>
      <c r="G804" s="14" t="s">
        <v>2720</v>
      </c>
      <c r="H804" s="14" t="s">
        <v>3163</v>
      </c>
      <c r="I804" s="18">
        <v>1049</v>
      </c>
      <c r="J804" s="18">
        <v>0.84242852499999998</v>
      </c>
      <c r="K804" s="18">
        <v>57.7</v>
      </c>
      <c r="L804" s="18">
        <v>1042</v>
      </c>
      <c r="M804" s="18">
        <v>1183.7</v>
      </c>
      <c r="N804" s="18">
        <v>0</v>
      </c>
    </row>
    <row r="805" spans="1:14" ht="15.75" x14ac:dyDescent="0.2">
      <c r="A805" s="14" t="s">
        <v>3177</v>
      </c>
      <c r="B805" s="14" t="s">
        <v>1119</v>
      </c>
      <c r="C805" s="14" t="s">
        <v>3064</v>
      </c>
      <c r="D805" s="18">
        <v>3162</v>
      </c>
      <c r="E805" s="18">
        <v>1</v>
      </c>
      <c r="F805" s="18">
        <v>1064</v>
      </c>
      <c r="G805" s="14" t="s">
        <v>2720</v>
      </c>
      <c r="H805" s="14" t="s">
        <v>3065</v>
      </c>
      <c r="I805" s="18">
        <v>1067</v>
      </c>
      <c r="J805" s="18">
        <v>0.84170484599999995</v>
      </c>
      <c r="K805" s="18">
        <v>56.9</v>
      </c>
      <c r="L805" s="18">
        <v>1067</v>
      </c>
      <c r="M805" s="18">
        <v>1129</v>
      </c>
      <c r="N805" s="18">
        <v>0</v>
      </c>
    </row>
    <row r="806" spans="1:14" ht="15.75" x14ac:dyDescent="0.2">
      <c r="A806" s="14" t="s">
        <v>3178</v>
      </c>
      <c r="B806" s="14" t="s">
        <v>862</v>
      </c>
      <c r="C806" s="14" t="s">
        <v>3097</v>
      </c>
      <c r="D806" s="18">
        <v>2919</v>
      </c>
      <c r="E806" s="18">
        <v>78</v>
      </c>
      <c r="F806" s="18">
        <v>1042</v>
      </c>
      <c r="G806" s="14" t="s">
        <v>2720</v>
      </c>
      <c r="H806" s="14" t="s">
        <v>3179</v>
      </c>
      <c r="I806" s="18">
        <v>1048</v>
      </c>
      <c r="J806" s="18">
        <v>0.83976687000000005</v>
      </c>
      <c r="K806" s="18">
        <v>70.2</v>
      </c>
      <c r="L806" s="18">
        <v>965</v>
      </c>
      <c r="M806" s="18">
        <v>1309.7</v>
      </c>
      <c r="N806" s="18">
        <v>0</v>
      </c>
    </row>
    <row r="807" spans="1:14" ht="15.75" x14ac:dyDescent="0.2">
      <c r="A807" s="14" t="s">
        <v>3180</v>
      </c>
      <c r="B807" s="14" t="s">
        <v>1564</v>
      </c>
      <c r="C807" s="14" t="s">
        <v>2911</v>
      </c>
      <c r="D807" s="18">
        <v>333</v>
      </c>
      <c r="E807" s="18">
        <v>1</v>
      </c>
      <c r="F807" s="18">
        <v>110</v>
      </c>
      <c r="G807" s="14" t="s">
        <v>2720</v>
      </c>
      <c r="H807" s="14" t="s">
        <v>2912</v>
      </c>
      <c r="I807" s="18">
        <v>109</v>
      </c>
      <c r="J807" s="18">
        <v>0.83732222999999995</v>
      </c>
      <c r="K807" s="18">
        <v>68.2</v>
      </c>
      <c r="L807" s="18">
        <v>110</v>
      </c>
      <c r="M807" s="18">
        <v>141.4</v>
      </c>
      <c r="N807" s="18">
        <v>1.6E-34</v>
      </c>
    </row>
    <row r="808" spans="1:14" ht="15.75" x14ac:dyDescent="0.2">
      <c r="A808" s="14" t="s">
        <v>3181</v>
      </c>
      <c r="B808" s="14" t="s">
        <v>1076</v>
      </c>
      <c r="C808" s="14" t="s">
        <v>2918</v>
      </c>
      <c r="D808" s="18">
        <v>1395</v>
      </c>
      <c r="E808" s="18">
        <v>30</v>
      </c>
      <c r="F808" s="18">
        <v>498</v>
      </c>
      <c r="G808" s="14" t="s">
        <v>2720</v>
      </c>
      <c r="H808" s="14" t="s">
        <v>2919</v>
      </c>
      <c r="I808" s="18">
        <v>530</v>
      </c>
      <c r="J808" s="18">
        <v>0.83576398500000004</v>
      </c>
      <c r="K808" s="18">
        <v>59.7</v>
      </c>
      <c r="L808" s="18">
        <v>469</v>
      </c>
      <c r="M808" s="18">
        <v>516.5</v>
      </c>
      <c r="N808" s="18">
        <v>7.6000000000000006E-147</v>
      </c>
    </row>
    <row r="809" spans="1:14" ht="15.75" x14ac:dyDescent="0.2">
      <c r="A809" s="14" t="s">
        <v>3182</v>
      </c>
      <c r="B809" s="14" t="s">
        <v>1455</v>
      </c>
      <c r="C809" s="14" t="s">
        <v>3045</v>
      </c>
      <c r="D809" s="18">
        <v>681</v>
      </c>
      <c r="E809" s="18">
        <v>4</v>
      </c>
      <c r="F809" s="18">
        <v>227</v>
      </c>
      <c r="G809" s="14" t="s">
        <v>2720</v>
      </c>
      <c r="H809" s="14" t="s">
        <v>3046</v>
      </c>
      <c r="I809" s="18">
        <v>228</v>
      </c>
      <c r="J809" s="18">
        <v>0.82424293500000001</v>
      </c>
      <c r="K809" s="18">
        <v>71.400000000000006</v>
      </c>
      <c r="L809" s="18">
        <v>224</v>
      </c>
      <c r="M809" s="18">
        <v>334.3</v>
      </c>
      <c r="N809" s="18">
        <v>2.6E-92</v>
      </c>
    </row>
    <row r="810" spans="1:14" ht="15.75" x14ac:dyDescent="0.2">
      <c r="A810" s="14" t="s">
        <v>3183</v>
      </c>
      <c r="B810" s="14" t="s">
        <v>1202</v>
      </c>
      <c r="C810" s="14" t="s">
        <v>3045</v>
      </c>
      <c r="D810" s="18">
        <v>678</v>
      </c>
      <c r="E810" s="18">
        <v>4</v>
      </c>
      <c r="F810" s="18">
        <v>227</v>
      </c>
      <c r="G810" s="14" t="s">
        <v>2720</v>
      </c>
      <c r="H810" s="14" t="s">
        <v>3046</v>
      </c>
      <c r="I810" s="18">
        <v>228</v>
      </c>
      <c r="J810" s="18">
        <v>0.82292760899999995</v>
      </c>
      <c r="K810" s="18">
        <v>71.400000000000006</v>
      </c>
      <c r="L810" s="18">
        <v>224</v>
      </c>
      <c r="M810" s="18">
        <v>334.3</v>
      </c>
      <c r="N810" s="18">
        <v>2.6E-92</v>
      </c>
    </row>
    <row r="811" spans="1:14" ht="15.75" x14ac:dyDescent="0.2">
      <c r="A811" s="14" t="s">
        <v>3184</v>
      </c>
      <c r="B811" s="14" t="s">
        <v>1110</v>
      </c>
      <c r="C811" s="14" t="s">
        <v>3064</v>
      </c>
      <c r="D811" s="18">
        <v>3051</v>
      </c>
      <c r="E811" s="18">
        <v>36</v>
      </c>
      <c r="F811" s="18">
        <v>1059</v>
      </c>
      <c r="G811" s="14" t="s">
        <v>2720</v>
      </c>
      <c r="H811" s="14" t="s">
        <v>3065</v>
      </c>
      <c r="I811" s="18">
        <v>1067</v>
      </c>
      <c r="J811" s="18">
        <v>0.82205194800000003</v>
      </c>
      <c r="K811" s="18">
        <v>58.2</v>
      </c>
      <c r="L811" s="18">
        <v>1026</v>
      </c>
      <c r="M811" s="18">
        <v>1104.7</v>
      </c>
      <c r="N811" s="18">
        <v>0</v>
      </c>
    </row>
    <row r="812" spans="1:14" ht="15.75" x14ac:dyDescent="0.2">
      <c r="A812" s="14" t="s">
        <v>3185</v>
      </c>
      <c r="B812" s="14" t="s">
        <v>3186</v>
      </c>
      <c r="C812" s="14" t="s">
        <v>3097</v>
      </c>
      <c r="D812" s="18">
        <v>3141</v>
      </c>
      <c r="E812" s="18">
        <v>1</v>
      </c>
      <c r="F812" s="18">
        <v>1031</v>
      </c>
      <c r="G812" s="14" t="s">
        <v>2720</v>
      </c>
      <c r="H812" s="14" t="s">
        <v>3163</v>
      </c>
      <c r="I812" s="18">
        <v>1049</v>
      </c>
      <c r="J812" s="18">
        <v>0.82170281499999998</v>
      </c>
      <c r="K812" s="18">
        <v>64.5</v>
      </c>
      <c r="L812" s="18">
        <v>1031</v>
      </c>
      <c r="M812" s="18">
        <v>1277.3</v>
      </c>
      <c r="N812" s="18">
        <v>0</v>
      </c>
    </row>
    <row r="813" spans="1:14" ht="15.75" x14ac:dyDescent="0.2">
      <c r="A813" s="14" t="s">
        <v>3187</v>
      </c>
      <c r="B813" s="14" t="s">
        <v>1027</v>
      </c>
      <c r="C813" s="14" t="s">
        <v>2923</v>
      </c>
      <c r="D813" s="18">
        <v>1554</v>
      </c>
      <c r="E813" s="18">
        <v>5</v>
      </c>
      <c r="F813" s="18">
        <v>513</v>
      </c>
      <c r="G813" s="14" t="s">
        <v>2720</v>
      </c>
      <c r="H813" s="14" t="s">
        <v>3094</v>
      </c>
      <c r="I813" s="18">
        <v>513</v>
      </c>
      <c r="J813" s="18">
        <v>0.82008014600000001</v>
      </c>
      <c r="K813" s="18">
        <v>53.4</v>
      </c>
      <c r="L813" s="18">
        <v>509</v>
      </c>
      <c r="M813" s="18">
        <v>533.1</v>
      </c>
      <c r="N813" s="18">
        <v>8.7000000000000004E-152</v>
      </c>
    </row>
    <row r="814" spans="1:14" ht="15.75" x14ac:dyDescent="0.2">
      <c r="A814" s="14" t="s">
        <v>3188</v>
      </c>
      <c r="B814" s="14" t="s">
        <v>1060</v>
      </c>
      <c r="C814" s="14" t="s">
        <v>2911</v>
      </c>
      <c r="D814" s="18">
        <v>333</v>
      </c>
      <c r="E814" s="18">
        <v>1</v>
      </c>
      <c r="F814" s="18">
        <v>110</v>
      </c>
      <c r="G814" s="14" t="s">
        <v>2720</v>
      </c>
      <c r="H814" s="14" t="s">
        <v>2912</v>
      </c>
      <c r="I814" s="18">
        <v>109</v>
      </c>
      <c r="J814" s="18">
        <v>0.81916448399999997</v>
      </c>
      <c r="K814" s="18">
        <v>68.2</v>
      </c>
      <c r="L814" s="18">
        <v>110</v>
      </c>
      <c r="M814" s="18">
        <v>142.1</v>
      </c>
      <c r="N814" s="18">
        <v>9.2999999999999998E-35</v>
      </c>
    </row>
  </sheetData>
  <mergeCells count="3">
    <mergeCell ref="A1:N1"/>
    <mergeCell ref="A2:N2"/>
    <mergeCell ref="A501:N50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A940-9B2B-4158-8669-BBF117DE876F}">
  <dimension ref="A1:CS500"/>
  <sheetViews>
    <sheetView workbookViewId="0">
      <selection sqref="A1:CS1"/>
    </sheetView>
  </sheetViews>
  <sheetFormatPr defaultRowHeight="14.25" x14ac:dyDescent="0.2"/>
  <cols>
    <col min="1" max="1" width="10.5" bestFit="1" customWidth="1"/>
    <col min="2" max="2" width="14.75" bestFit="1" customWidth="1"/>
    <col min="3" max="3" width="17.75" bestFit="1" customWidth="1"/>
    <col min="4" max="50" width="10.5" customWidth="1"/>
    <col min="51" max="52" width="9.125" style="52" bestFit="1" customWidth="1"/>
    <col min="53" max="53" width="9.5" style="52" bestFit="1" customWidth="1"/>
    <col min="54" max="70" width="9.125" style="52" bestFit="1" customWidth="1"/>
    <col min="71" max="71" width="9.5" style="52" bestFit="1" customWidth="1"/>
    <col min="72" max="97" width="9.125" style="52" bestFit="1" customWidth="1"/>
  </cols>
  <sheetData>
    <row r="1" spans="1:97" s="60" customFormat="1" ht="35.450000000000003" customHeight="1" x14ac:dyDescent="0.2">
      <c r="A1" s="88" t="s">
        <v>3734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</row>
    <row r="2" spans="1:97" ht="15.75" x14ac:dyDescent="0.2">
      <c r="A2" s="90" t="s">
        <v>2119</v>
      </c>
      <c r="B2" s="90" t="s">
        <v>2120</v>
      </c>
      <c r="C2" s="90" t="s">
        <v>2121</v>
      </c>
      <c r="D2" s="89" t="s">
        <v>3659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43"/>
      <c r="AY2" s="93" t="s">
        <v>3660</v>
      </c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5"/>
    </row>
    <row r="3" spans="1:97" ht="15.75" x14ac:dyDescent="0.2">
      <c r="A3" s="91"/>
      <c r="B3" s="91"/>
      <c r="C3" s="91"/>
      <c r="D3" s="16" t="s">
        <v>14</v>
      </c>
      <c r="E3" s="16" t="s">
        <v>21</v>
      </c>
      <c r="F3" s="16" t="s">
        <v>27</v>
      </c>
      <c r="G3" s="16" t="s">
        <v>32</v>
      </c>
      <c r="H3" s="16" t="s">
        <v>37</v>
      </c>
      <c r="I3" s="16" t="s">
        <v>42</v>
      </c>
      <c r="J3" s="16" t="s">
        <v>47</v>
      </c>
      <c r="K3" s="16" t="s">
        <v>52</v>
      </c>
      <c r="L3" s="16" t="s">
        <v>57</v>
      </c>
      <c r="M3" s="16" t="s">
        <v>62</v>
      </c>
      <c r="N3" s="16" t="s">
        <v>2122</v>
      </c>
      <c r="O3" s="16" t="s">
        <v>72</v>
      </c>
      <c r="P3" s="16" t="s">
        <v>77</v>
      </c>
      <c r="Q3" s="16" t="s">
        <v>82</v>
      </c>
      <c r="R3" s="16" t="s">
        <v>87</v>
      </c>
      <c r="S3" s="16" t="s">
        <v>92</v>
      </c>
      <c r="T3" s="16" t="s">
        <v>97</v>
      </c>
      <c r="U3" s="16" t="s">
        <v>102</v>
      </c>
      <c r="V3" s="16" t="s">
        <v>107</v>
      </c>
      <c r="W3" s="16" t="s">
        <v>112</v>
      </c>
      <c r="X3" s="16" t="s">
        <v>117</v>
      </c>
      <c r="Y3" s="16" t="s">
        <v>122</v>
      </c>
      <c r="Z3" s="16" t="s">
        <v>127</v>
      </c>
      <c r="AA3" s="16" t="s">
        <v>132</v>
      </c>
      <c r="AB3" s="16" t="s">
        <v>138</v>
      </c>
      <c r="AC3" s="16" t="s">
        <v>144</v>
      </c>
      <c r="AD3" s="16" t="s">
        <v>150</v>
      </c>
      <c r="AE3" s="16" t="s">
        <v>155</v>
      </c>
      <c r="AF3" s="16" t="s">
        <v>160</v>
      </c>
      <c r="AG3" s="16" t="s">
        <v>166</v>
      </c>
      <c r="AH3" s="16" t="s">
        <v>171</v>
      </c>
      <c r="AI3" s="16" t="s">
        <v>176</v>
      </c>
      <c r="AJ3" s="16" t="s">
        <v>181</v>
      </c>
      <c r="AK3" s="16" t="s">
        <v>186</v>
      </c>
      <c r="AL3" s="16" t="s">
        <v>191</v>
      </c>
      <c r="AM3" s="16" t="s">
        <v>196</v>
      </c>
      <c r="AN3" s="16" t="s">
        <v>202</v>
      </c>
      <c r="AO3" s="16" t="s">
        <v>207</v>
      </c>
      <c r="AP3" s="16" t="s">
        <v>212</v>
      </c>
      <c r="AQ3" s="16" t="s">
        <v>217</v>
      </c>
      <c r="AR3" s="16" t="s">
        <v>222</v>
      </c>
      <c r="AS3" s="16" t="s">
        <v>227</v>
      </c>
      <c r="AT3" s="16" t="s">
        <v>232</v>
      </c>
      <c r="AU3" s="16" t="s">
        <v>237</v>
      </c>
      <c r="AV3" s="16" t="s">
        <v>242</v>
      </c>
      <c r="AW3" s="16" t="s">
        <v>247</v>
      </c>
      <c r="AX3" s="16" t="s">
        <v>252</v>
      </c>
      <c r="AY3" s="50" t="s">
        <v>14</v>
      </c>
      <c r="AZ3" s="50" t="s">
        <v>21</v>
      </c>
      <c r="BA3" s="50" t="s">
        <v>27</v>
      </c>
      <c r="BB3" s="50" t="s">
        <v>32</v>
      </c>
      <c r="BC3" s="50" t="s">
        <v>37</v>
      </c>
      <c r="BD3" s="50" t="s">
        <v>42</v>
      </c>
      <c r="BE3" s="50" t="s">
        <v>47</v>
      </c>
      <c r="BF3" s="50" t="s">
        <v>52</v>
      </c>
      <c r="BG3" s="50" t="s">
        <v>57</v>
      </c>
      <c r="BH3" s="50" t="s">
        <v>62</v>
      </c>
      <c r="BI3" s="50" t="s">
        <v>2122</v>
      </c>
      <c r="BJ3" s="50" t="s">
        <v>72</v>
      </c>
      <c r="BK3" s="50" t="s">
        <v>77</v>
      </c>
      <c r="BL3" s="50" t="s">
        <v>82</v>
      </c>
      <c r="BM3" s="50" t="s">
        <v>87</v>
      </c>
      <c r="BN3" s="50" t="s">
        <v>92</v>
      </c>
      <c r="BO3" s="50" t="s">
        <v>97</v>
      </c>
      <c r="BP3" s="50" t="s">
        <v>102</v>
      </c>
      <c r="BQ3" s="50" t="s">
        <v>107</v>
      </c>
      <c r="BR3" s="50" t="s">
        <v>112</v>
      </c>
      <c r="BS3" s="50" t="s">
        <v>117</v>
      </c>
      <c r="BT3" s="50" t="s">
        <v>122</v>
      </c>
      <c r="BU3" s="50" t="s">
        <v>127</v>
      </c>
      <c r="BV3" s="50" t="s">
        <v>132</v>
      </c>
      <c r="BW3" s="50" t="s">
        <v>138</v>
      </c>
      <c r="BX3" s="50" t="s">
        <v>144</v>
      </c>
      <c r="BY3" s="50" t="s">
        <v>150</v>
      </c>
      <c r="BZ3" s="50" t="s">
        <v>155</v>
      </c>
      <c r="CA3" s="50" t="s">
        <v>160</v>
      </c>
      <c r="CB3" s="50" t="s">
        <v>166</v>
      </c>
      <c r="CC3" s="50" t="s">
        <v>171</v>
      </c>
      <c r="CD3" s="50" t="s">
        <v>176</v>
      </c>
      <c r="CE3" s="50" t="s">
        <v>181</v>
      </c>
      <c r="CF3" s="50" t="s">
        <v>186</v>
      </c>
      <c r="CG3" s="50" t="s">
        <v>191</v>
      </c>
      <c r="CH3" s="50" t="s">
        <v>196</v>
      </c>
      <c r="CI3" s="50" t="s">
        <v>202</v>
      </c>
      <c r="CJ3" s="50" t="s">
        <v>207</v>
      </c>
      <c r="CK3" s="50" t="s">
        <v>212</v>
      </c>
      <c r="CL3" s="50" t="s">
        <v>217</v>
      </c>
      <c r="CM3" s="50" t="s">
        <v>222</v>
      </c>
      <c r="CN3" s="50" t="s">
        <v>227</v>
      </c>
      <c r="CO3" s="50" t="s">
        <v>232</v>
      </c>
      <c r="CP3" s="50" t="s">
        <v>237</v>
      </c>
      <c r="CQ3" s="50" t="s">
        <v>242</v>
      </c>
      <c r="CR3" s="50" t="s">
        <v>247</v>
      </c>
      <c r="CS3" s="50" t="s">
        <v>252</v>
      </c>
    </row>
    <row r="4" spans="1:97" ht="15.75" x14ac:dyDescent="0.25">
      <c r="A4" s="92"/>
      <c r="B4" s="92"/>
      <c r="C4" s="92"/>
      <c r="D4" s="45" t="s">
        <v>11</v>
      </c>
      <c r="E4" s="45" t="s">
        <v>18</v>
      </c>
      <c r="F4" s="45" t="s">
        <v>25</v>
      </c>
      <c r="G4" s="45" t="s">
        <v>30</v>
      </c>
      <c r="H4" s="45" t="s">
        <v>35</v>
      </c>
      <c r="I4" s="45" t="s">
        <v>40</v>
      </c>
      <c r="J4" s="45" t="s">
        <v>45</v>
      </c>
      <c r="K4" s="45" t="s">
        <v>50</v>
      </c>
      <c r="L4" s="45" t="s">
        <v>55</v>
      </c>
      <c r="M4" s="45" t="s">
        <v>60</v>
      </c>
      <c r="N4" s="45" t="s">
        <v>2123</v>
      </c>
      <c r="O4" s="45" t="s">
        <v>70</v>
      </c>
      <c r="P4" s="45" t="s">
        <v>75</v>
      </c>
      <c r="Q4" s="45" t="s">
        <v>80</v>
      </c>
      <c r="R4" s="45" t="s">
        <v>85</v>
      </c>
      <c r="S4" s="45" t="s">
        <v>90</v>
      </c>
      <c r="T4" s="45" t="s">
        <v>95</v>
      </c>
      <c r="U4" s="45" t="s">
        <v>100</v>
      </c>
      <c r="V4" s="45" t="s">
        <v>105</v>
      </c>
      <c r="W4" s="45" t="s">
        <v>110</v>
      </c>
      <c r="X4" s="45" t="s">
        <v>115</v>
      </c>
      <c r="Y4" s="45" t="s">
        <v>120</v>
      </c>
      <c r="Z4" s="45" t="s">
        <v>125</v>
      </c>
      <c r="AA4" s="45" t="s">
        <v>130</v>
      </c>
      <c r="AB4" s="45" t="s">
        <v>135</v>
      </c>
      <c r="AC4" s="45" t="s">
        <v>141</v>
      </c>
      <c r="AD4" s="45" t="s">
        <v>147</v>
      </c>
      <c r="AE4" s="45" t="s">
        <v>153</v>
      </c>
      <c r="AF4" s="45" t="s">
        <v>158</v>
      </c>
      <c r="AG4" s="45" t="s">
        <v>163</v>
      </c>
      <c r="AH4" s="45" t="s">
        <v>169</v>
      </c>
      <c r="AI4" s="45" t="s">
        <v>174</v>
      </c>
      <c r="AJ4" s="45" t="s">
        <v>179</v>
      </c>
      <c r="AK4" s="45" t="s">
        <v>184</v>
      </c>
      <c r="AL4" s="45" t="s">
        <v>189</v>
      </c>
      <c r="AM4" s="45" t="s">
        <v>197</v>
      </c>
      <c r="AN4" s="45" t="s">
        <v>200</v>
      </c>
      <c r="AO4" s="45" t="s">
        <v>205</v>
      </c>
      <c r="AP4" s="45" t="s">
        <v>210</v>
      </c>
      <c r="AQ4" s="45" t="s">
        <v>215</v>
      </c>
      <c r="AR4" s="45" t="s">
        <v>220</v>
      </c>
      <c r="AS4" s="45" t="s">
        <v>225</v>
      </c>
      <c r="AT4" s="45" t="s">
        <v>230</v>
      </c>
      <c r="AU4" s="45" t="s">
        <v>235</v>
      </c>
      <c r="AV4" s="45" t="s">
        <v>240</v>
      </c>
      <c r="AW4" s="45" t="s">
        <v>245</v>
      </c>
      <c r="AX4" s="45" t="s">
        <v>250</v>
      </c>
      <c r="AY4" s="51" t="s">
        <v>11</v>
      </c>
      <c r="AZ4" s="51" t="s">
        <v>18</v>
      </c>
      <c r="BA4" s="51" t="s">
        <v>25</v>
      </c>
      <c r="BB4" s="51" t="s">
        <v>30</v>
      </c>
      <c r="BC4" s="51" t="s">
        <v>35</v>
      </c>
      <c r="BD4" s="51" t="s">
        <v>40</v>
      </c>
      <c r="BE4" s="51" t="s">
        <v>45</v>
      </c>
      <c r="BF4" s="51" t="s">
        <v>50</v>
      </c>
      <c r="BG4" s="51" t="s">
        <v>55</v>
      </c>
      <c r="BH4" s="51" t="s">
        <v>60</v>
      </c>
      <c r="BI4" s="51" t="s">
        <v>2123</v>
      </c>
      <c r="BJ4" s="51" t="s">
        <v>70</v>
      </c>
      <c r="BK4" s="51" t="s">
        <v>75</v>
      </c>
      <c r="BL4" s="51" t="s">
        <v>80</v>
      </c>
      <c r="BM4" s="51" t="s">
        <v>85</v>
      </c>
      <c r="BN4" s="51" t="s">
        <v>90</v>
      </c>
      <c r="BO4" s="51" t="s">
        <v>95</v>
      </c>
      <c r="BP4" s="51" t="s">
        <v>100</v>
      </c>
      <c r="BQ4" s="51" t="s">
        <v>105</v>
      </c>
      <c r="BR4" s="51" t="s">
        <v>110</v>
      </c>
      <c r="BS4" s="51" t="s">
        <v>115</v>
      </c>
      <c r="BT4" s="51" t="s">
        <v>120</v>
      </c>
      <c r="BU4" s="51" t="s">
        <v>125</v>
      </c>
      <c r="BV4" s="51" t="s">
        <v>130</v>
      </c>
      <c r="BW4" s="51" t="s">
        <v>135</v>
      </c>
      <c r="BX4" s="51" t="s">
        <v>141</v>
      </c>
      <c r="BY4" s="51" t="s">
        <v>147</v>
      </c>
      <c r="BZ4" s="51" t="s">
        <v>153</v>
      </c>
      <c r="CA4" s="51" t="s">
        <v>158</v>
      </c>
      <c r="CB4" s="51" t="s">
        <v>163</v>
      </c>
      <c r="CC4" s="51" t="s">
        <v>169</v>
      </c>
      <c r="CD4" s="51" t="s">
        <v>174</v>
      </c>
      <c r="CE4" s="51" t="s">
        <v>179</v>
      </c>
      <c r="CF4" s="51" t="s">
        <v>184</v>
      </c>
      <c r="CG4" s="51" t="s">
        <v>189</v>
      </c>
      <c r="CH4" s="51" t="s">
        <v>197</v>
      </c>
      <c r="CI4" s="51" t="s">
        <v>200</v>
      </c>
      <c r="CJ4" s="51" t="s">
        <v>205</v>
      </c>
      <c r="CK4" s="51" t="s">
        <v>210</v>
      </c>
      <c r="CL4" s="51" t="s">
        <v>215</v>
      </c>
      <c r="CM4" s="51" t="s">
        <v>220</v>
      </c>
      <c r="CN4" s="51" t="s">
        <v>225</v>
      </c>
      <c r="CO4" s="51" t="s">
        <v>230</v>
      </c>
      <c r="CP4" s="51" t="s">
        <v>235</v>
      </c>
      <c r="CQ4" s="51" t="s">
        <v>240</v>
      </c>
      <c r="CR4" s="51" t="s">
        <v>245</v>
      </c>
      <c r="CS4" s="51" t="s">
        <v>250</v>
      </c>
    </row>
    <row r="5" spans="1:97" ht="15.75" x14ac:dyDescent="0.2">
      <c r="A5" s="87" t="s">
        <v>692</v>
      </c>
      <c r="B5" s="14" t="s">
        <v>2124</v>
      </c>
      <c r="C5" s="14" t="s">
        <v>2125</v>
      </c>
      <c r="D5" s="16">
        <v>1242153166</v>
      </c>
      <c r="E5" s="16">
        <v>0</v>
      </c>
      <c r="F5" s="16">
        <v>0</v>
      </c>
      <c r="G5" s="16">
        <v>114870385.09999999</v>
      </c>
      <c r="H5" s="16">
        <v>0</v>
      </c>
      <c r="I5" s="16">
        <v>0</v>
      </c>
      <c r="J5" s="16">
        <v>0</v>
      </c>
      <c r="K5" s="16">
        <v>300911769.89999998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46010320512</v>
      </c>
      <c r="AD5" s="16">
        <v>0</v>
      </c>
      <c r="AE5" s="16">
        <v>0</v>
      </c>
      <c r="AF5" s="16">
        <v>0</v>
      </c>
      <c r="AG5" s="16">
        <v>0</v>
      </c>
      <c r="AH5" s="16">
        <v>37013214377</v>
      </c>
      <c r="AI5" s="16">
        <v>0</v>
      </c>
      <c r="AJ5" s="16">
        <v>0</v>
      </c>
      <c r="AK5" s="16">
        <v>0</v>
      </c>
      <c r="AL5" s="16">
        <v>93737629625</v>
      </c>
      <c r="AM5" s="16">
        <v>34480946548</v>
      </c>
      <c r="AN5" s="16">
        <v>0</v>
      </c>
      <c r="AO5" s="16">
        <v>0</v>
      </c>
      <c r="AP5" s="16">
        <v>0</v>
      </c>
      <c r="AQ5" s="16">
        <v>0</v>
      </c>
      <c r="AR5" s="16">
        <v>10803743812</v>
      </c>
      <c r="AS5" s="16">
        <v>0</v>
      </c>
      <c r="AT5" s="16">
        <v>0</v>
      </c>
      <c r="AU5" s="16">
        <v>88072627398</v>
      </c>
      <c r="AV5" s="16">
        <v>41001075361</v>
      </c>
      <c r="AW5" s="16">
        <v>0</v>
      </c>
      <c r="AX5" s="16">
        <v>0</v>
      </c>
      <c r="AY5" s="50">
        <v>0.27220221407485101</v>
      </c>
      <c r="AZ5" s="50">
        <v>0</v>
      </c>
      <c r="BA5" s="50">
        <v>0</v>
      </c>
      <c r="BB5" s="50">
        <v>7.2248107097426599</v>
      </c>
      <c r="BC5" s="50">
        <v>0</v>
      </c>
      <c r="BD5" s="50">
        <v>0</v>
      </c>
      <c r="BE5" s="50">
        <v>0</v>
      </c>
      <c r="BF5" s="50">
        <v>22.225076778157501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X5" s="50">
        <v>0.33153411276605099</v>
      </c>
      <c r="BY5" s="50">
        <v>0</v>
      </c>
      <c r="BZ5" s="50">
        <v>0</v>
      </c>
      <c r="CA5" s="50">
        <v>0</v>
      </c>
      <c r="CB5" s="50">
        <v>0</v>
      </c>
      <c r="CC5" s="50">
        <v>181.91369841692901</v>
      </c>
      <c r="CD5" s="50">
        <v>0</v>
      </c>
      <c r="CE5" s="50">
        <v>0</v>
      </c>
      <c r="CF5" s="50">
        <v>0</v>
      </c>
      <c r="CG5" s="50">
        <v>4.5111335108872499</v>
      </c>
      <c r="CH5" s="50">
        <v>2.7825062870326001</v>
      </c>
      <c r="CI5" s="50">
        <v>0</v>
      </c>
      <c r="CJ5" s="50">
        <v>0</v>
      </c>
      <c r="CK5" s="50">
        <v>0</v>
      </c>
      <c r="CL5" s="50">
        <v>0</v>
      </c>
      <c r="CM5" s="50">
        <v>0.66052162879595999</v>
      </c>
      <c r="CN5" s="50">
        <v>0</v>
      </c>
      <c r="CO5" s="50">
        <v>0</v>
      </c>
      <c r="CP5" s="50">
        <v>6.3885790036265204</v>
      </c>
      <c r="CQ5" s="50">
        <v>2.5991055589233598</v>
      </c>
      <c r="CR5" s="50">
        <v>0</v>
      </c>
      <c r="CS5" s="50">
        <v>0</v>
      </c>
    </row>
    <row r="6" spans="1:97" ht="15.75" x14ac:dyDescent="0.2">
      <c r="A6" s="87"/>
      <c r="B6" s="14" t="s">
        <v>2126</v>
      </c>
      <c r="C6" s="14" t="s">
        <v>2127</v>
      </c>
      <c r="D6" s="16">
        <v>2831297775</v>
      </c>
      <c r="E6" s="16">
        <v>238613658.59999999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152000000000</v>
      </c>
      <c r="Q6" s="16">
        <v>140030774.30000001</v>
      </c>
      <c r="R6" s="16">
        <v>0</v>
      </c>
      <c r="S6" s="16">
        <v>0</v>
      </c>
      <c r="T6" s="16">
        <v>0</v>
      </c>
      <c r="U6" s="16">
        <v>40368932.649999999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35552454377</v>
      </c>
      <c r="AC6" s="16">
        <v>126000000000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33161510784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50">
        <v>0.62044323057267903</v>
      </c>
      <c r="AZ6" s="50">
        <v>0.28849229458717901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0.31927901597539599</v>
      </c>
      <c r="BL6" s="50">
        <v>0.28263595773963801</v>
      </c>
      <c r="BM6" s="50">
        <v>0</v>
      </c>
      <c r="BN6" s="50">
        <v>0</v>
      </c>
      <c r="BO6" s="50">
        <v>0</v>
      </c>
      <c r="BP6" s="50">
        <v>0.146200185360185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0.19497930368324901</v>
      </c>
      <c r="BX6" s="50">
        <v>0.90872301993104498</v>
      </c>
      <c r="BY6" s="50">
        <v>0</v>
      </c>
      <c r="BZ6" s="50">
        <v>0</v>
      </c>
      <c r="CA6" s="50">
        <v>0</v>
      </c>
      <c r="CB6" s="50">
        <v>0</v>
      </c>
      <c r="CC6" s="50">
        <v>0</v>
      </c>
      <c r="CD6" s="50">
        <v>0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0.26104417667202101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0</v>
      </c>
      <c r="CS6" s="50">
        <v>0</v>
      </c>
    </row>
    <row r="7" spans="1:97" ht="15.75" x14ac:dyDescent="0.2">
      <c r="A7" s="87"/>
      <c r="B7" s="14" t="s">
        <v>2128</v>
      </c>
      <c r="C7" s="14" t="s">
        <v>2127</v>
      </c>
      <c r="D7" s="16">
        <v>0</v>
      </c>
      <c r="E7" s="16">
        <v>148909275.69999999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165137439.90000001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50">
        <v>0</v>
      </c>
      <c r="AZ7" s="50">
        <v>0.18003654474237499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0.333310864782495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0</v>
      </c>
      <c r="CA7" s="50">
        <v>0</v>
      </c>
      <c r="CB7" s="50">
        <v>0</v>
      </c>
      <c r="CC7" s="50">
        <v>0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</row>
    <row r="8" spans="1:97" ht="15.75" x14ac:dyDescent="0.2">
      <c r="A8" s="42" t="s">
        <v>378</v>
      </c>
      <c r="B8" s="14" t="s">
        <v>1766</v>
      </c>
      <c r="C8" s="14" t="s">
        <v>2127</v>
      </c>
      <c r="D8" s="16">
        <v>852070789.10000002</v>
      </c>
      <c r="E8" s="16">
        <v>550233476.89999998</v>
      </c>
      <c r="F8" s="16">
        <v>0</v>
      </c>
      <c r="G8" s="16">
        <v>257741894.69999999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90960150.629999995</v>
      </c>
      <c r="AB8" s="16">
        <v>399000000000</v>
      </c>
      <c r="AC8" s="16">
        <v>573000000000</v>
      </c>
      <c r="AD8" s="16">
        <v>0</v>
      </c>
      <c r="AE8" s="16">
        <v>59977627174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79517167063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50">
        <v>0.60626430556742394</v>
      </c>
      <c r="AZ8" s="50">
        <v>0.40684199021395701</v>
      </c>
      <c r="BA8" s="50">
        <v>0</v>
      </c>
      <c r="BB8" s="50">
        <v>0.32024625144109597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0.37852897060419399</v>
      </c>
      <c r="BW8" s="50">
        <v>0.87544526733009898</v>
      </c>
      <c r="BX8" s="50">
        <v>1.5710357249526199</v>
      </c>
      <c r="BY8" s="50">
        <v>0</v>
      </c>
      <c r="BZ8" s="50">
        <v>0.30191770573004201</v>
      </c>
      <c r="CA8" s="50">
        <v>0</v>
      </c>
      <c r="CB8" s="50">
        <v>0</v>
      </c>
      <c r="CC8" s="50">
        <v>0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1.53492714713853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</row>
    <row r="9" spans="1:97" ht="15.75" x14ac:dyDescent="0.2">
      <c r="A9" s="42" t="s">
        <v>698</v>
      </c>
      <c r="B9" s="14" t="s">
        <v>1769</v>
      </c>
      <c r="C9" s="14" t="s">
        <v>2129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0</v>
      </c>
      <c r="CC9" s="50">
        <v>0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</row>
    <row r="10" spans="1:97" ht="15.75" x14ac:dyDescent="0.2">
      <c r="A10" s="87" t="s">
        <v>338</v>
      </c>
      <c r="B10" s="14" t="s">
        <v>2130</v>
      </c>
      <c r="C10" s="14" t="s">
        <v>2125</v>
      </c>
      <c r="D10" s="16">
        <v>1053175648</v>
      </c>
      <c r="E10" s="16">
        <v>1096847375</v>
      </c>
      <c r="F10" s="16">
        <v>0</v>
      </c>
      <c r="G10" s="16">
        <v>350877912.39999998</v>
      </c>
      <c r="H10" s="16">
        <v>0</v>
      </c>
      <c r="I10" s="16">
        <v>278232738.5</v>
      </c>
      <c r="J10" s="16">
        <v>0</v>
      </c>
      <c r="K10" s="16">
        <v>237718713.69999999</v>
      </c>
      <c r="L10" s="16">
        <v>0</v>
      </c>
      <c r="M10" s="16">
        <v>38958341.579999998</v>
      </c>
      <c r="N10" s="16">
        <v>0</v>
      </c>
      <c r="O10" s="16">
        <v>0</v>
      </c>
      <c r="P10" s="16">
        <v>134000000000</v>
      </c>
      <c r="Q10" s="16">
        <v>879372615.79999995</v>
      </c>
      <c r="R10" s="16">
        <v>0</v>
      </c>
      <c r="S10" s="16">
        <v>465755715.19999999</v>
      </c>
      <c r="T10" s="16">
        <v>0</v>
      </c>
      <c r="U10" s="16">
        <v>125555671.2</v>
      </c>
      <c r="V10" s="16">
        <v>0</v>
      </c>
      <c r="W10" s="16">
        <v>0</v>
      </c>
      <c r="X10" s="16">
        <v>0</v>
      </c>
      <c r="Y10" s="16">
        <v>405958008.10000002</v>
      </c>
      <c r="Z10" s="16">
        <v>0</v>
      </c>
      <c r="AA10" s="16">
        <v>0</v>
      </c>
      <c r="AB10" s="16">
        <v>203000000000</v>
      </c>
      <c r="AC10" s="16">
        <v>269000000000</v>
      </c>
      <c r="AD10" s="16">
        <v>170000000000</v>
      </c>
      <c r="AE10" s="16">
        <v>277000000000</v>
      </c>
      <c r="AF10" s="16">
        <v>21761272402</v>
      </c>
      <c r="AG10" s="16">
        <v>13570168840</v>
      </c>
      <c r="AH10" s="16">
        <v>6841305027</v>
      </c>
      <c r="AI10" s="16">
        <v>20485271520</v>
      </c>
      <c r="AJ10" s="16">
        <v>0</v>
      </c>
      <c r="AK10" s="16">
        <v>0</v>
      </c>
      <c r="AL10" s="16">
        <v>0</v>
      </c>
      <c r="AM10" s="16">
        <v>0</v>
      </c>
      <c r="AN10" s="16">
        <v>2085534984</v>
      </c>
      <c r="AO10" s="16">
        <v>103000000000</v>
      </c>
      <c r="AP10" s="16">
        <v>0</v>
      </c>
      <c r="AQ10" s="16">
        <v>0</v>
      </c>
      <c r="AR10" s="16">
        <v>0</v>
      </c>
      <c r="AS10" s="16">
        <v>28630818522</v>
      </c>
      <c r="AT10" s="16">
        <v>0</v>
      </c>
      <c r="AU10" s="16">
        <v>604000000000</v>
      </c>
      <c r="AV10" s="16">
        <v>626000000000</v>
      </c>
      <c r="AW10" s="16">
        <v>0</v>
      </c>
      <c r="AX10" s="16">
        <v>0</v>
      </c>
      <c r="AY10" s="50">
        <v>1.3727999528209099E-2</v>
      </c>
      <c r="AZ10" s="50">
        <v>0.255017727624051</v>
      </c>
      <c r="BA10" s="50">
        <v>0</v>
      </c>
      <c r="BB10" s="50">
        <v>5.0905995991683599E-2</v>
      </c>
      <c r="BC10" s="50">
        <v>0</v>
      </c>
      <c r="BD10" s="50">
        <v>0.34681283860356898</v>
      </c>
      <c r="BE10" s="50">
        <v>0</v>
      </c>
      <c r="BF10" s="50">
        <v>6.9140544006449201E-2</v>
      </c>
      <c r="BG10" s="50">
        <v>0</v>
      </c>
      <c r="BH10" s="50">
        <v>0.35820941944899798</v>
      </c>
      <c r="BI10" s="50">
        <v>0</v>
      </c>
      <c r="BJ10" s="50">
        <v>0</v>
      </c>
      <c r="BK10" s="50">
        <v>4.6877413533355103E-2</v>
      </c>
      <c r="BL10" s="50">
        <v>0.16379520653485699</v>
      </c>
      <c r="BM10" s="50">
        <v>0</v>
      </c>
      <c r="BN10" s="50">
        <v>0.25651059666345599</v>
      </c>
      <c r="BO10" s="50">
        <v>0</v>
      </c>
      <c r="BP10" s="50">
        <v>7.2665402807998505E-2</v>
      </c>
      <c r="BQ10" s="50">
        <v>0</v>
      </c>
      <c r="BR10" s="50">
        <v>0</v>
      </c>
      <c r="BS10" s="50">
        <v>0</v>
      </c>
      <c r="BT10" s="50">
        <v>0.19571435853362301</v>
      </c>
      <c r="BU10" s="50">
        <v>0</v>
      </c>
      <c r="BV10" s="50">
        <v>0</v>
      </c>
      <c r="BW10" s="50">
        <v>0.14284117887193201</v>
      </c>
      <c r="BX10" s="50">
        <v>0.19333070064960001</v>
      </c>
      <c r="BY10" s="50">
        <v>0.196858814175356</v>
      </c>
      <c r="BZ10" s="50">
        <v>0.129372876526855</v>
      </c>
      <c r="CA10" s="50">
        <v>0.17548488279916999</v>
      </c>
      <c r="CB10" s="50">
        <v>8.3905714495482495E-2</v>
      </c>
      <c r="CC10" s="50">
        <v>6.1212073795960303E-2</v>
      </c>
      <c r="CD10" s="50">
        <v>0.15144176855849201</v>
      </c>
      <c r="CE10" s="50">
        <v>0</v>
      </c>
      <c r="CF10" s="50">
        <v>0</v>
      </c>
      <c r="CG10" s="50">
        <v>0</v>
      </c>
      <c r="CH10" s="50">
        <v>0</v>
      </c>
      <c r="CI10" s="50">
        <v>0.30079280310073397</v>
      </c>
      <c r="CJ10" s="50">
        <v>0.117369052081275</v>
      </c>
      <c r="CK10" s="50">
        <v>0</v>
      </c>
      <c r="CL10" s="50">
        <v>0</v>
      </c>
      <c r="CM10" s="50">
        <v>0</v>
      </c>
      <c r="CN10" s="50">
        <v>0.223841590883223</v>
      </c>
      <c r="CO10" s="50">
        <v>0</v>
      </c>
      <c r="CP10" s="50">
        <v>0.118961060304417</v>
      </c>
      <c r="CQ10" s="50">
        <v>0.12750476159699001</v>
      </c>
      <c r="CR10" s="50">
        <v>0</v>
      </c>
      <c r="CS10" s="50">
        <v>0</v>
      </c>
    </row>
    <row r="11" spans="1:97" ht="15.75" x14ac:dyDescent="0.2">
      <c r="A11" s="87"/>
      <c r="B11" s="14" t="s">
        <v>2131</v>
      </c>
      <c r="C11" s="14" t="s">
        <v>2132</v>
      </c>
      <c r="D11" s="16">
        <v>35903790377</v>
      </c>
      <c r="E11" s="16">
        <v>1979190886</v>
      </c>
      <c r="F11" s="16">
        <v>12469282822</v>
      </c>
      <c r="G11" s="16">
        <v>3518520046</v>
      </c>
      <c r="H11" s="16">
        <v>422401344.5</v>
      </c>
      <c r="I11" s="16">
        <v>533400225.39999998</v>
      </c>
      <c r="J11" s="16">
        <v>0</v>
      </c>
      <c r="K11" s="16">
        <v>1761056419</v>
      </c>
      <c r="L11" s="16">
        <v>224640594.40000001</v>
      </c>
      <c r="M11" s="16">
        <v>61338747.93</v>
      </c>
      <c r="N11" s="16">
        <v>0</v>
      </c>
      <c r="O11" s="16">
        <v>0</v>
      </c>
      <c r="P11" s="16">
        <v>891000000000</v>
      </c>
      <c r="Q11" s="16">
        <v>2213756950</v>
      </c>
      <c r="R11" s="16">
        <v>130290527.2</v>
      </c>
      <c r="S11" s="16">
        <v>829859701.39999998</v>
      </c>
      <c r="T11" s="16">
        <v>0</v>
      </c>
      <c r="U11" s="16">
        <v>753418502.20000005</v>
      </c>
      <c r="V11" s="16">
        <v>0</v>
      </c>
      <c r="W11" s="16">
        <v>0</v>
      </c>
      <c r="X11" s="16">
        <v>893122625.10000002</v>
      </c>
      <c r="Y11" s="16">
        <v>1015252526</v>
      </c>
      <c r="Z11" s="16">
        <v>0</v>
      </c>
      <c r="AA11" s="16">
        <v>0</v>
      </c>
      <c r="AB11" s="16">
        <v>752000000000</v>
      </c>
      <c r="AC11" s="16">
        <v>737000000000</v>
      </c>
      <c r="AD11" s="16">
        <v>626000000000</v>
      </c>
      <c r="AE11" s="16">
        <v>1220000000000</v>
      </c>
      <c r="AF11" s="16">
        <v>54023457499</v>
      </c>
      <c r="AG11" s="16">
        <v>58958546633</v>
      </c>
      <c r="AH11" s="16">
        <v>104000000000</v>
      </c>
      <c r="AI11" s="16">
        <v>133000000000</v>
      </c>
      <c r="AJ11" s="16">
        <v>0</v>
      </c>
      <c r="AK11" s="16">
        <v>16290266940</v>
      </c>
      <c r="AL11" s="16">
        <v>114000000000</v>
      </c>
      <c r="AM11" s="16">
        <v>34316331629</v>
      </c>
      <c r="AN11" s="16">
        <v>4135051504</v>
      </c>
      <c r="AO11" s="16">
        <v>548000000000</v>
      </c>
      <c r="AP11" s="16">
        <v>121000000000</v>
      </c>
      <c r="AQ11" s="16">
        <v>45021512187</v>
      </c>
      <c r="AR11" s="16">
        <v>62202117508</v>
      </c>
      <c r="AS11" s="16">
        <v>72597968116</v>
      </c>
      <c r="AT11" s="16">
        <v>0</v>
      </c>
      <c r="AU11" s="16">
        <v>1240000000000</v>
      </c>
      <c r="AV11" s="16">
        <v>1090000000000</v>
      </c>
      <c r="AW11" s="16">
        <v>30336695742</v>
      </c>
      <c r="AX11" s="16">
        <v>113000000000</v>
      </c>
      <c r="AY11" s="50">
        <v>0.46800096273971697</v>
      </c>
      <c r="AZ11" s="50">
        <v>0.46016316727228002</v>
      </c>
      <c r="BA11" s="50">
        <v>0.39530055136893499</v>
      </c>
      <c r="BB11" s="50">
        <v>0.51047319025856897</v>
      </c>
      <c r="BC11" s="50">
        <v>0.41614314209771802</v>
      </c>
      <c r="BD11" s="50">
        <v>0.664875195064633</v>
      </c>
      <c r="BE11" s="50">
        <v>0</v>
      </c>
      <c r="BF11" s="50">
        <v>0.51220367521771304</v>
      </c>
      <c r="BG11" s="50">
        <v>0.52014013108156998</v>
      </c>
      <c r="BH11" s="50">
        <v>0.56399005698740401</v>
      </c>
      <c r="BI11" s="50">
        <v>0</v>
      </c>
      <c r="BJ11" s="50">
        <v>0</v>
      </c>
      <c r="BK11" s="50">
        <v>0.31203029155321799</v>
      </c>
      <c r="BL11" s="50">
        <v>0.41234258422596698</v>
      </c>
      <c r="BM11" s="50">
        <v>0.20513131885432201</v>
      </c>
      <c r="BN11" s="50">
        <v>0.45703745586391897</v>
      </c>
      <c r="BO11" s="50">
        <v>0</v>
      </c>
      <c r="BP11" s="50">
        <v>0.43604130693756099</v>
      </c>
      <c r="BQ11" s="50">
        <v>0</v>
      </c>
      <c r="BR11" s="50">
        <v>0</v>
      </c>
      <c r="BS11" s="50">
        <v>0.335586643651681</v>
      </c>
      <c r="BT11" s="50">
        <v>0.48945825177512098</v>
      </c>
      <c r="BU11" s="50">
        <v>0</v>
      </c>
      <c r="BV11" s="50">
        <v>0</v>
      </c>
      <c r="BW11" s="50">
        <v>0.52986926511895505</v>
      </c>
      <c r="BX11" s="50">
        <v>0.52900474045267198</v>
      </c>
      <c r="BY11" s="50">
        <v>0.72333055299587801</v>
      </c>
      <c r="BZ11" s="50">
        <v>0.56907024624136104</v>
      </c>
      <c r="CA11" s="50">
        <v>0.435650082063814</v>
      </c>
      <c r="CB11" s="50">
        <v>0.36454660507652797</v>
      </c>
      <c r="CC11" s="50">
        <v>0.93467583870915605</v>
      </c>
      <c r="CD11" s="50">
        <v>0.98007903169145305</v>
      </c>
      <c r="CE11" s="50">
        <v>0</v>
      </c>
      <c r="CF11" s="50">
        <v>0.55361044501249301</v>
      </c>
      <c r="CG11" s="50">
        <v>1.1460420510815801</v>
      </c>
      <c r="CH11" s="50">
        <v>0.22847735539060801</v>
      </c>
      <c r="CI11" s="50">
        <v>0.59639073063999903</v>
      </c>
      <c r="CJ11" s="50">
        <v>0.62773191079008095</v>
      </c>
      <c r="CK11" s="50">
        <v>0.91794157918665797</v>
      </c>
      <c r="CL11" s="50">
        <v>0.46023290389681298</v>
      </c>
      <c r="CM11" s="50">
        <v>0.91523320982948497</v>
      </c>
      <c r="CN11" s="50">
        <v>0.56758575259219601</v>
      </c>
      <c r="CO11" s="50">
        <v>0</v>
      </c>
      <c r="CP11" s="50">
        <v>0.24332598837250799</v>
      </c>
      <c r="CQ11" s="50">
        <v>0.22242253788279401</v>
      </c>
      <c r="CR11" s="50">
        <v>0.48774362993849601</v>
      </c>
      <c r="CS11" s="50">
        <v>0.62177317263850695</v>
      </c>
    </row>
    <row r="12" spans="1:97" ht="15.75" x14ac:dyDescent="0.2">
      <c r="A12" s="87"/>
      <c r="B12" s="14" t="s">
        <v>2133</v>
      </c>
      <c r="C12" s="14" t="s">
        <v>2127</v>
      </c>
      <c r="D12" s="16">
        <v>8140259995</v>
      </c>
      <c r="E12" s="16">
        <v>2570550856</v>
      </c>
      <c r="F12" s="16">
        <v>1780896317</v>
      </c>
      <c r="G12" s="16">
        <v>2910165087</v>
      </c>
      <c r="H12" s="16">
        <v>1075062143</v>
      </c>
      <c r="I12" s="16">
        <v>646653338</v>
      </c>
      <c r="J12" s="16">
        <v>0</v>
      </c>
      <c r="K12" s="16">
        <v>1400307222</v>
      </c>
      <c r="L12" s="16">
        <v>0</v>
      </c>
      <c r="M12" s="16">
        <v>63740566.380000003</v>
      </c>
      <c r="N12" s="16">
        <v>0</v>
      </c>
      <c r="O12" s="16">
        <v>0</v>
      </c>
      <c r="P12" s="16">
        <v>526000000000</v>
      </c>
      <c r="Q12" s="16">
        <v>1903381266</v>
      </c>
      <c r="R12" s="16">
        <v>305252391.39999998</v>
      </c>
      <c r="S12" s="16">
        <v>2132018797</v>
      </c>
      <c r="T12" s="16">
        <v>248668626</v>
      </c>
      <c r="U12" s="16">
        <v>501920396</v>
      </c>
      <c r="V12" s="16">
        <v>0</v>
      </c>
      <c r="W12" s="16">
        <v>0</v>
      </c>
      <c r="X12" s="16">
        <v>753728290.20000005</v>
      </c>
      <c r="Y12" s="16">
        <v>1245210568</v>
      </c>
      <c r="Z12" s="16">
        <v>0</v>
      </c>
      <c r="AA12" s="16">
        <v>68470752.329999998</v>
      </c>
      <c r="AB12" s="16">
        <v>1020000000000</v>
      </c>
      <c r="AC12" s="16">
        <v>597000000000</v>
      </c>
      <c r="AD12" s="16">
        <v>408000000000</v>
      </c>
      <c r="AE12" s="16">
        <v>365000000000</v>
      </c>
      <c r="AF12" s="16">
        <v>40507568718</v>
      </c>
      <c r="AG12" s="16">
        <v>44559475091</v>
      </c>
      <c r="AH12" s="16">
        <v>67982423547</v>
      </c>
      <c r="AI12" s="16">
        <v>12813115701</v>
      </c>
      <c r="AJ12" s="16">
        <v>13466866528</v>
      </c>
      <c r="AK12" s="16">
        <v>0</v>
      </c>
      <c r="AL12" s="16">
        <v>79526402643</v>
      </c>
      <c r="AM12" s="16">
        <v>0</v>
      </c>
      <c r="AN12" s="16">
        <v>3458351463</v>
      </c>
      <c r="AO12" s="16">
        <v>476000000000</v>
      </c>
      <c r="AP12" s="16">
        <v>93373428733</v>
      </c>
      <c r="AQ12" s="16">
        <v>53133016872</v>
      </c>
      <c r="AR12" s="16">
        <v>24381099364</v>
      </c>
      <c r="AS12" s="16">
        <v>16986311582</v>
      </c>
      <c r="AT12" s="16">
        <v>0</v>
      </c>
      <c r="AU12" s="16">
        <v>2530000000000</v>
      </c>
      <c r="AV12" s="16">
        <v>2310000000000</v>
      </c>
      <c r="AW12" s="16">
        <v>40831834888</v>
      </c>
      <c r="AX12" s="16">
        <v>92451987919</v>
      </c>
      <c r="AY12" s="50">
        <v>0.10610716791967401</v>
      </c>
      <c r="AZ12" s="50">
        <v>0.597654744641261</v>
      </c>
      <c r="BA12" s="50">
        <v>5.64578818391464E-2</v>
      </c>
      <c r="BB12" s="50">
        <v>0.42221196322607801</v>
      </c>
      <c r="BC12" s="50">
        <v>1.05913426611924</v>
      </c>
      <c r="BD12" s="50">
        <v>0.80604346181587605</v>
      </c>
      <c r="BE12" s="50">
        <v>0</v>
      </c>
      <c r="BF12" s="50">
        <v>0.40727968612113602</v>
      </c>
      <c r="BG12" s="50">
        <v>0</v>
      </c>
      <c r="BH12" s="50">
        <v>0.58607400500197104</v>
      </c>
      <c r="BI12" s="50">
        <v>0</v>
      </c>
      <c r="BJ12" s="50">
        <v>0</v>
      </c>
      <c r="BK12" s="50">
        <v>0.18427699522666799</v>
      </c>
      <c r="BL12" s="50">
        <v>0.35453085751803798</v>
      </c>
      <c r="BM12" s="50">
        <v>0.48059384635615898</v>
      </c>
      <c r="BN12" s="50">
        <v>1.17418937840411</v>
      </c>
      <c r="BO12" s="50">
        <v>0.53504208940126297</v>
      </c>
      <c r="BP12" s="50">
        <v>0.29048666151272401</v>
      </c>
      <c r="BQ12" s="50">
        <v>0</v>
      </c>
      <c r="BR12" s="50">
        <v>0</v>
      </c>
      <c r="BS12" s="50">
        <v>0.28320987514099599</v>
      </c>
      <c r="BT12" s="50">
        <v>0.60032215824393398</v>
      </c>
      <c r="BU12" s="50">
        <v>0</v>
      </c>
      <c r="BV12" s="50">
        <v>0.43944679167395501</v>
      </c>
      <c r="BW12" s="50">
        <v>0.72106362699583504</v>
      </c>
      <c r="BX12" s="50">
        <v>0.42827674385268399</v>
      </c>
      <c r="BY12" s="50">
        <v>0.471700335551613</v>
      </c>
      <c r="BZ12" s="50">
        <v>0.17016946823308099</v>
      </c>
      <c r="CA12" s="50">
        <v>0.32665672382170902</v>
      </c>
      <c r="CB12" s="50">
        <v>0.275515702065738</v>
      </c>
      <c r="CC12" s="50">
        <v>0.60826773700928705</v>
      </c>
      <c r="CD12" s="50">
        <v>9.4723709208984E-2</v>
      </c>
      <c r="CE12" s="50">
        <v>1.33579078074031</v>
      </c>
      <c r="CF12" s="50">
        <v>0</v>
      </c>
      <c r="CG12" s="50">
        <v>0.79973472911441001</v>
      </c>
      <c r="CH12" s="50">
        <v>0</v>
      </c>
      <c r="CI12" s="50">
        <v>0.498791551550198</v>
      </c>
      <c r="CJ12" s="50">
        <v>0.54530696433693304</v>
      </c>
      <c r="CK12" s="50">
        <v>0.71127228823633604</v>
      </c>
      <c r="CL12" s="50">
        <v>0.54315284983370105</v>
      </c>
      <c r="CM12" s="50">
        <v>0.35874006745359599</v>
      </c>
      <c r="CN12" s="50">
        <v>0.13280245567889901</v>
      </c>
      <c r="CO12" s="50">
        <v>0</v>
      </c>
      <c r="CP12" s="50">
        <v>0.49862532769297602</v>
      </c>
      <c r="CQ12" s="50">
        <v>0.47119967273810098</v>
      </c>
      <c r="CR12" s="50">
        <v>0.65648109915990305</v>
      </c>
      <c r="CS12" s="50">
        <v>0.50823631892488497</v>
      </c>
    </row>
    <row r="13" spans="1:97" ht="15.75" x14ac:dyDescent="0.2">
      <c r="A13" s="87"/>
      <c r="B13" s="14" t="s">
        <v>2134</v>
      </c>
      <c r="C13" s="14" t="s">
        <v>2132</v>
      </c>
      <c r="D13" s="16">
        <v>45721379472</v>
      </c>
      <c r="E13" s="16">
        <v>6807907919</v>
      </c>
      <c r="F13" s="16">
        <v>57434287196</v>
      </c>
      <c r="G13" s="16">
        <v>26575119484</v>
      </c>
      <c r="H13" s="16">
        <v>0</v>
      </c>
      <c r="I13" s="16">
        <v>813040481.79999995</v>
      </c>
      <c r="J13" s="16">
        <v>0</v>
      </c>
      <c r="K13" s="16">
        <v>12726141160</v>
      </c>
      <c r="L13" s="16">
        <v>860330087.29999995</v>
      </c>
      <c r="M13" s="16">
        <v>315708776.80000001</v>
      </c>
      <c r="N13" s="16">
        <v>1095197545</v>
      </c>
      <c r="O13" s="16">
        <v>691777500.70000005</v>
      </c>
      <c r="P13" s="16">
        <v>2460000000000</v>
      </c>
      <c r="Q13" s="16">
        <v>2709615002</v>
      </c>
      <c r="R13" s="16">
        <v>296714493.69999999</v>
      </c>
      <c r="S13" s="16">
        <v>1899190689</v>
      </c>
      <c r="T13" s="16">
        <v>275933046.30000001</v>
      </c>
      <c r="U13" s="16">
        <v>6303251445</v>
      </c>
      <c r="V13" s="16">
        <v>0</v>
      </c>
      <c r="W13" s="16">
        <v>0</v>
      </c>
      <c r="X13" s="16">
        <v>2440290807</v>
      </c>
      <c r="Y13" s="16">
        <v>2703495906</v>
      </c>
      <c r="Z13" s="16">
        <v>1083050516</v>
      </c>
      <c r="AA13" s="16">
        <v>240495132.59999999</v>
      </c>
      <c r="AB13" s="16">
        <v>2860000000000</v>
      </c>
      <c r="AC13" s="16">
        <v>2600000000000</v>
      </c>
      <c r="AD13" s="16">
        <v>4170000000000</v>
      </c>
      <c r="AE13" s="16">
        <v>8170000000000</v>
      </c>
      <c r="AF13" s="16">
        <v>53808028543</v>
      </c>
      <c r="AG13" s="16">
        <v>75619320006</v>
      </c>
      <c r="AH13" s="16">
        <v>106000000000</v>
      </c>
      <c r="AI13" s="16">
        <v>101000000000</v>
      </c>
      <c r="AJ13" s="16">
        <v>20633161139</v>
      </c>
      <c r="AK13" s="16">
        <v>50988772724</v>
      </c>
      <c r="AL13" s="16">
        <v>385000000000</v>
      </c>
      <c r="AM13" s="16">
        <v>412000000000</v>
      </c>
      <c r="AN13" s="16">
        <v>3286270350</v>
      </c>
      <c r="AO13" s="16">
        <v>542000000000</v>
      </c>
      <c r="AP13" s="16">
        <v>103000000000</v>
      </c>
      <c r="AQ13" s="16">
        <v>60302165332</v>
      </c>
      <c r="AR13" s="16">
        <v>89756264454</v>
      </c>
      <c r="AS13" s="16">
        <v>333000000000</v>
      </c>
      <c r="AT13" s="16">
        <v>0</v>
      </c>
      <c r="AU13" s="16">
        <v>7770000000000</v>
      </c>
      <c r="AV13" s="16">
        <v>10100000000000</v>
      </c>
      <c r="AW13" s="16">
        <v>44610243122</v>
      </c>
      <c r="AX13" s="16">
        <v>92156642535</v>
      </c>
      <c r="AY13" s="50">
        <v>0.59597188446444205</v>
      </c>
      <c r="AZ13" s="50">
        <v>1.5828430154201001</v>
      </c>
      <c r="BA13" s="50">
        <v>1.82077876660542</v>
      </c>
      <c r="BB13" s="50">
        <v>3.8555659336434598</v>
      </c>
      <c r="BC13" s="50">
        <v>0</v>
      </c>
      <c r="BD13" s="50">
        <v>1.01344248309775</v>
      </c>
      <c r="BE13" s="50">
        <v>0</v>
      </c>
      <c r="BF13" s="50">
        <v>3.7014011617187599</v>
      </c>
      <c r="BG13" s="50">
        <v>1.99203623690359</v>
      </c>
      <c r="BH13" s="50">
        <v>2.9028406515562599</v>
      </c>
      <c r="BI13" s="50">
        <v>1.8333359725169567</v>
      </c>
      <c r="BJ13" s="50">
        <v>3.9884212686054701</v>
      </c>
      <c r="BK13" s="50">
        <v>0.86194676399603398</v>
      </c>
      <c r="BL13" s="50">
        <v>0.50470294486707001</v>
      </c>
      <c r="BM13" s="50">
        <v>0.46715165489987398</v>
      </c>
      <c r="BN13" s="50">
        <v>1.0459614793316501</v>
      </c>
      <c r="BO13" s="50">
        <v>0.59370494787719297</v>
      </c>
      <c r="BP13" s="50">
        <v>3.64800969195139</v>
      </c>
      <c r="BQ13" s="50">
        <v>0</v>
      </c>
      <c r="BR13" s="50">
        <v>0</v>
      </c>
      <c r="BS13" s="50">
        <v>0.91692784226434898</v>
      </c>
      <c r="BT13" s="50">
        <v>1.3033687145904</v>
      </c>
      <c r="BU13" s="50">
        <v>1.0916718477568499</v>
      </c>
      <c r="BV13" s="50">
        <v>1.5435030405861301</v>
      </c>
      <c r="BW13" s="50">
        <v>2.0166891618464802</v>
      </c>
      <c r="BX13" s="50">
        <v>1.8636858895434301</v>
      </c>
      <c r="BY13" s="50">
        <v>4.8179689516837003</v>
      </c>
      <c r="BZ13" s="50">
        <v>3.81195630938383</v>
      </c>
      <c r="CA13" s="50">
        <v>0.43391284333421198</v>
      </c>
      <c r="CB13" s="50">
        <v>0.46756183726723599</v>
      </c>
      <c r="CC13" s="50">
        <v>0.95101257204002598</v>
      </c>
      <c r="CD13" s="50">
        <v>0.74710152959652998</v>
      </c>
      <c r="CE13" s="50">
        <v>2.0466220831869602</v>
      </c>
      <c r="CF13" s="50">
        <v>1.7328087539730901</v>
      </c>
      <c r="CG13" s="50">
        <v>3.8732385497080801</v>
      </c>
      <c r="CH13" s="50">
        <v>2.7410976634657298</v>
      </c>
      <c r="CI13" s="50">
        <v>0.47397261506477301</v>
      </c>
      <c r="CJ13" s="50">
        <v>0.62015505916902802</v>
      </c>
      <c r="CK13" s="50">
        <v>0.78383145080069705</v>
      </c>
      <c r="CL13" s="50">
        <v>0.61643954887309105</v>
      </c>
      <c r="CM13" s="50">
        <v>1.3206610531885501</v>
      </c>
      <c r="CN13" s="50">
        <v>2.6027602187241499</v>
      </c>
      <c r="CO13" s="50">
        <v>0</v>
      </c>
      <c r="CP13" s="50">
        <v>1.5309108802988001</v>
      </c>
      <c r="CQ13" s="50">
        <v>2.0505756635487802</v>
      </c>
      <c r="CR13" s="50">
        <v>0.71722913062069504</v>
      </c>
      <c r="CS13" s="50">
        <v>0.50661271672429797</v>
      </c>
    </row>
    <row r="14" spans="1:97" ht="15.75" x14ac:dyDescent="0.2">
      <c r="A14" s="87"/>
      <c r="B14" s="14" t="s">
        <v>2135</v>
      </c>
      <c r="C14" s="14" t="s">
        <v>2125</v>
      </c>
      <c r="D14" s="16">
        <v>17702552647</v>
      </c>
      <c r="E14" s="16">
        <v>2085936877</v>
      </c>
      <c r="F14" s="16">
        <v>6022458463</v>
      </c>
      <c r="G14" s="16">
        <v>1816099101</v>
      </c>
      <c r="H14" s="16">
        <v>0</v>
      </c>
      <c r="I14" s="16">
        <v>653479850.29999995</v>
      </c>
      <c r="J14" s="16">
        <v>0</v>
      </c>
      <c r="K14" s="16">
        <v>1031672247</v>
      </c>
      <c r="L14" s="16">
        <v>124679378.40000001</v>
      </c>
      <c r="M14" s="16">
        <v>36543842.600000001</v>
      </c>
      <c r="N14" s="16">
        <v>0</v>
      </c>
      <c r="O14" s="16">
        <v>0</v>
      </c>
      <c r="P14" s="16">
        <v>1340000000000</v>
      </c>
      <c r="Q14" s="16">
        <v>2503447747</v>
      </c>
      <c r="R14" s="16">
        <v>303417365.60000002</v>
      </c>
      <c r="S14" s="16">
        <v>1432071725</v>
      </c>
      <c r="T14" s="16">
        <v>0</v>
      </c>
      <c r="U14" s="16">
        <v>736841501.29999995</v>
      </c>
      <c r="V14" s="16">
        <v>0</v>
      </c>
      <c r="W14" s="16">
        <v>0</v>
      </c>
      <c r="X14" s="16">
        <v>1014991592</v>
      </c>
      <c r="Y14" s="16">
        <v>753807985.60000002</v>
      </c>
      <c r="Z14" s="16">
        <v>556923052.70000005</v>
      </c>
      <c r="AA14" s="16">
        <v>130852534.40000001</v>
      </c>
      <c r="AB14" s="16">
        <v>699000000000</v>
      </c>
      <c r="AC14" s="16">
        <v>809000000000</v>
      </c>
      <c r="AD14" s="16">
        <v>488000000000</v>
      </c>
      <c r="AE14" s="16">
        <v>1300000000000</v>
      </c>
      <c r="AF14" s="16">
        <v>22504413423</v>
      </c>
      <c r="AG14" s="16">
        <v>27224528522</v>
      </c>
      <c r="AH14" s="16">
        <v>88264287253</v>
      </c>
      <c r="AI14" s="16">
        <v>80021381507</v>
      </c>
      <c r="AJ14" s="16">
        <v>8453233418</v>
      </c>
      <c r="AK14" s="16">
        <v>14029723290</v>
      </c>
      <c r="AL14" s="16">
        <v>44735285797</v>
      </c>
      <c r="AM14" s="16">
        <v>234000000000</v>
      </c>
      <c r="AN14" s="16">
        <v>7475755278</v>
      </c>
      <c r="AO14" s="16">
        <v>287000000000</v>
      </c>
      <c r="AP14" s="16">
        <v>53096736880</v>
      </c>
      <c r="AQ14" s="16">
        <v>47467835734</v>
      </c>
      <c r="AR14" s="16">
        <v>70698684178</v>
      </c>
      <c r="AS14" s="16">
        <v>78087045388</v>
      </c>
      <c r="AT14" s="16">
        <v>0</v>
      </c>
      <c r="AU14" s="16">
        <v>1050000000000</v>
      </c>
      <c r="AV14" s="16">
        <v>1170000000000</v>
      </c>
      <c r="AW14" s="16">
        <v>36876363306</v>
      </c>
      <c r="AX14" s="16">
        <v>166000000000</v>
      </c>
      <c r="AY14" s="50">
        <v>0.230750335682126</v>
      </c>
      <c r="AZ14" s="50">
        <v>0.484981679549295</v>
      </c>
      <c r="BA14" s="50">
        <v>0.19092366298659499</v>
      </c>
      <c r="BB14" s="50">
        <v>0.26348291043345701</v>
      </c>
      <c r="BC14" s="50">
        <v>0</v>
      </c>
      <c r="BD14" s="50">
        <v>0.81455260461235302</v>
      </c>
      <c r="BE14" s="50">
        <v>0</v>
      </c>
      <c r="BF14" s="50">
        <v>0.300062116764992</v>
      </c>
      <c r="BG14" s="50">
        <v>0.28868668361888999</v>
      </c>
      <c r="BH14" s="50">
        <v>0.33600887800430201</v>
      </c>
      <c r="BI14" s="50">
        <v>0</v>
      </c>
      <c r="BJ14" s="50">
        <v>0</v>
      </c>
      <c r="BK14" s="50">
        <v>0.46844179443408102</v>
      </c>
      <c r="BL14" s="50">
        <v>0.46630146706195102</v>
      </c>
      <c r="BM14" s="50">
        <v>0.47770475483963898</v>
      </c>
      <c r="BN14" s="50">
        <v>0.788700085808832</v>
      </c>
      <c r="BO14" s="50">
        <v>0</v>
      </c>
      <c r="BP14" s="50">
        <v>0.426447359962216</v>
      </c>
      <c r="BQ14" s="50">
        <v>0</v>
      </c>
      <c r="BR14" s="50">
        <v>0</v>
      </c>
      <c r="BS14" s="50">
        <v>0.38137833730890403</v>
      </c>
      <c r="BT14" s="50">
        <v>0.36341454889282399</v>
      </c>
      <c r="BU14" s="50">
        <v>0.56135628855418396</v>
      </c>
      <c r="BV14" s="50">
        <v>0.83981443840844805</v>
      </c>
      <c r="BW14" s="50">
        <v>0.49224782265029199</v>
      </c>
      <c r="BX14" s="50">
        <v>0.580979449711296</v>
      </c>
      <c r="BY14" s="50">
        <v>0.56480846206264601</v>
      </c>
      <c r="BZ14" s="50">
        <v>0.60669490376498103</v>
      </c>
      <c r="CA14" s="50">
        <v>0.181477639687046</v>
      </c>
      <c r="CB14" s="50">
        <v>0.16833198940762201</v>
      </c>
      <c r="CC14" s="50">
        <v>0.78973822151873496</v>
      </c>
      <c r="CD14" s="50">
        <v>0.591575245944715</v>
      </c>
      <c r="CE14" s="50">
        <v>0.83848393716470304</v>
      </c>
      <c r="CF14" s="50">
        <v>0.47678785022001002</v>
      </c>
      <c r="CG14" s="50">
        <v>0.449867722917628</v>
      </c>
      <c r="CH14" s="50">
        <v>1.5605931647197799</v>
      </c>
      <c r="CI14" s="50">
        <v>1.0782141764405</v>
      </c>
      <c r="CJ14" s="50">
        <v>0.32904715667131701</v>
      </c>
      <c r="CK14" s="50">
        <v>0.40446450398953099</v>
      </c>
      <c r="CL14" s="50">
        <v>0.485240473289758</v>
      </c>
      <c r="CM14" s="50">
        <v>1.04025049698628</v>
      </c>
      <c r="CN14" s="50">
        <v>0.61050048057746198</v>
      </c>
      <c r="CO14" s="50">
        <v>0</v>
      </c>
      <c r="CP14" s="50">
        <v>0.20603518374155699</v>
      </c>
      <c r="CQ14" s="50">
        <v>0.23896938249219099</v>
      </c>
      <c r="CR14" s="50">
        <v>0.59288630017080102</v>
      </c>
      <c r="CS14" s="50">
        <v>0.91324195455322899</v>
      </c>
    </row>
    <row r="15" spans="1:97" ht="15.75" x14ac:dyDescent="0.2">
      <c r="A15" s="87"/>
      <c r="B15" s="14" t="s">
        <v>2136</v>
      </c>
      <c r="C15" s="14" t="s">
        <v>2125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87108919.260000005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43007639399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3.2730768457134699E-2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2.0076495958985401E-2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</row>
    <row r="16" spans="1:97" ht="15.75" x14ac:dyDescent="0.2">
      <c r="A16" s="87"/>
      <c r="B16" s="14" t="s">
        <v>2137</v>
      </c>
      <c r="C16" s="14" t="s">
        <v>2138</v>
      </c>
      <c r="D16" s="16">
        <v>0</v>
      </c>
      <c r="E16" s="16">
        <v>1491065321</v>
      </c>
      <c r="F16" s="16">
        <v>0</v>
      </c>
      <c r="G16" s="16">
        <v>1419403455</v>
      </c>
      <c r="H16" s="16">
        <v>0</v>
      </c>
      <c r="I16" s="16">
        <v>573243958.39999998</v>
      </c>
      <c r="J16" s="16">
        <v>0</v>
      </c>
      <c r="K16" s="16">
        <v>243291291</v>
      </c>
      <c r="L16" s="16">
        <v>0</v>
      </c>
      <c r="M16" s="16">
        <v>143033463</v>
      </c>
      <c r="N16" s="16">
        <v>0</v>
      </c>
      <c r="O16" s="16">
        <v>0</v>
      </c>
      <c r="P16" s="16">
        <v>0</v>
      </c>
      <c r="Q16" s="16">
        <v>1889573517</v>
      </c>
      <c r="R16" s="16">
        <v>0</v>
      </c>
      <c r="S16" s="16">
        <v>2167495277</v>
      </c>
      <c r="T16" s="16">
        <v>0</v>
      </c>
      <c r="U16" s="16">
        <v>427893210.39999998</v>
      </c>
      <c r="V16" s="16">
        <v>0</v>
      </c>
      <c r="W16" s="16">
        <v>0</v>
      </c>
      <c r="X16" s="16">
        <v>520390946.19999999</v>
      </c>
      <c r="Y16" s="16">
        <v>1413528210</v>
      </c>
      <c r="Z16" s="16">
        <v>0</v>
      </c>
      <c r="AA16" s="16">
        <v>94471853.609999999</v>
      </c>
      <c r="AB16" s="16">
        <v>508000000000</v>
      </c>
      <c r="AC16" s="16">
        <v>736000000000</v>
      </c>
      <c r="AD16" s="16">
        <v>1070000000000</v>
      </c>
      <c r="AE16" s="16">
        <v>726000000000</v>
      </c>
      <c r="AF16" s="16">
        <v>68890981362</v>
      </c>
      <c r="AG16" s="16">
        <v>61284243414</v>
      </c>
      <c r="AH16" s="16">
        <v>40285118436</v>
      </c>
      <c r="AI16" s="16">
        <v>37984659525</v>
      </c>
      <c r="AJ16" s="16">
        <v>8251478035</v>
      </c>
      <c r="AK16" s="16">
        <v>12925110336</v>
      </c>
      <c r="AL16" s="16">
        <v>0</v>
      </c>
      <c r="AM16" s="16">
        <v>58214585082</v>
      </c>
      <c r="AN16" s="16">
        <v>4946364860</v>
      </c>
      <c r="AO16" s="16">
        <v>372000000000</v>
      </c>
      <c r="AP16" s="16">
        <v>123000000000</v>
      </c>
      <c r="AQ16" s="16">
        <v>106000000000</v>
      </c>
      <c r="AR16" s="16">
        <v>63840304345</v>
      </c>
      <c r="AS16" s="16">
        <v>23951930595</v>
      </c>
      <c r="AT16" s="16">
        <v>0</v>
      </c>
      <c r="AU16" s="16">
        <v>885000000000</v>
      </c>
      <c r="AV16" s="16">
        <v>773000000000</v>
      </c>
      <c r="AW16" s="16">
        <v>0</v>
      </c>
      <c r="AX16" s="16">
        <v>0</v>
      </c>
      <c r="AY16" s="50">
        <v>0</v>
      </c>
      <c r="AZ16" s="50">
        <v>0.34667365615432399</v>
      </c>
      <c r="BA16" s="50">
        <v>0</v>
      </c>
      <c r="BB16" s="50">
        <v>0.20592959557770199</v>
      </c>
      <c r="BC16" s="50">
        <v>0</v>
      </c>
      <c r="BD16" s="50">
        <v>0.71453979678975599</v>
      </c>
      <c r="BE16" s="50">
        <v>0</v>
      </c>
      <c r="BF16" s="50">
        <v>7.0761329452502797E-2</v>
      </c>
      <c r="BG16" s="50">
        <v>0</v>
      </c>
      <c r="BH16" s="50">
        <v>1.31514668440188</v>
      </c>
      <c r="BI16" s="50">
        <v>0</v>
      </c>
      <c r="BJ16" s="50">
        <v>0</v>
      </c>
      <c r="BK16" s="50">
        <v>0</v>
      </c>
      <c r="BL16" s="50">
        <v>0.35195897508089602</v>
      </c>
      <c r="BM16" s="50">
        <v>0</v>
      </c>
      <c r="BN16" s="50">
        <v>1.19372771736563</v>
      </c>
      <c r="BO16" s="50">
        <v>0</v>
      </c>
      <c r="BP16" s="50">
        <v>0.247643393584452</v>
      </c>
      <c r="BQ16" s="50">
        <v>0</v>
      </c>
      <c r="BR16" s="50">
        <v>0</v>
      </c>
      <c r="BS16" s="50">
        <v>0.19553446091275201</v>
      </c>
      <c r="BT16" s="50">
        <v>0.68146892393102398</v>
      </c>
      <c r="BU16" s="50">
        <v>0</v>
      </c>
      <c r="BV16" s="50">
        <v>0.60632243048624701</v>
      </c>
      <c r="BW16" s="50">
        <v>0.35822203830494198</v>
      </c>
      <c r="BX16" s="50">
        <v>0.52866101694515699</v>
      </c>
      <c r="BY16" s="50">
        <v>1.2325702484013299</v>
      </c>
      <c r="BZ16" s="50">
        <v>0.33902335686930901</v>
      </c>
      <c r="CA16" s="50">
        <v>0.55554314871618304</v>
      </c>
      <c r="CB16" s="50">
        <v>0.378926621448262</v>
      </c>
      <c r="CC16" s="50">
        <v>0.36044813567406497</v>
      </c>
      <c r="CD16" s="50">
        <v>0.28080975206345798</v>
      </c>
      <c r="CE16" s="50">
        <v>0.818471636557627</v>
      </c>
      <c r="CF16" s="50">
        <v>0.43924854707768801</v>
      </c>
      <c r="CG16" s="50">
        <v>0</v>
      </c>
      <c r="CH16" s="50">
        <v>0.38759138326610798</v>
      </c>
      <c r="CI16" s="50">
        <v>0.71340493572494801</v>
      </c>
      <c r="CJ16" s="50">
        <v>0.426373790170408</v>
      </c>
      <c r="CK16" s="50">
        <v>0.93489690083648302</v>
      </c>
      <c r="CL16" s="50">
        <v>1.0865467090488199</v>
      </c>
      <c r="CM16" s="50">
        <v>0.93933726059146505</v>
      </c>
      <c r="CN16" s="50">
        <v>0.18726108878008499</v>
      </c>
      <c r="CO16" s="50">
        <v>0</v>
      </c>
      <c r="CP16" s="50">
        <v>0.17428730801304701</v>
      </c>
      <c r="CQ16" s="50">
        <v>0.157466977673554</v>
      </c>
      <c r="CR16" s="50">
        <v>0</v>
      </c>
      <c r="CS16" s="50">
        <v>0</v>
      </c>
    </row>
    <row r="17" spans="1:97" ht="15.75" x14ac:dyDescent="0.2">
      <c r="A17" s="87"/>
      <c r="B17" s="14" t="s">
        <v>2139</v>
      </c>
      <c r="C17" s="14" t="s">
        <v>2140</v>
      </c>
      <c r="D17" s="16">
        <v>4622462183</v>
      </c>
      <c r="E17" s="16">
        <v>1390214452</v>
      </c>
      <c r="F17" s="16">
        <v>1261261758</v>
      </c>
      <c r="G17" s="16">
        <v>2184664546</v>
      </c>
      <c r="H17" s="16">
        <v>0</v>
      </c>
      <c r="I17" s="16">
        <v>494201077.19999999</v>
      </c>
      <c r="J17" s="16">
        <v>0</v>
      </c>
      <c r="K17" s="16">
        <v>577304803</v>
      </c>
      <c r="L17" s="16">
        <v>0</v>
      </c>
      <c r="M17" s="16">
        <v>17122423.140000001</v>
      </c>
      <c r="N17" s="16">
        <v>0</v>
      </c>
      <c r="O17" s="16">
        <v>318460090.89999998</v>
      </c>
      <c r="P17" s="16">
        <v>574000000000</v>
      </c>
      <c r="Q17" s="16">
        <v>1050996788</v>
      </c>
      <c r="R17" s="16">
        <v>0</v>
      </c>
      <c r="S17" s="16">
        <v>231969672.19999999</v>
      </c>
      <c r="T17" s="16">
        <v>0</v>
      </c>
      <c r="U17" s="16">
        <v>857701805.39999998</v>
      </c>
      <c r="V17" s="16">
        <v>0</v>
      </c>
      <c r="W17" s="16">
        <v>0</v>
      </c>
      <c r="X17" s="16">
        <v>0</v>
      </c>
      <c r="Y17" s="16">
        <v>902145388</v>
      </c>
      <c r="Z17" s="16">
        <v>0</v>
      </c>
      <c r="AA17" s="16">
        <v>0</v>
      </c>
      <c r="AB17" s="16">
        <v>342000000000</v>
      </c>
      <c r="AC17" s="16">
        <v>449000000000</v>
      </c>
      <c r="AD17" s="16">
        <v>609000000000</v>
      </c>
      <c r="AE17" s="16">
        <v>645000000000</v>
      </c>
      <c r="AF17" s="16">
        <v>64936908731</v>
      </c>
      <c r="AG17" s="16">
        <v>44774839744</v>
      </c>
      <c r="AH17" s="16">
        <v>43058706058</v>
      </c>
      <c r="AI17" s="16">
        <v>50704986488</v>
      </c>
      <c r="AJ17" s="16">
        <v>0</v>
      </c>
      <c r="AK17" s="16">
        <v>4831560903</v>
      </c>
      <c r="AL17" s="16">
        <v>77159956237</v>
      </c>
      <c r="AM17" s="16">
        <v>28255220088</v>
      </c>
      <c r="AN17" s="16">
        <v>1926437648</v>
      </c>
      <c r="AO17" s="16">
        <v>193000000000</v>
      </c>
      <c r="AP17" s="16">
        <v>77561158697</v>
      </c>
      <c r="AQ17" s="16">
        <v>35336862183</v>
      </c>
      <c r="AR17" s="16">
        <v>17526073296</v>
      </c>
      <c r="AS17" s="16">
        <v>45792201668</v>
      </c>
      <c r="AT17" s="16">
        <v>0</v>
      </c>
      <c r="AU17" s="16">
        <v>1950000000000</v>
      </c>
      <c r="AV17" s="16">
        <v>2000000000000</v>
      </c>
      <c r="AW17" s="16">
        <v>17234873213</v>
      </c>
      <c r="AX17" s="16">
        <v>0</v>
      </c>
      <c r="AY17" s="50">
        <v>6.0253157929276803E-2</v>
      </c>
      <c r="AZ17" s="50">
        <v>0.32322576358781202</v>
      </c>
      <c r="BA17" s="50">
        <v>3.9984454250020597E-2</v>
      </c>
      <c r="BB17" s="50">
        <v>0.316955045265716</v>
      </c>
      <c r="BC17" s="50">
        <v>0</v>
      </c>
      <c r="BD17" s="50">
        <v>0.61601405835353695</v>
      </c>
      <c r="BE17" s="50">
        <v>0</v>
      </c>
      <c r="BF17" s="50">
        <v>0.16790923829749099</v>
      </c>
      <c r="BG17" s="50">
        <v>0</v>
      </c>
      <c r="BH17" s="50">
        <v>0.15743517317272299</v>
      </c>
      <c r="BI17" s="50">
        <v>0</v>
      </c>
      <c r="BJ17" s="50">
        <v>1.8360715670740899</v>
      </c>
      <c r="BK17" s="50">
        <v>0.20103519025358199</v>
      </c>
      <c r="BL17" s="50">
        <v>0.19576256165639699</v>
      </c>
      <c r="BM17" s="50">
        <v>0</v>
      </c>
      <c r="BN17" s="50">
        <v>0.12775512372821701</v>
      </c>
      <c r="BO17" s="50">
        <v>0</v>
      </c>
      <c r="BP17" s="50">
        <v>0.49639531691854299</v>
      </c>
      <c r="BQ17" s="50">
        <v>0</v>
      </c>
      <c r="BR17" s="50">
        <v>0</v>
      </c>
      <c r="BS17" s="50">
        <v>0</v>
      </c>
      <c r="BT17" s="50">
        <v>0.43492874240978702</v>
      </c>
      <c r="BU17" s="50">
        <v>0</v>
      </c>
      <c r="BV17" s="50">
        <v>0</v>
      </c>
      <c r="BW17" s="50">
        <v>0.241175758573104</v>
      </c>
      <c r="BX17" s="50">
        <v>0.322323500993278</v>
      </c>
      <c r="BY17" s="50">
        <v>0.70459415126955904</v>
      </c>
      <c r="BZ17" s="50">
        <v>0.30122894652649601</v>
      </c>
      <c r="CA17" s="50">
        <v>0.52365714686323805</v>
      </c>
      <c r="CB17" s="50">
        <v>0.27684732331117901</v>
      </c>
      <c r="CC17" s="50">
        <v>0.38526460703082999</v>
      </c>
      <c r="CD17" s="50">
        <v>0.374847500599298</v>
      </c>
      <c r="CE17" s="50">
        <v>0</v>
      </c>
      <c r="CF17" s="50">
        <v>0.16419636286316</v>
      </c>
      <c r="CG17" s="50">
        <v>0.77593723152090699</v>
      </c>
      <c r="CH17" s="50">
        <v>0.18812261262584701</v>
      </c>
      <c r="CI17" s="50">
        <v>0.27784649242951798</v>
      </c>
      <c r="CJ17" s="50">
        <v>0.221494808356443</v>
      </c>
      <c r="CK17" s="50">
        <v>0.590822288241316</v>
      </c>
      <c r="CL17" s="50">
        <v>0.36123146262978501</v>
      </c>
      <c r="CM17" s="50">
        <v>0.25787617786493899</v>
      </c>
      <c r="CN17" s="50">
        <v>0.35801279182712198</v>
      </c>
      <c r="CO17" s="50">
        <v>0</v>
      </c>
      <c r="CP17" s="50">
        <v>0.38402784691443898</v>
      </c>
      <c r="CQ17" s="50">
        <v>0.40674682333092799</v>
      </c>
      <c r="CR17" s="50">
        <v>0.27709674429069903</v>
      </c>
      <c r="CS17" s="50">
        <v>0</v>
      </c>
    </row>
    <row r="18" spans="1:97" ht="15.75" x14ac:dyDescent="0.2">
      <c r="A18" s="42" t="s">
        <v>667</v>
      </c>
      <c r="B18" s="14" t="s">
        <v>1773</v>
      </c>
      <c r="C18" s="14" t="s">
        <v>2127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</row>
    <row r="19" spans="1:97" ht="15.75" x14ac:dyDescent="0.2">
      <c r="A19" s="87" t="s">
        <v>771</v>
      </c>
      <c r="B19" s="14" t="s">
        <v>2141</v>
      </c>
      <c r="C19" s="14" t="s">
        <v>2132</v>
      </c>
      <c r="D19" s="16">
        <v>7563818770</v>
      </c>
      <c r="E19" s="16">
        <v>1547158216</v>
      </c>
      <c r="F19" s="16">
        <v>3174907266</v>
      </c>
      <c r="G19" s="16">
        <v>1310186462</v>
      </c>
      <c r="H19" s="16">
        <v>1941490298</v>
      </c>
      <c r="I19" s="16">
        <v>5752408011</v>
      </c>
      <c r="J19" s="16">
        <v>767142387.39999998</v>
      </c>
      <c r="K19" s="16">
        <v>3751305044</v>
      </c>
      <c r="L19" s="16">
        <v>484007916.89999998</v>
      </c>
      <c r="M19" s="16">
        <v>213440735.40000001</v>
      </c>
      <c r="N19" s="16">
        <v>2017544553</v>
      </c>
      <c r="O19" s="16">
        <v>1778205939</v>
      </c>
      <c r="P19" s="16">
        <v>219000000000</v>
      </c>
      <c r="Q19" s="16">
        <v>1434036080</v>
      </c>
      <c r="R19" s="16">
        <v>582749623.89999998</v>
      </c>
      <c r="S19" s="16">
        <v>13006230253</v>
      </c>
      <c r="T19" s="16">
        <v>1404653520</v>
      </c>
      <c r="U19" s="16">
        <v>9261974809</v>
      </c>
      <c r="V19" s="16">
        <v>35603851524</v>
      </c>
      <c r="W19" s="16">
        <v>18429373354</v>
      </c>
      <c r="X19" s="16">
        <v>2427370930</v>
      </c>
      <c r="Y19" s="16">
        <v>2572032096</v>
      </c>
      <c r="Z19" s="16">
        <v>9261802481</v>
      </c>
      <c r="AA19" s="16">
        <v>3536786388</v>
      </c>
      <c r="AB19" s="16">
        <v>167000000000</v>
      </c>
      <c r="AC19" s="16">
        <v>0</v>
      </c>
      <c r="AD19" s="16">
        <v>48251447615</v>
      </c>
      <c r="AE19" s="16">
        <v>160000000000</v>
      </c>
      <c r="AF19" s="16">
        <v>0</v>
      </c>
      <c r="AG19" s="16">
        <v>3075793661</v>
      </c>
      <c r="AH19" s="16">
        <v>0</v>
      </c>
      <c r="AI19" s="16">
        <v>4984308453</v>
      </c>
      <c r="AJ19" s="16">
        <v>8197938144</v>
      </c>
      <c r="AK19" s="16">
        <v>11742041442</v>
      </c>
      <c r="AL19" s="16">
        <v>29752761777</v>
      </c>
      <c r="AM19" s="16">
        <v>0</v>
      </c>
      <c r="AN19" s="16">
        <v>0</v>
      </c>
      <c r="AO19" s="16">
        <v>10156477473</v>
      </c>
      <c r="AP19" s="16">
        <v>157000000000</v>
      </c>
      <c r="AQ19" s="16">
        <v>113000000000</v>
      </c>
      <c r="AR19" s="16">
        <v>21490546732</v>
      </c>
      <c r="AS19" s="16">
        <v>30496336527</v>
      </c>
      <c r="AT19" s="16">
        <v>3000000000000</v>
      </c>
      <c r="AU19" s="16">
        <v>0</v>
      </c>
      <c r="AV19" s="16">
        <v>0</v>
      </c>
      <c r="AW19" s="16">
        <v>56379824169</v>
      </c>
      <c r="AX19" s="16">
        <v>69407894347</v>
      </c>
      <c r="AY19" s="50">
        <v>5.4362023657800101E-2</v>
      </c>
      <c r="AZ19" s="50">
        <v>7.5281704778493204</v>
      </c>
      <c r="BA19" s="50">
        <v>3.0355312567792701E-2</v>
      </c>
      <c r="BB19" s="50">
        <v>4.2896327419569298</v>
      </c>
      <c r="BC19" s="50">
        <v>5.6390011825905799E-2</v>
      </c>
      <c r="BD19" s="50">
        <v>6.6231602467992596</v>
      </c>
      <c r="BE19" s="50">
        <v>1.6760455061409801E-2</v>
      </c>
      <c r="BF19" s="50">
        <v>1.6943201257995599</v>
      </c>
      <c r="BG19" s="50">
        <v>2.0900382990226299E-2</v>
      </c>
      <c r="BH19" s="50">
        <v>5.2705760840815801</v>
      </c>
      <c r="BI19" s="50">
        <v>7.3878014115898796E-2</v>
      </c>
      <c r="BJ19" s="50">
        <v>3.2768049545179299</v>
      </c>
      <c r="BK19" s="50">
        <v>2.43144596605257E-2</v>
      </c>
      <c r="BL19" s="50">
        <v>4.7380845338868998</v>
      </c>
      <c r="BM19" s="50">
        <v>2.3244524365264401E-2</v>
      </c>
      <c r="BN19" s="50">
        <v>9.5384546313836491</v>
      </c>
      <c r="BO19" s="50">
        <v>3.3737777419159697E-2</v>
      </c>
      <c r="BP19" s="50">
        <v>8.0915911755080892</v>
      </c>
      <c r="BQ19" s="50">
        <v>0.98013582266713895</v>
      </c>
      <c r="BR19" s="50">
        <v>2.8250302136585002</v>
      </c>
      <c r="BS19" s="50">
        <v>3.65697301225896E-2</v>
      </c>
      <c r="BT19" s="50">
        <v>6.6857413377829102</v>
      </c>
      <c r="BU19" s="50">
        <v>0.71573873829304102</v>
      </c>
      <c r="BV19" s="50">
        <v>11.1901395831652</v>
      </c>
      <c r="BW19" s="50">
        <v>0.88219731872340201</v>
      </c>
      <c r="BX19" s="50">
        <v>0</v>
      </c>
      <c r="BY19" s="50">
        <v>2.1150637196245001</v>
      </c>
      <c r="BZ19" s="50">
        <v>1.1546902621597599</v>
      </c>
      <c r="CA19" s="50">
        <v>0</v>
      </c>
      <c r="CB19" s="50">
        <v>1.47797536328875</v>
      </c>
      <c r="CC19" s="50">
        <v>0</v>
      </c>
      <c r="CD19" s="50">
        <v>0.86571157993325698</v>
      </c>
      <c r="CE19" s="50">
        <v>0.66018788244773097</v>
      </c>
      <c r="CF19" s="50">
        <v>2.7316293794273001</v>
      </c>
      <c r="CG19" s="50">
        <v>0.244437649985662</v>
      </c>
      <c r="CH19" s="50">
        <v>0</v>
      </c>
      <c r="CI19" s="50">
        <v>0</v>
      </c>
      <c r="CJ19" s="50">
        <v>0.109465095697496</v>
      </c>
      <c r="CK19" s="50">
        <v>16.410008808019999</v>
      </c>
      <c r="CL19" s="50">
        <v>6.6872677926232997</v>
      </c>
      <c r="CM19" s="50">
        <v>0.91434952582334394</v>
      </c>
      <c r="CN19" s="50">
        <v>3.8761862983342601</v>
      </c>
      <c r="CO19" s="50">
        <v>3.2145560022641302</v>
      </c>
      <c r="CP19" s="50">
        <v>0</v>
      </c>
      <c r="CQ19" s="50">
        <v>0</v>
      </c>
      <c r="CR19" s="50">
        <v>1.32475581951558</v>
      </c>
      <c r="CS19" s="50">
        <v>0.57627019399476498</v>
      </c>
    </row>
    <row r="20" spans="1:97" ht="15.75" x14ac:dyDescent="0.2">
      <c r="A20" s="87"/>
      <c r="B20" s="14" t="s">
        <v>2142</v>
      </c>
      <c r="C20" s="14" t="s">
        <v>2143</v>
      </c>
      <c r="D20" s="16">
        <v>26748866433</v>
      </c>
      <c r="E20" s="16">
        <v>190184304.59999999</v>
      </c>
      <c r="F20" s="16">
        <v>23589216224</v>
      </c>
      <c r="G20" s="16">
        <v>150270692.40000001</v>
      </c>
      <c r="H20" s="16">
        <v>6130630166</v>
      </c>
      <c r="I20" s="16">
        <v>225291107.69999999</v>
      </c>
      <c r="J20" s="16">
        <v>8115471274</v>
      </c>
      <c r="K20" s="16">
        <v>688879775.20000005</v>
      </c>
      <c r="L20" s="16">
        <v>8806526042</v>
      </c>
      <c r="M20" s="16">
        <v>0</v>
      </c>
      <c r="N20" s="16">
        <v>5501485342</v>
      </c>
      <c r="O20" s="16">
        <v>0</v>
      </c>
      <c r="P20" s="16">
        <v>2500000000000</v>
      </c>
      <c r="Q20" s="16">
        <v>0</v>
      </c>
      <c r="R20" s="16">
        <v>16414731559</v>
      </c>
      <c r="S20" s="16">
        <v>205518659.5</v>
      </c>
      <c r="T20" s="16">
        <v>8390798861</v>
      </c>
      <c r="U20" s="16">
        <v>500696633.30000001</v>
      </c>
      <c r="V20" s="16">
        <v>30768728166</v>
      </c>
      <c r="W20" s="16">
        <v>0</v>
      </c>
      <c r="X20" s="16">
        <v>17726610284</v>
      </c>
      <c r="Y20" s="16">
        <v>0</v>
      </c>
      <c r="Z20" s="16">
        <v>2087227566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50">
        <v>0.192247137856143</v>
      </c>
      <c r="AZ20" s="50">
        <v>0.92539977626649905</v>
      </c>
      <c r="BA20" s="50">
        <v>0.22553667610210901</v>
      </c>
      <c r="BB20" s="50">
        <v>0.49199568228259499</v>
      </c>
      <c r="BC20" s="50">
        <v>0.178062341057864</v>
      </c>
      <c r="BD20" s="50">
        <v>0.259393823576345</v>
      </c>
      <c r="BE20" s="50">
        <v>0.17730605663118301</v>
      </c>
      <c r="BF20" s="50">
        <v>0.31114048406646</v>
      </c>
      <c r="BG20" s="50">
        <v>0.38028255457493199</v>
      </c>
      <c r="BH20" s="50">
        <v>0</v>
      </c>
      <c r="BI20" s="50">
        <v>0.24236482917015867</v>
      </c>
      <c r="BJ20" s="50">
        <v>0</v>
      </c>
      <c r="BK20" s="50">
        <v>0.27847191577188501</v>
      </c>
      <c r="BL20" s="50">
        <v>0</v>
      </c>
      <c r="BM20" s="50">
        <v>0.65474538646421698</v>
      </c>
      <c r="BN20" s="50">
        <v>0.150722413173694</v>
      </c>
      <c r="BO20" s="50">
        <v>0.20153504075836001</v>
      </c>
      <c r="BP20" s="50">
        <v>0.437426417541254</v>
      </c>
      <c r="BQ20" s="50">
        <v>0.84703006562268601</v>
      </c>
      <c r="BR20" s="50">
        <v>0</v>
      </c>
      <c r="BS20" s="50">
        <v>0.26706151340255502</v>
      </c>
      <c r="BT20" s="50">
        <v>0</v>
      </c>
      <c r="BU20" s="50">
        <v>0.161297936106165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</row>
    <row r="21" spans="1:97" ht="15.75" x14ac:dyDescent="0.2">
      <c r="A21" s="87"/>
      <c r="B21" s="14" t="s">
        <v>2144</v>
      </c>
      <c r="C21" s="14" t="s">
        <v>2132</v>
      </c>
      <c r="D21" s="16">
        <v>2423912210</v>
      </c>
      <c r="E21" s="16">
        <v>0</v>
      </c>
      <c r="F21" s="16">
        <v>2517129667</v>
      </c>
      <c r="G21" s="16">
        <v>0</v>
      </c>
      <c r="H21" s="16">
        <v>605709926.70000005</v>
      </c>
      <c r="I21" s="16">
        <v>0</v>
      </c>
      <c r="J21" s="16">
        <v>1689497554</v>
      </c>
      <c r="K21" s="16">
        <v>284383242.39999998</v>
      </c>
      <c r="L21" s="16">
        <v>551076430.89999998</v>
      </c>
      <c r="M21" s="16">
        <v>0</v>
      </c>
      <c r="N21" s="16">
        <v>595848673.70000005</v>
      </c>
      <c r="O21" s="16">
        <v>0</v>
      </c>
      <c r="P21" s="16">
        <v>185000000000</v>
      </c>
      <c r="Q21" s="16">
        <v>0</v>
      </c>
      <c r="R21" s="16">
        <v>518900891.89999998</v>
      </c>
      <c r="S21" s="16">
        <v>0</v>
      </c>
      <c r="T21" s="16">
        <v>977462468.10000002</v>
      </c>
      <c r="U21" s="16">
        <v>0</v>
      </c>
      <c r="V21" s="16">
        <v>0</v>
      </c>
      <c r="W21" s="16">
        <v>0</v>
      </c>
      <c r="X21" s="16">
        <v>1969079402</v>
      </c>
      <c r="Y21" s="16">
        <v>0</v>
      </c>
      <c r="Z21" s="16">
        <v>461166921.89999998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50">
        <v>1.74209320609276E-2</v>
      </c>
      <c r="AZ21" s="50">
        <v>0</v>
      </c>
      <c r="BA21" s="50">
        <v>2.4066295935012499E-2</v>
      </c>
      <c r="BB21" s="50">
        <v>0</v>
      </c>
      <c r="BC21" s="50">
        <v>1.7592665781935499E-2</v>
      </c>
      <c r="BD21" s="50">
        <v>0</v>
      </c>
      <c r="BE21" s="50">
        <v>3.6911984398940702E-2</v>
      </c>
      <c r="BF21" s="50">
        <v>0.128444966594319</v>
      </c>
      <c r="BG21" s="50">
        <v>2.3796529065412599E-2</v>
      </c>
      <c r="BH21" s="50">
        <v>0</v>
      </c>
      <c r="BI21" s="50">
        <v>1.7412618448386635E-2</v>
      </c>
      <c r="BJ21" s="50">
        <v>0</v>
      </c>
      <c r="BK21" s="50">
        <v>2.0585046930713901E-2</v>
      </c>
      <c r="BL21" s="50">
        <v>0</v>
      </c>
      <c r="BM21" s="50">
        <v>2.0697747251837002E-2</v>
      </c>
      <c r="BN21" s="50">
        <v>0</v>
      </c>
      <c r="BO21" s="50">
        <v>2.3477256648425301E-2</v>
      </c>
      <c r="BP21" s="50">
        <v>0</v>
      </c>
      <c r="BQ21" s="50">
        <v>0</v>
      </c>
      <c r="BR21" s="50">
        <v>0</v>
      </c>
      <c r="BS21" s="50">
        <v>2.9665306376146901E-2</v>
      </c>
      <c r="BT21" s="50">
        <v>0</v>
      </c>
      <c r="BU21" s="50">
        <v>3.5638314622142002E-2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</row>
    <row r="22" spans="1:97" ht="15.75" x14ac:dyDescent="0.2">
      <c r="A22" s="87"/>
      <c r="B22" s="14" t="s">
        <v>2145</v>
      </c>
      <c r="C22" s="14" t="s">
        <v>2129</v>
      </c>
      <c r="D22" s="16">
        <v>73644436535</v>
      </c>
      <c r="E22" s="16">
        <v>124821010.5</v>
      </c>
      <c r="F22" s="16">
        <v>43508692064</v>
      </c>
      <c r="G22" s="16">
        <v>384309008.89999998</v>
      </c>
      <c r="H22" s="16">
        <v>21437488370</v>
      </c>
      <c r="I22" s="16">
        <v>918944758.60000002</v>
      </c>
      <c r="J22" s="16">
        <v>17736190255</v>
      </c>
      <c r="K22" s="16">
        <v>1141596319</v>
      </c>
      <c r="L22" s="16">
        <v>8913333186</v>
      </c>
      <c r="M22" s="16">
        <v>46680591.259999998</v>
      </c>
      <c r="N22" s="16">
        <v>6525222313</v>
      </c>
      <c r="O22" s="16">
        <v>91323114.299999997</v>
      </c>
      <c r="P22" s="16">
        <v>3480000000000</v>
      </c>
      <c r="Q22" s="16">
        <v>113946610.5</v>
      </c>
      <c r="R22" s="16">
        <v>11590167571</v>
      </c>
      <c r="S22" s="16">
        <v>1034519478</v>
      </c>
      <c r="T22" s="16">
        <v>24187162263</v>
      </c>
      <c r="U22" s="16">
        <v>1723599072</v>
      </c>
      <c r="V22" s="16">
        <v>9661058991</v>
      </c>
      <c r="W22" s="16">
        <v>0</v>
      </c>
      <c r="X22" s="16">
        <v>24943393503</v>
      </c>
      <c r="Y22" s="16">
        <v>721052564.5</v>
      </c>
      <c r="Z22" s="16">
        <v>9211307406</v>
      </c>
      <c r="AA22" s="16">
        <v>411929891.5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20266729781</v>
      </c>
      <c r="AR22" s="16">
        <v>0</v>
      </c>
      <c r="AS22" s="16">
        <v>0</v>
      </c>
      <c r="AT22" s="16">
        <v>0</v>
      </c>
      <c r="AU22" s="16">
        <v>0</v>
      </c>
      <c r="AV22" s="16">
        <v>16106385365</v>
      </c>
      <c r="AW22" s="16">
        <v>0</v>
      </c>
      <c r="AX22" s="16">
        <v>0</v>
      </c>
      <c r="AY22" s="50">
        <v>0.52929092073730299</v>
      </c>
      <c r="AZ22" s="50">
        <v>0.607354720631054</v>
      </c>
      <c r="BA22" s="50">
        <v>0.41598693642559598</v>
      </c>
      <c r="BB22" s="50">
        <v>1.2582518253229</v>
      </c>
      <c r="BC22" s="50">
        <v>0.62264551313582905</v>
      </c>
      <c r="BD22" s="50">
        <v>1.0580470617542901</v>
      </c>
      <c r="BE22" s="50">
        <v>0.38749862425396597</v>
      </c>
      <c r="BF22" s="50">
        <v>0.51561512501335705</v>
      </c>
      <c r="BG22" s="50">
        <v>0.38489469034463603</v>
      </c>
      <c r="BH22" s="50">
        <v>1.1527022120763</v>
      </c>
      <c r="BI22" s="50">
        <v>0.28005923867604432</v>
      </c>
      <c r="BJ22" s="50">
        <v>0.168286488529859</v>
      </c>
      <c r="BK22" s="50">
        <v>0.38664595440878602</v>
      </c>
      <c r="BL22" s="50">
        <v>0.37648193131662699</v>
      </c>
      <c r="BM22" s="50">
        <v>0.46230477288396099</v>
      </c>
      <c r="BN22" s="50">
        <v>0.75869155895949603</v>
      </c>
      <c r="BO22" s="50">
        <v>0.58094119683258605</v>
      </c>
      <c r="BP22" s="50">
        <v>1.5057975574428699</v>
      </c>
      <c r="BQ22" s="50">
        <v>0.26595858583341497</v>
      </c>
      <c r="BR22" s="50">
        <v>0</v>
      </c>
      <c r="BS22" s="50">
        <v>0.37578647645997498</v>
      </c>
      <c r="BT22" s="50">
        <v>1.8743043462444799</v>
      </c>
      <c r="BU22" s="50">
        <v>0.71183655170549198</v>
      </c>
      <c r="BV22" s="50">
        <v>1.3033167623050399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1.1991868699186501</v>
      </c>
      <c r="CM22" s="50">
        <v>0</v>
      </c>
      <c r="CN22" s="50">
        <v>0</v>
      </c>
      <c r="CO22" s="50">
        <v>0</v>
      </c>
      <c r="CP22" s="50">
        <v>0</v>
      </c>
      <c r="CQ22" s="50">
        <v>0.57811204167928698</v>
      </c>
      <c r="CR22" s="50">
        <v>0</v>
      </c>
      <c r="CS22" s="50">
        <v>0</v>
      </c>
    </row>
    <row r="23" spans="1:97" ht="15.75" x14ac:dyDescent="0.2">
      <c r="A23" s="87"/>
      <c r="B23" s="14" t="s">
        <v>2146</v>
      </c>
      <c r="C23" s="14" t="s">
        <v>2127</v>
      </c>
      <c r="D23" s="16">
        <v>415000000000</v>
      </c>
      <c r="E23" s="16">
        <v>108818316.8</v>
      </c>
      <c r="F23" s="16">
        <v>252000000000</v>
      </c>
      <c r="G23" s="16">
        <v>411193434</v>
      </c>
      <c r="H23" s="16">
        <v>54854022820</v>
      </c>
      <c r="I23" s="16">
        <v>684023277.20000005</v>
      </c>
      <c r="J23" s="16">
        <v>125000000000</v>
      </c>
      <c r="K23" s="16">
        <v>994680572.79999995</v>
      </c>
      <c r="L23" s="16">
        <v>49675690917</v>
      </c>
      <c r="M23" s="16">
        <v>26407117.379999999</v>
      </c>
      <c r="N23" s="16">
        <v>61991559103</v>
      </c>
      <c r="O23" s="16">
        <v>553059024.5</v>
      </c>
      <c r="P23" s="16">
        <v>28400000000000</v>
      </c>
      <c r="Q23" s="16">
        <v>198676141.30000001</v>
      </c>
      <c r="R23" s="16">
        <v>55008633874</v>
      </c>
      <c r="S23" s="16">
        <v>809178488.70000005</v>
      </c>
      <c r="T23" s="16">
        <v>96232972958</v>
      </c>
      <c r="U23" s="16">
        <v>729118129</v>
      </c>
      <c r="V23" s="16">
        <v>87481302026</v>
      </c>
      <c r="W23" s="16">
        <v>4195343101</v>
      </c>
      <c r="X23" s="16">
        <v>208000000000</v>
      </c>
      <c r="Y23" s="16">
        <v>247087903</v>
      </c>
      <c r="Z23" s="16">
        <v>23884455685</v>
      </c>
      <c r="AA23" s="16">
        <v>386643219.30000001</v>
      </c>
      <c r="AB23" s="16">
        <v>0</v>
      </c>
      <c r="AC23" s="16">
        <v>38341933760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20203489607</v>
      </c>
      <c r="AJ23" s="16">
        <v>0</v>
      </c>
      <c r="AK23" s="16">
        <v>20415046069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1060000000000</v>
      </c>
      <c r="AU23" s="16">
        <v>0</v>
      </c>
      <c r="AV23" s="16">
        <v>0</v>
      </c>
      <c r="AW23" s="16">
        <v>0</v>
      </c>
      <c r="AX23" s="16">
        <v>87903259033</v>
      </c>
      <c r="AY23" s="50">
        <v>2.9822818218400098</v>
      </c>
      <c r="AZ23" s="50">
        <v>0.52948873080656</v>
      </c>
      <c r="BA23" s="50">
        <v>2.4065234770040602</v>
      </c>
      <c r="BB23" s="50">
        <v>1.3462731211049499</v>
      </c>
      <c r="BC23" s="50">
        <v>1.5932188788517401</v>
      </c>
      <c r="BD23" s="50">
        <v>0.78756509772294003</v>
      </c>
      <c r="BE23" s="50">
        <v>2.72115883312288</v>
      </c>
      <c r="BF23" s="50">
        <v>0.44925893612801299</v>
      </c>
      <c r="BG23" s="50">
        <v>2.14509087383425</v>
      </c>
      <c r="BH23" s="50">
        <v>0.65208134253524697</v>
      </c>
      <c r="BI23" s="50">
        <v>2.6852298761013138</v>
      </c>
      <c r="BJ23" s="50">
        <v>1.01915448130527</v>
      </c>
      <c r="BK23" s="50">
        <v>3.1643613494032001</v>
      </c>
      <c r="BL23" s="50">
        <v>0.65643003409053002</v>
      </c>
      <c r="BM23" s="50">
        <v>2.1941662045407302</v>
      </c>
      <c r="BN23" s="50">
        <v>0.59343192862027305</v>
      </c>
      <c r="BO23" s="50">
        <v>2.3113789818277701</v>
      </c>
      <c r="BP23" s="50">
        <v>0.63698357431345198</v>
      </c>
      <c r="BQ23" s="50">
        <v>2.4082663604731001</v>
      </c>
      <c r="BR23" s="50">
        <v>0.64310222539994899</v>
      </c>
      <c r="BS23" s="50">
        <v>3.1282568216555502</v>
      </c>
      <c r="BT23" s="50">
        <v>0.642280401302185</v>
      </c>
      <c r="BU23" s="50">
        <v>1.8457562889350301</v>
      </c>
      <c r="BV23" s="50">
        <v>1.2233115369017</v>
      </c>
      <c r="BW23" s="50">
        <v>0</v>
      </c>
      <c r="BX23" s="50">
        <v>1.4630778353129701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3.5090915964388598</v>
      </c>
      <c r="CE23" s="50">
        <v>0</v>
      </c>
      <c r="CF23" s="50">
        <v>4.7492882647385501</v>
      </c>
      <c r="CG23" s="50">
        <v>0</v>
      </c>
      <c r="CH23" s="50">
        <v>0</v>
      </c>
      <c r="CI23" s="50">
        <v>0</v>
      </c>
      <c r="CJ23" s="50">
        <v>0</v>
      </c>
      <c r="CK23" s="50">
        <v>0</v>
      </c>
      <c r="CL23" s="50">
        <v>0</v>
      </c>
      <c r="CM23" s="50">
        <v>0</v>
      </c>
      <c r="CN23" s="50">
        <v>0</v>
      </c>
      <c r="CO23" s="50">
        <v>1.1388703088082099</v>
      </c>
      <c r="CP23" s="50">
        <v>0</v>
      </c>
      <c r="CQ23" s="50">
        <v>0</v>
      </c>
      <c r="CR23" s="50">
        <v>0</v>
      </c>
      <c r="CS23" s="50">
        <v>0.72983093079998695</v>
      </c>
    </row>
    <row r="24" spans="1:97" ht="15.75" x14ac:dyDescent="0.2">
      <c r="A24" s="87"/>
      <c r="B24" s="14" t="s">
        <v>2147</v>
      </c>
      <c r="C24" s="14" t="s">
        <v>2140</v>
      </c>
      <c r="D24" s="16">
        <v>60531398046</v>
      </c>
      <c r="E24" s="16">
        <v>0</v>
      </c>
      <c r="F24" s="16">
        <v>68309538016</v>
      </c>
      <c r="G24" s="16">
        <v>150839899.59999999</v>
      </c>
      <c r="H24" s="16">
        <v>12440382506</v>
      </c>
      <c r="I24" s="16">
        <v>1183911598</v>
      </c>
      <c r="J24" s="16">
        <v>20938817069</v>
      </c>
      <c r="K24" s="16">
        <v>2995662789</v>
      </c>
      <c r="L24" s="16">
        <v>20874044744</v>
      </c>
      <c r="M24" s="16">
        <v>111153246.3</v>
      </c>
      <c r="N24" s="16">
        <v>6211442060</v>
      </c>
      <c r="O24" s="16">
        <v>0</v>
      </c>
      <c r="P24" s="16">
        <v>7520000000000</v>
      </c>
      <c r="Q24" s="16">
        <v>528454454</v>
      </c>
      <c r="R24" s="16">
        <v>26058421303</v>
      </c>
      <c r="S24" s="16">
        <v>2679112183</v>
      </c>
      <c r="T24" s="16">
        <v>28868608935</v>
      </c>
      <c r="U24" s="16">
        <v>2457393125</v>
      </c>
      <c r="V24" s="16">
        <v>29966365147</v>
      </c>
      <c r="W24" s="16">
        <v>0</v>
      </c>
      <c r="X24" s="16">
        <v>45235908141</v>
      </c>
      <c r="Y24" s="16">
        <v>538342144.70000005</v>
      </c>
      <c r="Z24" s="16">
        <v>12066742750</v>
      </c>
      <c r="AA24" s="16">
        <v>499651136.89999998</v>
      </c>
      <c r="AB24" s="16">
        <v>47796780130</v>
      </c>
      <c r="AC24" s="16">
        <v>0</v>
      </c>
      <c r="AD24" s="16">
        <v>0</v>
      </c>
      <c r="AE24" s="16">
        <v>58251458253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40750209557</v>
      </c>
      <c r="AN24" s="16">
        <v>0</v>
      </c>
      <c r="AO24" s="16">
        <v>117000000000</v>
      </c>
      <c r="AP24" s="16">
        <v>62320380834</v>
      </c>
      <c r="AQ24" s="16">
        <v>13363758789</v>
      </c>
      <c r="AR24" s="16">
        <v>17024081159</v>
      </c>
      <c r="AS24" s="16">
        <v>7451711741</v>
      </c>
      <c r="AT24" s="16">
        <v>1010000000000</v>
      </c>
      <c r="AU24" s="16">
        <v>0</v>
      </c>
      <c r="AV24" s="16">
        <v>0</v>
      </c>
      <c r="AW24" s="16">
        <v>0</v>
      </c>
      <c r="AX24" s="16">
        <v>0</v>
      </c>
      <c r="AY24" s="50">
        <v>0.43504602537422499</v>
      </c>
      <c r="AZ24" s="50">
        <v>0</v>
      </c>
      <c r="BA24" s="50">
        <v>0.65310801359139203</v>
      </c>
      <c r="BB24" s="50">
        <v>0.49385930229124098</v>
      </c>
      <c r="BC24" s="50">
        <v>0.36132723271782502</v>
      </c>
      <c r="BD24" s="50">
        <v>1.3631224033125899</v>
      </c>
      <c r="BE24" s="50">
        <v>0.457469315061795</v>
      </c>
      <c r="BF24" s="50">
        <v>1.35302559880664</v>
      </c>
      <c r="BG24" s="50">
        <v>0.90138097838452502</v>
      </c>
      <c r="BH24" s="50">
        <v>2.74475085649954</v>
      </c>
      <c r="BI24" s="50">
        <v>0.28329037780557098</v>
      </c>
      <c r="BJ24" s="50">
        <v>0</v>
      </c>
      <c r="BK24" s="50">
        <v>0.83632951151498802</v>
      </c>
      <c r="BL24" s="50">
        <v>1.7460243234039501</v>
      </c>
      <c r="BM24" s="50">
        <v>1.0394096951946701</v>
      </c>
      <c r="BN24" s="50">
        <v>1.96479606385162</v>
      </c>
      <c r="BO24" s="50">
        <v>0.69338287985967095</v>
      </c>
      <c r="BP24" s="50">
        <v>2.1468661848488302</v>
      </c>
      <c r="BQ24" s="50">
        <v>0.82494187282313602</v>
      </c>
      <c r="BR24" s="50">
        <v>0</v>
      </c>
      <c r="BS24" s="50">
        <v>0.68150480518336098</v>
      </c>
      <c r="BT24" s="50">
        <v>1.3993668024169299</v>
      </c>
      <c r="BU24" s="50">
        <v>0.93250047695454696</v>
      </c>
      <c r="BV24" s="50">
        <v>1.58086051877</v>
      </c>
      <c r="BW24" s="50">
        <v>0.251989958760518</v>
      </c>
      <c r="BX24" s="50">
        <v>0</v>
      </c>
      <c r="BY24" s="50">
        <v>0</v>
      </c>
      <c r="BZ24" s="50">
        <v>0.41952358781763599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0">
        <v>0</v>
      </c>
      <c r="CH24" s="50">
        <v>0.35308712398648801</v>
      </c>
      <c r="CI24" s="50">
        <v>0</v>
      </c>
      <c r="CJ24" s="50">
        <v>1.25851688811</v>
      </c>
      <c r="CK24" s="50">
        <v>6.5202162518846798</v>
      </c>
      <c r="CL24" s="50">
        <v>0.79073655422515199</v>
      </c>
      <c r="CM24" s="50">
        <v>0.72431663694278303</v>
      </c>
      <c r="CN24" s="50">
        <v>0.94713746757305395</v>
      </c>
      <c r="CO24" s="50">
        <v>1.07675011014595</v>
      </c>
      <c r="CP24" s="50">
        <v>0</v>
      </c>
      <c r="CQ24" s="50">
        <v>0</v>
      </c>
      <c r="CR24" s="50">
        <v>0</v>
      </c>
      <c r="CS24" s="50">
        <v>0</v>
      </c>
    </row>
    <row r="25" spans="1:97" ht="15.75" x14ac:dyDescent="0.2">
      <c r="A25" s="87"/>
      <c r="B25" s="14" t="s">
        <v>2148</v>
      </c>
      <c r="C25" s="14" t="s">
        <v>2149</v>
      </c>
      <c r="D25" s="16">
        <v>169000000000</v>
      </c>
      <c r="E25" s="16">
        <v>0</v>
      </c>
      <c r="F25" s="16">
        <v>93245153324</v>
      </c>
      <c r="G25" s="16">
        <v>108211232.3</v>
      </c>
      <c r="H25" s="16">
        <v>32187864423</v>
      </c>
      <c r="I25" s="16">
        <v>599328764.70000005</v>
      </c>
      <c r="J25" s="16">
        <v>32191754791</v>
      </c>
      <c r="K25" s="16">
        <v>1511827250</v>
      </c>
      <c r="L25" s="16">
        <v>19320519392</v>
      </c>
      <c r="M25" s="16">
        <v>45697367.210000001</v>
      </c>
      <c r="N25" s="16">
        <v>16954337683</v>
      </c>
      <c r="O25" s="16">
        <v>539397548.20000005</v>
      </c>
      <c r="P25" s="16">
        <v>6380000000000</v>
      </c>
      <c r="Q25" s="16">
        <v>316422948.19999999</v>
      </c>
      <c r="R25" s="16">
        <v>20344214376</v>
      </c>
      <c r="S25" s="16">
        <v>591763842.39999998</v>
      </c>
      <c r="T25" s="16">
        <v>36640090714</v>
      </c>
      <c r="U25" s="16">
        <v>1058440261</v>
      </c>
      <c r="V25" s="16">
        <v>30824000975</v>
      </c>
      <c r="W25" s="16">
        <v>0</v>
      </c>
      <c r="X25" s="16">
        <v>62399022497</v>
      </c>
      <c r="Y25" s="16">
        <v>277351197.5</v>
      </c>
      <c r="Z25" s="16">
        <v>8704154711</v>
      </c>
      <c r="AA25" s="16">
        <v>301449929.60000002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5769469541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12433438984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50">
        <v>1.21584678393031</v>
      </c>
      <c r="AZ25" s="50">
        <v>0</v>
      </c>
      <c r="BA25" s="50">
        <v>0.89151762160041503</v>
      </c>
      <c r="BB25" s="50">
        <v>0.35429036903501998</v>
      </c>
      <c r="BC25" s="50">
        <v>0.93488700796059099</v>
      </c>
      <c r="BD25" s="50">
        <v>0.69005022622601997</v>
      </c>
      <c r="BE25" s="50">
        <v>0.70332244492568996</v>
      </c>
      <c r="BF25" s="50">
        <v>0.68283418863446699</v>
      </c>
      <c r="BG25" s="50">
        <v>0.83429679709678495</v>
      </c>
      <c r="BH25" s="50">
        <v>1.1284230736963401</v>
      </c>
      <c r="BI25" s="50">
        <v>0.729149885103484</v>
      </c>
      <c r="BJ25" s="50">
        <v>0.99397967312148205</v>
      </c>
      <c r="BK25" s="50">
        <v>0.70975180027084195</v>
      </c>
      <c r="BL25" s="50">
        <v>1.0454678919756799</v>
      </c>
      <c r="BM25" s="50">
        <v>0.81148329811967002</v>
      </c>
      <c r="BN25" s="50">
        <v>0.433985286579256</v>
      </c>
      <c r="BO25" s="50">
        <v>0.880042806186766</v>
      </c>
      <c r="BP25" s="50">
        <v>0.92469112165141598</v>
      </c>
      <c r="BQ25" s="50">
        <v>0.84855166674204396</v>
      </c>
      <c r="BR25" s="50">
        <v>0</v>
      </c>
      <c r="BS25" s="50">
        <v>0.940076930437591</v>
      </c>
      <c r="BT25" s="50">
        <v>0.72094682211224104</v>
      </c>
      <c r="BU25" s="50">
        <v>0.67264452289203902</v>
      </c>
      <c r="BV25" s="50">
        <v>0.95376605187540797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1.34219016177394</v>
      </c>
      <c r="CG25" s="50">
        <v>0</v>
      </c>
      <c r="CH25" s="50">
        <v>0</v>
      </c>
      <c r="CI25" s="50">
        <v>0</v>
      </c>
      <c r="CJ25" s="50">
        <v>0</v>
      </c>
      <c r="CK25" s="50">
        <v>0</v>
      </c>
      <c r="CL25" s="50">
        <v>0</v>
      </c>
      <c r="CM25" s="50">
        <v>0.52900045685413599</v>
      </c>
      <c r="CN25" s="50">
        <v>0</v>
      </c>
      <c r="CO25" s="50">
        <v>0</v>
      </c>
      <c r="CP25" s="50">
        <v>0</v>
      </c>
      <c r="CQ25" s="50">
        <v>0</v>
      </c>
      <c r="CR25" s="50">
        <v>0</v>
      </c>
      <c r="CS25" s="50">
        <v>0</v>
      </c>
    </row>
    <row r="26" spans="1:97" ht="15.75" x14ac:dyDescent="0.2">
      <c r="A26" s="87"/>
      <c r="B26" s="14" t="s">
        <v>2150</v>
      </c>
      <c r="C26" s="14" t="s">
        <v>2127</v>
      </c>
      <c r="D26" s="16">
        <v>12543978125</v>
      </c>
      <c r="E26" s="16">
        <v>0</v>
      </c>
      <c r="F26" s="16">
        <v>12067156472</v>
      </c>
      <c r="G26" s="16">
        <v>0</v>
      </c>
      <c r="H26" s="16">
        <v>1727526088</v>
      </c>
      <c r="I26" s="16">
        <v>33910515.439999998</v>
      </c>
      <c r="J26" s="16">
        <v>5264301041</v>
      </c>
      <c r="K26" s="16">
        <v>0</v>
      </c>
      <c r="L26" s="16">
        <v>2924852746</v>
      </c>
      <c r="M26" s="16">
        <v>0</v>
      </c>
      <c r="N26" s="16">
        <v>1672421795</v>
      </c>
      <c r="O26" s="16">
        <v>0</v>
      </c>
      <c r="P26" s="16">
        <v>1490000000000</v>
      </c>
      <c r="Q26" s="16">
        <v>48682566.200000003</v>
      </c>
      <c r="R26" s="16">
        <v>6161307342</v>
      </c>
      <c r="S26" s="16">
        <v>223912644.59999999</v>
      </c>
      <c r="T26" s="16">
        <v>3594744850</v>
      </c>
      <c r="U26" s="16">
        <v>203453292.40000001</v>
      </c>
      <c r="V26" s="16">
        <v>5461243792</v>
      </c>
      <c r="W26" s="16">
        <v>0</v>
      </c>
      <c r="X26" s="16">
        <v>6485476674</v>
      </c>
      <c r="Y26" s="16">
        <v>0</v>
      </c>
      <c r="Z26" s="16">
        <v>1055960241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15415422962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50">
        <v>9.0154993965795904E-2</v>
      </c>
      <c r="AZ26" s="50">
        <v>0</v>
      </c>
      <c r="BA26" s="50">
        <v>0.115374174997617</v>
      </c>
      <c r="BB26" s="50">
        <v>0</v>
      </c>
      <c r="BC26" s="50">
        <v>5.0175484586110701E-2</v>
      </c>
      <c r="BD26" s="50">
        <v>3.9043610497446403E-2</v>
      </c>
      <c r="BE26" s="50">
        <v>0.11501395630396501</v>
      </c>
      <c r="BF26" s="50">
        <v>0</v>
      </c>
      <c r="BG26" s="50">
        <v>0.12630070799563001</v>
      </c>
      <c r="BH26" s="50">
        <v>0</v>
      </c>
      <c r="BI26" s="50">
        <v>6.1618472694666637E-2</v>
      </c>
      <c r="BJ26" s="50">
        <v>0</v>
      </c>
      <c r="BK26" s="50">
        <v>0.16558372728453799</v>
      </c>
      <c r="BL26" s="50">
        <v>0.16084819431162001</v>
      </c>
      <c r="BM26" s="50">
        <v>0.24576019058666099</v>
      </c>
      <c r="BN26" s="50">
        <v>0.16421211681953701</v>
      </c>
      <c r="BO26" s="50">
        <v>8.6340652641950302E-2</v>
      </c>
      <c r="BP26" s="50">
        <v>0.17774404484838099</v>
      </c>
      <c r="BQ26" s="50">
        <v>0.15034218062472601</v>
      </c>
      <c r="BR26" s="50">
        <v>0</v>
      </c>
      <c r="BS26" s="50">
        <v>9.7707412066377994E-2</v>
      </c>
      <c r="BT26" s="50">
        <v>0</v>
      </c>
      <c r="BU26" s="50">
        <v>8.1603084499370093E-2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0">
        <v>0.12664739463646099</v>
      </c>
      <c r="CH26" s="50">
        <v>0</v>
      </c>
      <c r="CI26" s="50">
        <v>0</v>
      </c>
      <c r="CJ26" s="50">
        <v>0</v>
      </c>
      <c r="CK26" s="50">
        <v>0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0</v>
      </c>
    </row>
    <row r="27" spans="1:97" ht="15.75" x14ac:dyDescent="0.2">
      <c r="A27" s="87"/>
      <c r="B27" s="14" t="s">
        <v>2151</v>
      </c>
      <c r="C27" s="14" t="s">
        <v>2152</v>
      </c>
      <c r="D27" s="16">
        <v>11835356772</v>
      </c>
      <c r="E27" s="16">
        <v>0</v>
      </c>
      <c r="F27" s="16">
        <v>8117292586</v>
      </c>
      <c r="G27" s="16">
        <v>134532883.40000001</v>
      </c>
      <c r="H27" s="16">
        <v>4749264382</v>
      </c>
      <c r="I27" s="16">
        <v>190694807.40000001</v>
      </c>
      <c r="J27" s="16">
        <v>3495967371</v>
      </c>
      <c r="K27" s="16">
        <v>640762163.60000002</v>
      </c>
      <c r="L27" s="16">
        <v>2096709328</v>
      </c>
      <c r="M27" s="16">
        <v>0</v>
      </c>
      <c r="N27" s="16">
        <v>3038201253</v>
      </c>
      <c r="O27" s="16">
        <v>0</v>
      </c>
      <c r="P27" s="16">
        <v>996000000000</v>
      </c>
      <c r="Q27" s="16">
        <v>88842893.670000002</v>
      </c>
      <c r="R27" s="16">
        <v>1470646910</v>
      </c>
      <c r="S27" s="16">
        <v>579416181.60000002</v>
      </c>
      <c r="T27" s="16">
        <v>2866878391</v>
      </c>
      <c r="U27" s="16">
        <v>427979455.39999998</v>
      </c>
      <c r="V27" s="16">
        <v>2152176941</v>
      </c>
      <c r="W27" s="16">
        <v>0</v>
      </c>
      <c r="X27" s="16">
        <v>3362803800</v>
      </c>
      <c r="Y27" s="16">
        <v>0</v>
      </c>
      <c r="Z27" s="16">
        <v>867159244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19960510813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50">
        <v>8.5062051907544206E-2</v>
      </c>
      <c r="AZ27" s="50">
        <v>0</v>
      </c>
      <c r="BA27" s="50">
        <v>7.7609496278471996E-2</v>
      </c>
      <c r="BB27" s="50">
        <v>0.44046910744894402</v>
      </c>
      <c r="BC27" s="50">
        <v>0.13794098018009601</v>
      </c>
      <c r="BD27" s="50">
        <v>0.219560619710198</v>
      </c>
      <c r="BE27" s="50">
        <v>7.6379567832967898E-2</v>
      </c>
      <c r="BF27" s="50">
        <v>0.28940761066202803</v>
      </c>
      <c r="BG27" s="50">
        <v>9.0539899129138998E-2</v>
      </c>
      <c r="BH27" s="50">
        <v>0</v>
      </c>
      <c r="BI27" s="50">
        <v>0.1354043888776951</v>
      </c>
      <c r="BJ27" s="50">
        <v>0</v>
      </c>
      <c r="BK27" s="50">
        <v>0.11076964343876999</v>
      </c>
      <c r="BL27" s="50">
        <v>0.29353873760313598</v>
      </c>
      <c r="BM27" s="50">
        <v>5.8660677815136598E-2</v>
      </c>
      <c r="BN27" s="50">
        <v>0.42492981080136399</v>
      </c>
      <c r="BO27" s="50">
        <v>6.8858336717619303E-2</v>
      </c>
      <c r="BP27" s="50">
        <v>0.37389810018964198</v>
      </c>
      <c r="BQ27" s="50">
        <v>5.92471214960597E-2</v>
      </c>
      <c r="BR27" s="50">
        <v>0</v>
      </c>
      <c r="BS27" s="50">
        <v>5.0662560848817602E-2</v>
      </c>
      <c r="BT27" s="50">
        <v>0</v>
      </c>
      <c r="BU27" s="50">
        <v>6.7012815749909097E-2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0">
        <v>0.16398814981182999</v>
      </c>
      <c r="CH27" s="50">
        <v>0</v>
      </c>
      <c r="CI27" s="50">
        <v>0</v>
      </c>
      <c r="CJ27" s="50">
        <v>0</v>
      </c>
      <c r="CK27" s="50">
        <v>0</v>
      </c>
      <c r="CL27" s="50">
        <v>0</v>
      </c>
      <c r="CM27" s="50">
        <v>0</v>
      </c>
      <c r="CN27" s="50">
        <v>0</v>
      </c>
      <c r="CO27" s="50">
        <v>0</v>
      </c>
      <c r="CP27" s="50">
        <v>0</v>
      </c>
      <c r="CQ27" s="50">
        <v>0</v>
      </c>
      <c r="CR27" s="50">
        <v>0</v>
      </c>
      <c r="CS27" s="50">
        <v>0</v>
      </c>
    </row>
    <row r="28" spans="1:97" ht="15.75" x14ac:dyDescent="0.2">
      <c r="A28" s="87"/>
      <c r="B28" s="14" t="s">
        <v>2153</v>
      </c>
      <c r="C28" s="14" t="s">
        <v>2152</v>
      </c>
      <c r="D28" s="16">
        <v>1206066147</v>
      </c>
      <c r="E28" s="16">
        <v>40280049.969999999</v>
      </c>
      <c r="F28" s="16">
        <v>1627045747</v>
      </c>
      <c r="G28" s="16">
        <v>0</v>
      </c>
      <c r="H28" s="16">
        <v>1466089815</v>
      </c>
      <c r="I28" s="16">
        <v>0</v>
      </c>
      <c r="J28" s="16">
        <v>585786382.10000002</v>
      </c>
      <c r="K28" s="16">
        <v>0</v>
      </c>
      <c r="L28" s="16">
        <v>713900860.5</v>
      </c>
      <c r="M28" s="16">
        <v>0</v>
      </c>
      <c r="N28" s="16">
        <v>230431756.69999999</v>
      </c>
      <c r="O28" s="16">
        <v>0</v>
      </c>
      <c r="P28" s="16">
        <v>216000000000</v>
      </c>
      <c r="Q28" s="16">
        <v>0</v>
      </c>
      <c r="R28" s="16">
        <v>668797980.20000005</v>
      </c>
      <c r="S28" s="16">
        <v>0</v>
      </c>
      <c r="T28" s="16">
        <v>340211471.89999998</v>
      </c>
      <c r="U28" s="16">
        <v>0</v>
      </c>
      <c r="V28" s="16">
        <v>0</v>
      </c>
      <c r="W28" s="16">
        <v>0</v>
      </c>
      <c r="X28" s="16">
        <v>640436686.70000005</v>
      </c>
      <c r="Y28" s="16">
        <v>0</v>
      </c>
      <c r="Z28" s="16">
        <v>370960644.80000001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50">
        <v>8.6681342359720606E-3</v>
      </c>
      <c r="AZ28" s="50">
        <v>0.195994876228714</v>
      </c>
      <c r="BA28" s="50">
        <v>1.55561967837384E-2</v>
      </c>
      <c r="BB28" s="50">
        <v>0</v>
      </c>
      <c r="BC28" s="50">
        <v>4.25821453371861E-2</v>
      </c>
      <c r="BD28" s="50">
        <v>0</v>
      </c>
      <c r="BE28" s="50">
        <v>1.27982060344944E-2</v>
      </c>
      <c r="BF28" s="50">
        <v>0</v>
      </c>
      <c r="BG28" s="50">
        <v>3.0827597814548399E-2</v>
      </c>
      <c r="BH28" s="50">
        <v>0</v>
      </c>
      <c r="BI28" s="50">
        <v>6.7339585292788334E-3</v>
      </c>
      <c r="BJ28" s="50">
        <v>0</v>
      </c>
      <c r="BK28" s="50">
        <v>2.4013539602112499E-2</v>
      </c>
      <c r="BL28" s="50">
        <v>0</v>
      </c>
      <c r="BM28" s="50">
        <v>2.6676792760373599E-2</v>
      </c>
      <c r="BN28" s="50">
        <v>0</v>
      </c>
      <c r="BO28" s="50">
        <v>8.1713951183340107E-3</v>
      </c>
      <c r="BP28" s="50">
        <v>0</v>
      </c>
      <c r="BQ28" s="50">
        <v>0</v>
      </c>
      <c r="BR28" s="50">
        <v>0</v>
      </c>
      <c r="BS28" s="50">
        <v>9.6485446488219495E-3</v>
      </c>
      <c r="BT28" s="50">
        <v>0</v>
      </c>
      <c r="BU28" s="50">
        <v>2.8667303630118601E-2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0">
        <v>0</v>
      </c>
      <c r="CH28" s="50">
        <v>0</v>
      </c>
      <c r="CI28" s="50">
        <v>0</v>
      </c>
      <c r="CJ28" s="50">
        <v>0</v>
      </c>
      <c r="CK28" s="50">
        <v>0</v>
      </c>
      <c r="CL28" s="50">
        <v>0</v>
      </c>
      <c r="CM28" s="50">
        <v>0</v>
      </c>
      <c r="CN28" s="50">
        <v>0</v>
      </c>
      <c r="CO28" s="50">
        <v>0</v>
      </c>
      <c r="CP28" s="50">
        <v>0</v>
      </c>
      <c r="CQ28" s="50">
        <v>0</v>
      </c>
      <c r="CR28" s="50">
        <v>0</v>
      </c>
      <c r="CS28" s="50">
        <v>0</v>
      </c>
    </row>
    <row r="29" spans="1:97" ht="15.75" x14ac:dyDescent="0.2">
      <c r="A29" s="87" t="s">
        <v>650</v>
      </c>
      <c r="B29" s="14" t="s">
        <v>2154</v>
      </c>
      <c r="C29" s="14" t="s">
        <v>2155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0">
        <v>0</v>
      </c>
      <c r="CH29" s="50">
        <v>0</v>
      </c>
      <c r="CI29" s="50">
        <v>0</v>
      </c>
      <c r="CJ29" s="50">
        <v>0</v>
      </c>
      <c r="CK29" s="50">
        <v>0</v>
      </c>
      <c r="CL29" s="50">
        <v>0</v>
      </c>
      <c r="CM29" s="50">
        <v>0</v>
      </c>
      <c r="CN29" s="50">
        <v>0</v>
      </c>
      <c r="CO29" s="50">
        <v>0</v>
      </c>
      <c r="CP29" s="50">
        <v>0</v>
      </c>
      <c r="CQ29" s="50">
        <v>0</v>
      </c>
      <c r="CR29" s="50">
        <v>0</v>
      </c>
      <c r="CS29" s="50">
        <v>0</v>
      </c>
    </row>
    <row r="30" spans="1:97" ht="15.75" x14ac:dyDescent="0.2">
      <c r="A30" s="87"/>
      <c r="B30" s="14" t="s">
        <v>2156</v>
      </c>
      <c r="C30" s="14" t="s">
        <v>2127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0">
        <v>0</v>
      </c>
      <c r="CH30" s="50">
        <v>0</v>
      </c>
      <c r="CI30" s="50">
        <v>0</v>
      </c>
      <c r="CJ30" s="50">
        <v>0</v>
      </c>
      <c r="CK30" s="50">
        <v>0</v>
      </c>
      <c r="CL30" s="50">
        <v>0</v>
      </c>
      <c r="CM30" s="50">
        <v>0</v>
      </c>
      <c r="CN30" s="50">
        <v>0</v>
      </c>
      <c r="CO30" s="50">
        <v>0</v>
      </c>
      <c r="CP30" s="50">
        <v>0</v>
      </c>
      <c r="CQ30" s="50">
        <v>0</v>
      </c>
      <c r="CR30" s="50">
        <v>0</v>
      </c>
      <c r="CS30" s="50">
        <v>0</v>
      </c>
    </row>
    <row r="31" spans="1:97" ht="15.75" x14ac:dyDescent="0.2">
      <c r="A31" s="87" t="s">
        <v>487</v>
      </c>
      <c r="B31" s="14" t="s">
        <v>2157</v>
      </c>
      <c r="C31" s="14" t="s">
        <v>2152</v>
      </c>
      <c r="D31" s="16">
        <v>4269901508</v>
      </c>
      <c r="E31" s="16">
        <v>0</v>
      </c>
      <c r="F31" s="16">
        <v>3558371646</v>
      </c>
      <c r="G31" s="16">
        <v>0</v>
      </c>
      <c r="H31" s="16">
        <v>2259530992</v>
      </c>
      <c r="I31" s="16">
        <v>0</v>
      </c>
      <c r="J31" s="16">
        <v>2229649417</v>
      </c>
      <c r="K31" s="16">
        <v>0</v>
      </c>
      <c r="L31" s="16">
        <v>324218057.89999998</v>
      </c>
      <c r="M31" s="16">
        <v>0</v>
      </c>
      <c r="N31" s="16">
        <v>2056078013</v>
      </c>
      <c r="O31" s="16">
        <v>119422534.09999999</v>
      </c>
      <c r="P31" s="16">
        <v>177000000000</v>
      </c>
      <c r="Q31" s="16">
        <v>0</v>
      </c>
      <c r="R31" s="16">
        <v>416365930.10000002</v>
      </c>
      <c r="S31" s="16">
        <v>0</v>
      </c>
      <c r="T31" s="16">
        <v>843440940.70000005</v>
      </c>
      <c r="U31" s="16">
        <v>64435027.119999997</v>
      </c>
      <c r="V31" s="16">
        <v>0</v>
      </c>
      <c r="W31" s="16">
        <v>0</v>
      </c>
      <c r="X31" s="16">
        <v>1348031465</v>
      </c>
      <c r="Y31" s="16">
        <v>0</v>
      </c>
      <c r="Z31" s="16">
        <v>0</v>
      </c>
      <c r="AA31" s="16">
        <v>72859903.129999995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50">
        <v>0.46991732136668501</v>
      </c>
      <c r="AZ31" s="50">
        <v>0</v>
      </c>
      <c r="BA31" s="50">
        <v>0.46342201081752998</v>
      </c>
      <c r="BB31" s="50">
        <v>0</v>
      </c>
      <c r="BC31" s="50">
        <v>0.25952054964293197</v>
      </c>
      <c r="BD31" s="50">
        <v>0</v>
      </c>
      <c r="BE31" s="50">
        <v>0.33419784905182698</v>
      </c>
      <c r="BF31" s="50">
        <v>0</v>
      </c>
      <c r="BG31" s="50">
        <v>0.158438884818242</v>
      </c>
      <c r="BH31" s="50">
        <v>0</v>
      </c>
      <c r="BI31" s="50">
        <v>0.32700313216770233</v>
      </c>
      <c r="BJ31" s="50">
        <v>0.706369779894226</v>
      </c>
      <c r="BK31" s="50">
        <v>0.19165815557671301</v>
      </c>
      <c r="BL31" s="50">
        <v>0</v>
      </c>
      <c r="BM31" s="50">
        <v>0.28316572491599801</v>
      </c>
      <c r="BN31" s="50">
        <v>0</v>
      </c>
      <c r="BO31" s="50">
        <v>0.17256246768362499</v>
      </c>
      <c r="BP31" s="50">
        <v>0.60400706439163099</v>
      </c>
      <c r="BQ31" s="50">
        <v>0</v>
      </c>
      <c r="BR31" s="50">
        <v>0</v>
      </c>
      <c r="BS31" s="50">
        <v>0.40849781834701798</v>
      </c>
      <c r="BT31" s="50">
        <v>0</v>
      </c>
      <c r="BU31" s="50">
        <v>0</v>
      </c>
      <c r="BV31" s="50">
        <v>1.6990507058730999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0">
        <v>0</v>
      </c>
      <c r="CH31" s="50">
        <v>0</v>
      </c>
      <c r="CI31" s="50">
        <v>0</v>
      </c>
      <c r="CJ31" s="50">
        <v>0</v>
      </c>
      <c r="CK31" s="50">
        <v>0</v>
      </c>
      <c r="CL31" s="50">
        <v>0</v>
      </c>
      <c r="CM31" s="50">
        <v>0</v>
      </c>
      <c r="CN31" s="50">
        <v>0</v>
      </c>
      <c r="CO31" s="50">
        <v>0</v>
      </c>
      <c r="CP31" s="50">
        <v>0</v>
      </c>
      <c r="CQ31" s="50">
        <v>0</v>
      </c>
      <c r="CR31" s="50">
        <v>0</v>
      </c>
      <c r="CS31" s="50">
        <v>0</v>
      </c>
    </row>
    <row r="32" spans="1:97" ht="15.75" x14ac:dyDescent="0.2">
      <c r="A32" s="87"/>
      <c r="B32" s="14" t="s">
        <v>2158</v>
      </c>
      <c r="C32" s="14" t="s">
        <v>2132</v>
      </c>
      <c r="D32" s="16">
        <v>8223382749</v>
      </c>
      <c r="E32" s="16">
        <v>0</v>
      </c>
      <c r="F32" s="16">
        <v>7392825318</v>
      </c>
      <c r="G32" s="16">
        <v>0</v>
      </c>
      <c r="H32" s="16">
        <v>8079127094</v>
      </c>
      <c r="I32" s="16">
        <v>0</v>
      </c>
      <c r="J32" s="16">
        <v>5869332901</v>
      </c>
      <c r="K32" s="16">
        <v>0</v>
      </c>
      <c r="L32" s="16">
        <v>1811323331</v>
      </c>
      <c r="M32" s="16">
        <v>0</v>
      </c>
      <c r="N32" s="16">
        <v>3788501823</v>
      </c>
      <c r="O32" s="16">
        <v>0</v>
      </c>
      <c r="P32" s="16">
        <v>656000000000</v>
      </c>
      <c r="Q32" s="16">
        <v>0</v>
      </c>
      <c r="R32" s="16">
        <v>1023746908</v>
      </c>
      <c r="S32" s="16">
        <v>0</v>
      </c>
      <c r="T32" s="16">
        <v>3550849169</v>
      </c>
      <c r="U32" s="16">
        <v>80158406.939999998</v>
      </c>
      <c r="V32" s="16">
        <v>0</v>
      </c>
      <c r="W32" s="16">
        <v>0</v>
      </c>
      <c r="X32" s="16">
        <v>1910359728</v>
      </c>
      <c r="Y32" s="16">
        <v>0</v>
      </c>
      <c r="Z32" s="16">
        <v>1029682029</v>
      </c>
      <c r="AA32" s="16">
        <v>0</v>
      </c>
      <c r="AB32" s="16">
        <v>0</v>
      </c>
      <c r="AC32" s="16">
        <v>20987163742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16715843938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50">
        <v>0.90501150599749702</v>
      </c>
      <c r="AZ32" s="50">
        <v>0</v>
      </c>
      <c r="BA32" s="50">
        <v>0.962799368838407</v>
      </c>
      <c r="BB32" s="50">
        <v>0</v>
      </c>
      <c r="BC32" s="50">
        <v>0.92793571389886398</v>
      </c>
      <c r="BD32" s="50">
        <v>0</v>
      </c>
      <c r="BE32" s="50">
        <v>0.87974298393838901</v>
      </c>
      <c r="BF32" s="50">
        <v>0</v>
      </c>
      <c r="BG32" s="50">
        <v>0.88515750916203895</v>
      </c>
      <c r="BH32" s="50">
        <v>0</v>
      </c>
      <c r="BI32" s="50">
        <v>0.64400164457710163</v>
      </c>
      <c r="BJ32" s="50">
        <v>0</v>
      </c>
      <c r="BK32" s="50">
        <v>0.712295853988963</v>
      </c>
      <c r="BL32" s="50">
        <v>0</v>
      </c>
      <c r="BM32" s="50">
        <v>0.69623860761783196</v>
      </c>
      <c r="BN32" s="50">
        <v>0</v>
      </c>
      <c r="BO32" s="50">
        <v>0.72648037994536097</v>
      </c>
      <c r="BP32" s="50">
        <v>0.75139634804700495</v>
      </c>
      <c r="BQ32" s="50">
        <v>0</v>
      </c>
      <c r="BR32" s="50">
        <v>0</v>
      </c>
      <c r="BS32" s="50">
        <v>0.57890175524458798</v>
      </c>
      <c r="BT32" s="50">
        <v>0</v>
      </c>
      <c r="BU32" s="50">
        <v>0.60091224295877199</v>
      </c>
      <c r="BV32" s="50">
        <v>0</v>
      </c>
      <c r="BW32" s="50">
        <v>0</v>
      </c>
      <c r="BX32" s="50">
        <v>0.65602668977252698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0">
        <v>0</v>
      </c>
      <c r="CH32" s="50">
        <v>0</v>
      </c>
      <c r="CI32" s="50">
        <v>0</v>
      </c>
      <c r="CJ32" s="50">
        <v>0</v>
      </c>
      <c r="CK32" s="50">
        <v>0.96462610446441299</v>
      </c>
      <c r="CL32" s="50">
        <v>0</v>
      </c>
      <c r="CM32" s="50">
        <v>0</v>
      </c>
      <c r="CN32" s="50">
        <v>0</v>
      </c>
      <c r="CO32" s="50">
        <v>0</v>
      </c>
      <c r="CP32" s="50">
        <v>0</v>
      </c>
      <c r="CQ32" s="50">
        <v>0</v>
      </c>
      <c r="CR32" s="50">
        <v>0</v>
      </c>
      <c r="CS32" s="50">
        <v>0</v>
      </c>
    </row>
    <row r="33" spans="1:97" ht="15.75" x14ac:dyDescent="0.2">
      <c r="A33" s="87"/>
      <c r="B33" s="14" t="s">
        <v>2159</v>
      </c>
      <c r="C33" s="14" t="s">
        <v>2143</v>
      </c>
      <c r="D33" s="16">
        <v>8757678833</v>
      </c>
      <c r="E33" s="16">
        <v>105438866</v>
      </c>
      <c r="F33" s="16">
        <v>4408114955</v>
      </c>
      <c r="G33" s="16">
        <v>77190679.049999997</v>
      </c>
      <c r="H33" s="16">
        <v>10005302796</v>
      </c>
      <c r="I33" s="16">
        <v>201602890.5</v>
      </c>
      <c r="J33" s="16">
        <v>3365928551</v>
      </c>
      <c r="K33" s="16">
        <v>202476863.80000001</v>
      </c>
      <c r="L33" s="16">
        <v>1836704289</v>
      </c>
      <c r="M33" s="16">
        <v>0</v>
      </c>
      <c r="N33" s="16">
        <v>6935014191</v>
      </c>
      <c r="O33" s="16">
        <v>0</v>
      </c>
      <c r="P33" s="16">
        <v>892000000000</v>
      </c>
      <c r="Q33" s="16">
        <v>96253037.420000002</v>
      </c>
      <c r="R33" s="16">
        <v>1070131939</v>
      </c>
      <c r="S33" s="16">
        <v>225517369.69999999</v>
      </c>
      <c r="T33" s="16">
        <v>3187797927</v>
      </c>
      <c r="U33" s="16">
        <v>0</v>
      </c>
      <c r="V33" s="16">
        <v>3886140262</v>
      </c>
      <c r="W33" s="16">
        <v>0</v>
      </c>
      <c r="X33" s="16">
        <v>2940133427</v>
      </c>
      <c r="Y33" s="16">
        <v>0</v>
      </c>
      <c r="Z33" s="16">
        <v>1725612147</v>
      </c>
      <c r="AA33" s="16">
        <v>0</v>
      </c>
      <c r="AB33" s="16">
        <v>0</v>
      </c>
      <c r="AC33" s="16">
        <v>37151190476</v>
      </c>
      <c r="AD33" s="16">
        <v>0</v>
      </c>
      <c r="AE33" s="16">
        <v>0</v>
      </c>
      <c r="AF33" s="16">
        <v>0</v>
      </c>
      <c r="AG33" s="16">
        <v>0</v>
      </c>
      <c r="AH33" s="16">
        <v>8965933917</v>
      </c>
      <c r="AI33" s="16">
        <v>0</v>
      </c>
      <c r="AJ33" s="16">
        <v>9932111728</v>
      </c>
      <c r="AK33" s="16">
        <v>19673891136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52310628869</v>
      </c>
      <c r="AY33" s="50">
        <v>0.96381262446484395</v>
      </c>
      <c r="AZ33" s="50">
        <v>1.67064757890268</v>
      </c>
      <c r="BA33" s="50">
        <v>0.57408772877160996</v>
      </c>
      <c r="BB33" s="50">
        <v>0.79362345323453098</v>
      </c>
      <c r="BC33" s="50">
        <v>1.1491684293898199</v>
      </c>
      <c r="BD33" s="50">
        <v>1.7883718566220199</v>
      </c>
      <c r="BE33" s="50">
        <v>0.504512536131835</v>
      </c>
      <c r="BF33" s="50">
        <v>0.89402954293685</v>
      </c>
      <c r="BG33" s="50">
        <v>0.89756067601953604</v>
      </c>
      <c r="BH33" s="50">
        <v>0</v>
      </c>
      <c r="BI33" s="50">
        <v>1.2537557439292577</v>
      </c>
      <c r="BJ33" s="50">
        <v>0</v>
      </c>
      <c r="BK33" s="50">
        <v>0.96871888622426106</v>
      </c>
      <c r="BL33" s="50">
        <v>2.30786984856918</v>
      </c>
      <c r="BM33" s="50">
        <v>0.727784538496559</v>
      </c>
      <c r="BN33" s="50">
        <v>1.1842241498345301</v>
      </c>
      <c r="BO33" s="50">
        <v>0.65220248411966497</v>
      </c>
      <c r="BP33" s="50">
        <v>0</v>
      </c>
      <c r="BQ33" s="50">
        <v>2.8512976094516098</v>
      </c>
      <c r="BR33" s="50">
        <v>0</v>
      </c>
      <c r="BS33" s="50">
        <v>0.89095701523138104</v>
      </c>
      <c r="BT33" s="50">
        <v>0</v>
      </c>
      <c r="BU33" s="50">
        <v>1.00705017342208</v>
      </c>
      <c r="BV33" s="50">
        <v>0</v>
      </c>
      <c r="BW33" s="50">
        <v>0</v>
      </c>
      <c r="BX33" s="50">
        <v>1.16128948189546</v>
      </c>
      <c r="BY33" s="50">
        <v>0</v>
      </c>
      <c r="BZ33" s="50">
        <v>0</v>
      </c>
      <c r="CA33" s="50">
        <v>0</v>
      </c>
      <c r="CB33" s="50">
        <v>0</v>
      </c>
      <c r="CC33" s="50">
        <v>2.52940132655301</v>
      </c>
      <c r="CD33" s="50">
        <v>0</v>
      </c>
      <c r="CE33" s="50">
        <v>2.5818203630913601</v>
      </c>
      <c r="CF33" s="50">
        <v>2.4333748701917499</v>
      </c>
      <c r="CG33" s="50">
        <v>0</v>
      </c>
      <c r="CH33" s="50">
        <v>0</v>
      </c>
      <c r="CI33" s="50">
        <v>0</v>
      </c>
      <c r="CJ33" s="50">
        <v>0</v>
      </c>
      <c r="CK33" s="50">
        <v>0</v>
      </c>
      <c r="CL33" s="50">
        <v>0</v>
      </c>
      <c r="CM33" s="50">
        <v>0</v>
      </c>
      <c r="CN33" s="50">
        <v>0</v>
      </c>
      <c r="CO33" s="50">
        <v>0</v>
      </c>
      <c r="CP33" s="50">
        <v>0</v>
      </c>
      <c r="CQ33" s="50">
        <v>0</v>
      </c>
      <c r="CR33" s="50">
        <v>0</v>
      </c>
      <c r="CS33" s="50">
        <v>2.8896181800880099</v>
      </c>
    </row>
    <row r="34" spans="1:97" ht="15.75" x14ac:dyDescent="0.2">
      <c r="A34" s="87" t="s">
        <v>454</v>
      </c>
      <c r="B34" s="14" t="s">
        <v>2160</v>
      </c>
      <c r="C34" s="14" t="s">
        <v>2129</v>
      </c>
      <c r="D34" s="16">
        <v>164000000000</v>
      </c>
      <c r="E34" s="16">
        <v>82606605.469999999</v>
      </c>
      <c r="F34" s="16">
        <v>31519135481</v>
      </c>
      <c r="G34" s="16">
        <v>145092569.09999999</v>
      </c>
      <c r="H34" s="16">
        <v>10427108485</v>
      </c>
      <c r="I34" s="16">
        <v>191598850</v>
      </c>
      <c r="J34" s="16">
        <v>37277239034</v>
      </c>
      <c r="K34" s="16">
        <v>237947263.30000001</v>
      </c>
      <c r="L34" s="16">
        <v>15622378414</v>
      </c>
      <c r="M34" s="16">
        <v>15446619.01</v>
      </c>
      <c r="N34" s="16">
        <v>5129829395</v>
      </c>
      <c r="O34" s="16">
        <v>0</v>
      </c>
      <c r="P34" s="16">
        <v>6480000000000</v>
      </c>
      <c r="Q34" s="16">
        <v>0</v>
      </c>
      <c r="R34" s="16">
        <v>17900166653</v>
      </c>
      <c r="S34" s="16">
        <v>0</v>
      </c>
      <c r="T34" s="16">
        <v>19741100382</v>
      </c>
      <c r="U34" s="16">
        <v>241146913.19999999</v>
      </c>
      <c r="V34" s="16">
        <v>3653539166</v>
      </c>
      <c r="W34" s="16">
        <v>0</v>
      </c>
      <c r="X34" s="16">
        <v>18092967613</v>
      </c>
      <c r="Y34" s="16">
        <v>0</v>
      </c>
      <c r="Z34" s="16">
        <v>2117846814</v>
      </c>
      <c r="AA34" s="16">
        <v>0</v>
      </c>
      <c r="AB34" s="16">
        <v>130000000000</v>
      </c>
      <c r="AC34" s="16">
        <v>96487336374</v>
      </c>
      <c r="AD34" s="16">
        <v>0</v>
      </c>
      <c r="AE34" s="16">
        <v>90253257863</v>
      </c>
      <c r="AF34" s="16">
        <v>0</v>
      </c>
      <c r="AG34" s="16">
        <v>0</v>
      </c>
      <c r="AH34" s="16">
        <v>0</v>
      </c>
      <c r="AI34" s="16">
        <v>15472797221</v>
      </c>
      <c r="AJ34" s="16">
        <v>5836021855</v>
      </c>
      <c r="AK34" s="16">
        <v>14528956144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8047518979</v>
      </c>
      <c r="AR34" s="16">
        <v>35607667562</v>
      </c>
      <c r="AS34" s="16">
        <v>23753011074</v>
      </c>
      <c r="AT34" s="16">
        <v>0</v>
      </c>
      <c r="AU34" s="16">
        <v>0</v>
      </c>
      <c r="AV34" s="16">
        <v>0</v>
      </c>
      <c r="AW34" s="16">
        <v>24284013530</v>
      </c>
      <c r="AX34" s="16">
        <v>0</v>
      </c>
      <c r="AY34" s="50">
        <v>0.799473154154412</v>
      </c>
      <c r="AZ34" s="50">
        <v>0.20882639565364899</v>
      </c>
      <c r="BA34" s="50">
        <v>0.33621107296149799</v>
      </c>
      <c r="BB34" s="50">
        <v>0.28482434433847298</v>
      </c>
      <c r="BC34" s="50">
        <v>0.32821508725565501</v>
      </c>
      <c r="BD34" s="50">
        <v>1.3465366746271701</v>
      </c>
      <c r="BE34" s="50">
        <v>0.55847577174368601</v>
      </c>
      <c r="BF34" s="50">
        <v>0.17650615234630099</v>
      </c>
      <c r="BG34" s="50">
        <v>0.73755298997507601</v>
      </c>
      <c r="BH34" s="50">
        <v>0.42541882570459599</v>
      </c>
      <c r="BI34" s="50">
        <v>0.32717959929304002</v>
      </c>
      <c r="BJ34" s="50">
        <v>0</v>
      </c>
      <c r="BK34" s="50">
        <v>0.81051508846738496</v>
      </c>
      <c r="BL34" s="50">
        <v>0</v>
      </c>
      <c r="BM34" s="50">
        <v>0.805286213790397</v>
      </c>
      <c r="BN34" s="50">
        <v>0</v>
      </c>
      <c r="BO34" s="50">
        <v>0.63157015760602797</v>
      </c>
      <c r="BP34" s="50">
        <v>0.25734752244661002</v>
      </c>
      <c r="BQ34" s="50">
        <v>0.28339127110539297</v>
      </c>
      <c r="BR34" s="50">
        <v>0</v>
      </c>
      <c r="BS34" s="50">
        <v>0.66838743762699804</v>
      </c>
      <c r="BT34" s="50">
        <v>0</v>
      </c>
      <c r="BU34" s="50">
        <v>0.23099517698052599</v>
      </c>
      <c r="BV34" s="50">
        <v>0</v>
      </c>
      <c r="BW34" s="50">
        <v>0.33747920298332601</v>
      </c>
      <c r="BX34" s="50">
        <v>0.204377311958715</v>
      </c>
      <c r="BY34" s="50">
        <v>0</v>
      </c>
      <c r="BZ34" s="50">
        <v>0.28334614397896801</v>
      </c>
      <c r="CA34" s="50">
        <v>0</v>
      </c>
      <c r="CB34" s="50">
        <v>0</v>
      </c>
      <c r="CC34" s="50">
        <v>0</v>
      </c>
      <c r="CD34" s="50">
        <v>0.251736921566101</v>
      </c>
      <c r="CE34" s="50">
        <v>0.298336445461719</v>
      </c>
      <c r="CF34" s="50">
        <v>0.43970642244677599</v>
      </c>
      <c r="CG34" s="50">
        <v>0</v>
      </c>
      <c r="CH34" s="50">
        <v>0</v>
      </c>
      <c r="CI34" s="50">
        <v>0</v>
      </c>
      <c r="CJ34" s="50">
        <v>0</v>
      </c>
      <c r="CK34" s="50">
        <v>0</v>
      </c>
      <c r="CL34" s="50">
        <v>0.102083027520285</v>
      </c>
      <c r="CM34" s="50">
        <v>0.80395168213514101</v>
      </c>
      <c r="CN34" s="50">
        <v>0.398354657191059</v>
      </c>
      <c r="CO34" s="50">
        <v>0</v>
      </c>
      <c r="CP34" s="50">
        <v>0</v>
      </c>
      <c r="CQ34" s="50">
        <v>0</v>
      </c>
      <c r="CR34" s="50">
        <v>0.45449426473716398</v>
      </c>
      <c r="CS34" s="50">
        <v>0</v>
      </c>
    </row>
    <row r="35" spans="1:97" ht="15.75" x14ac:dyDescent="0.2">
      <c r="A35" s="87"/>
      <c r="B35" s="14" t="s">
        <v>2161</v>
      </c>
      <c r="C35" s="14" t="s">
        <v>2129</v>
      </c>
      <c r="D35" s="16">
        <v>3582609303</v>
      </c>
      <c r="E35" s="16">
        <v>0</v>
      </c>
      <c r="F35" s="16">
        <v>1916649358</v>
      </c>
      <c r="G35" s="16">
        <v>0</v>
      </c>
      <c r="H35" s="16">
        <v>2326308363</v>
      </c>
      <c r="I35" s="16">
        <v>77284328.219999999</v>
      </c>
      <c r="J35" s="16">
        <v>1035078850</v>
      </c>
      <c r="K35" s="16">
        <v>0</v>
      </c>
      <c r="L35" s="16">
        <v>846445113.60000002</v>
      </c>
      <c r="M35" s="16">
        <v>0</v>
      </c>
      <c r="N35" s="16">
        <v>805655046</v>
      </c>
      <c r="O35" s="16">
        <v>0</v>
      </c>
      <c r="P35" s="16">
        <v>165000000000</v>
      </c>
      <c r="Q35" s="16">
        <v>0</v>
      </c>
      <c r="R35" s="16">
        <v>626490826.39999998</v>
      </c>
      <c r="S35" s="16">
        <v>0</v>
      </c>
      <c r="T35" s="16">
        <v>1196957177</v>
      </c>
      <c r="U35" s="16">
        <v>0</v>
      </c>
      <c r="V35" s="16">
        <v>0</v>
      </c>
      <c r="W35" s="16">
        <v>0</v>
      </c>
      <c r="X35" s="16">
        <v>1326592726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50">
        <v>1.7484287165726201E-2</v>
      </c>
      <c r="AZ35" s="50">
        <v>0</v>
      </c>
      <c r="BA35" s="50">
        <v>2.04446831251388E-2</v>
      </c>
      <c r="BB35" s="50">
        <v>0</v>
      </c>
      <c r="BC35" s="50">
        <v>7.3225429974191694E-2</v>
      </c>
      <c r="BD35" s="50">
        <v>0.543146174062206</v>
      </c>
      <c r="BE35" s="50">
        <v>1.55072230255065E-2</v>
      </c>
      <c r="BF35" s="50">
        <v>0</v>
      </c>
      <c r="BG35" s="50">
        <v>3.9961784810365102E-2</v>
      </c>
      <c r="BH35" s="50">
        <v>0</v>
      </c>
      <c r="BI35" s="50">
        <v>4.9640240666213337E-2</v>
      </c>
      <c r="BJ35" s="50">
        <v>0</v>
      </c>
      <c r="BK35" s="50">
        <v>2.0588579183512701E-2</v>
      </c>
      <c r="BL35" s="50">
        <v>0</v>
      </c>
      <c r="BM35" s="50">
        <v>2.8184342379418598E-2</v>
      </c>
      <c r="BN35" s="50">
        <v>0</v>
      </c>
      <c r="BO35" s="50">
        <v>3.8293834595299697E-2</v>
      </c>
      <c r="BP35" s="50">
        <v>0</v>
      </c>
      <c r="BQ35" s="50">
        <v>0</v>
      </c>
      <c r="BR35" s="50">
        <v>0</v>
      </c>
      <c r="BS35" s="50">
        <v>4.9006770571224802E-2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0">
        <v>0</v>
      </c>
      <c r="CH35" s="50">
        <v>0</v>
      </c>
      <c r="CI35" s="50">
        <v>0</v>
      </c>
      <c r="CJ35" s="50">
        <v>0</v>
      </c>
      <c r="CK35" s="50">
        <v>0</v>
      </c>
      <c r="CL35" s="50">
        <v>0</v>
      </c>
      <c r="CM35" s="50">
        <v>0</v>
      </c>
      <c r="CN35" s="50">
        <v>0</v>
      </c>
      <c r="CO35" s="50">
        <v>0</v>
      </c>
      <c r="CP35" s="50">
        <v>0</v>
      </c>
      <c r="CQ35" s="50">
        <v>0</v>
      </c>
      <c r="CR35" s="50">
        <v>0</v>
      </c>
      <c r="CS35" s="50">
        <v>0</v>
      </c>
    </row>
    <row r="36" spans="1:97" ht="15.75" x14ac:dyDescent="0.2">
      <c r="A36" s="87"/>
      <c r="B36" s="14" t="s">
        <v>2162</v>
      </c>
      <c r="C36" s="14" t="s">
        <v>2138</v>
      </c>
      <c r="D36" s="16">
        <v>24235319940</v>
      </c>
      <c r="E36" s="16">
        <v>113171049.5</v>
      </c>
      <c r="F36" s="16">
        <v>26920809671</v>
      </c>
      <c r="G36" s="16">
        <v>0</v>
      </c>
      <c r="H36" s="16">
        <v>11527132358</v>
      </c>
      <c r="I36" s="16">
        <v>0</v>
      </c>
      <c r="J36" s="16">
        <v>14295540240</v>
      </c>
      <c r="K36" s="16">
        <v>573390721.10000002</v>
      </c>
      <c r="L36" s="16">
        <v>3185723784</v>
      </c>
      <c r="M36" s="16">
        <v>0</v>
      </c>
      <c r="N36" s="16">
        <v>6870331900</v>
      </c>
      <c r="O36" s="16">
        <v>0</v>
      </c>
      <c r="P36" s="16">
        <v>1260000000000</v>
      </c>
      <c r="Q36" s="16">
        <v>0</v>
      </c>
      <c r="R36" s="16">
        <v>2393126373</v>
      </c>
      <c r="S36" s="16">
        <v>0</v>
      </c>
      <c r="T36" s="16">
        <v>4019473040</v>
      </c>
      <c r="U36" s="16">
        <v>0</v>
      </c>
      <c r="V36" s="16">
        <v>1478246304</v>
      </c>
      <c r="W36" s="16">
        <v>5235788190</v>
      </c>
      <c r="X36" s="16">
        <v>3140694662</v>
      </c>
      <c r="Y36" s="16">
        <v>0</v>
      </c>
      <c r="Z36" s="16">
        <v>2502099873</v>
      </c>
      <c r="AA36" s="16">
        <v>0</v>
      </c>
      <c r="AB36" s="16">
        <v>126000000000</v>
      </c>
      <c r="AC36" s="16">
        <v>118000000000</v>
      </c>
      <c r="AD36" s="16">
        <v>72677166991</v>
      </c>
      <c r="AE36" s="16">
        <v>119000000000</v>
      </c>
      <c r="AF36" s="16">
        <v>0</v>
      </c>
      <c r="AG36" s="16">
        <v>0</v>
      </c>
      <c r="AH36" s="16">
        <v>0</v>
      </c>
      <c r="AI36" s="16">
        <v>19450765309</v>
      </c>
      <c r="AJ36" s="16">
        <v>0</v>
      </c>
      <c r="AK36" s="16">
        <v>3036125651</v>
      </c>
      <c r="AL36" s="16">
        <v>0</v>
      </c>
      <c r="AM36" s="16">
        <v>0</v>
      </c>
      <c r="AN36" s="16">
        <v>0</v>
      </c>
      <c r="AO36" s="16">
        <v>43891691366</v>
      </c>
      <c r="AP36" s="16">
        <v>0</v>
      </c>
      <c r="AQ36" s="16">
        <v>34398315123</v>
      </c>
      <c r="AR36" s="16">
        <v>0</v>
      </c>
      <c r="AS36" s="16">
        <v>7131288136</v>
      </c>
      <c r="AT36" s="16">
        <v>0</v>
      </c>
      <c r="AU36" s="16">
        <v>0</v>
      </c>
      <c r="AV36" s="16">
        <v>0</v>
      </c>
      <c r="AW36" s="16">
        <v>0</v>
      </c>
      <c r="AX36" s="16">
        <v>95807520086</v>
      </c>
      <c r="AY36" s="50">
        <v>0.11827616621871</v>
      </c>
      <c r="AZ36" s="50">
        <v>0.28609216204549898</v>
      </c>
      <c r="BA36" s="50">
        <v>0.287161248749637</v>
      </c>
      <c r="BB36" s="50">
        <v>0</v>
      </c>
      <c r="BC36" s="50">
        <v>0.36284064352581002</v>
      </c>
      <c r="BD36" s="50">
        <v>0</v>
      </c>
      <c r="BE36" s="50">
        <v>0.214171249667544</v>
      </c>
      <c r="BF36" s="50">
        <v>0.42533370021344102</v>
      </c>
      <c r="BG36" s="50">
        <v>0.150402201223758</v>
      </c>
      <c r="BH36" s="50">
        <v>0</v>
      </c>
      <c r="BI36" s="50">
        <v>0.43506905178784505</v>
      </c>
      <c r="BJ36" s="50">
        <v>0</v>
      </c>
      <c r="BK36" s="50">
        <v>0.15771785003493699</v>
      </c>
      <c r="BL36" s="50">
        <v>0</v>
      </c>
      <c r="BM36" s="50">
        <v>0.107661102445582</v>
      </c>
      <c r="BN36" s="50">
        <v>0</v>
      </c>
      <c r="BO36" s="50">
        <v>0.128593602799534</v>
      </c>
      <c r="BP36" s="50">
        <v>0</v>
      </c>
      <c r="BQ36" s="50">
        <v>0.114661997564382</v>
      </c>
      <c r="BR36" s="50">
        <v>1.7905617974631001</v>
      </c>
      <c r="BS36" s="50">
        <v>0.11602302632533</v>
      </c>
      <c r="BT36" s="50">
        <v>0</v>
      </c>
      <c r="BU36" s="50">
        <v>0.27290595287238301</v>
      </c>
      <c r="BV36" s="50">
        <v>0</v>
      </c>
      <c r="BW36" s="50">
        <v>0.3287797390842</v>
      </c>
      <c r="BX36" s="50">
        <v>0.25035018495460498</v>
      </c>
      <c r="BY36" s="50">
        <v>0.37511648138282</v>
      </c>
      <c r="BZ36" s="50">
        <v>0.37265684856113901</v>
      </c>
      <c r="CA36" s="50">
        <v>0</v>
      </c>
      <c r="CB36" s="50">
        <v>0</v>
      </c>
      <c r="CC36" s="50">
        <v>0</v>
      </c>
      <c r="CD36" s="50">
        <v>0.31645705110382599</v>
      </c>
      <c r="CE36" s="50">
        <v>0</v>
      </c>
      <c r="CF36" s="50">
        <v>9.1885744236317804E-2</v>
      </c>
      <c r="CG36" s="50">
        <v>0</v>
      </c>
      <c r="CH36" s="50">
        <v>0</v>
      </c>
      <c r="CI36" s="50">
        <v>0</v>
      </c>
      <c r="CJ36" s="50">
        <v>0.314701675973522</v>
      </c>
      <c r="CK36" s="50">
        <v>0</v>
      </c>
      <c r="CL36" s="50">
        <v>0.43634369283270902</v>
      </c>
      <c r="CM36" s="50">
        <v>0</v>
      </c>
      <c r="CN36" s="50">
        <v>0.119596704258444</v>
      </c>
      <c r="CO36" s="50">
        <v>0</v>
      </c>
      <c r="CP36" s="50">
        <v>0</v>
      </c>
      <c r="CQ36" s="50">
        <v>0</v>
      </c>
      <c r="CR36" s="50">
        <v>0</v>
      </c>
      <c r="CS36" s="50">
        <v>0.449009777780771</v>
      </c>
    </row>
    <row r="37" spans="1:97" ht="15.75" x14ac:dyDescent="0.2">
      <c r="A37" s="87"/>
      <c r="B37" s="14" t="s">
        <v>2163</v>
      </c>
      <c r="C37" s="14" t="s">
        <v>2140</v>
      </c>
      <c r="D37" s="16">
        <v>135000000000</v>
      </c>
      <c r="E37" s="16">
        <v>0</v>
      </c>
      <c r="F37" s="16">
        <v>64727818644</v>
      </c>
      <c r="G37" s="16">
        <v>278084731.10000002</v>
      </c>
      <c r="H37" s="16">
        <v>22950264525</v>
      </c>
      <c r="I37" s="16">
        <v>330863276</v>
      </c>
      <c r="J37" s="16">
        <v>32783237069</v>
      </c>
      <c r="K37" s="16">
        <v>1308807431</v>
      </c>
      <c r="L37" s="16">
        <v>11935528951</v>
      </c>
      <c r="M37" s="16">
        <v>47289090.590000004</v>
      </c>
      <c r="N37" s="16">
        <v>10207497181</v>
      </c>
      <c r="O37" s="16">
        <v>0</v>
      </c>
      <c r="P37" s="16">
        <v>5000000000000</v>
      </c>
      <c r="Q37" s="16">
        <v>259721883.09999999</v>
      </c>
      <c r="R37" s="16">
        <v>11917955488</v>
      </c>
      <c r="S37" s="16">
        <v>152129734</v>
      </c>
      <c r="T37" s="16">
        <v>22296805207</v>
      </c>
      <c r="U37" s="16">
        <v>671871347.20000005</v>
      </c>
      <c r="V37" s="16">
        <v>5550624070</v>
      </c>
      <c r="W37" s="16">
        <v>0</v>
      </c>
      <c r="X37" s="16">
        <v>14334948716</v>
      </c>
      <c r="Y37" s="16">
        <v>47374619.159999996</v>
      </c>
      <c r="Z37" s="16">
        <v>5230514006</v>
      </c>
      <c r="AA37" s="16">
        <v>166788122.40000001</v>
      </c>
      <c r="AB37" s="16">
        <v>418000000000</v>
      </c>
      <c r="AC37" s="16">
        <v>389000000000</v>
      </c>
      <c r="AD37" s="16">
        <v>160000000000</v>
      </c>
      <c r="AE37" s="16">
        <v>456000000000</v>
      </c>
      <c r="AF37" s="16">
        <v>0</v>
      </c>
      <c r="AG37" s="16">
        <v>0</v>
      </c>
      <c r="AH37" s="16">
        <v>18691328631</v>
      </c>
      <c r="AI37" s="16">
        <v>57209316959</v>
      </c>
      <c r="AJ37" s="16">
        <v>10648555452</v>
      </c>
      <c r="AK37" s="16">
        <v>37333302683</v>
      </c>
      <c r="AL37" s="16">
        <v>0</v>
      </c>
      <c r="AM37" s="16">
        <v>0</v>
      </c>
      <c r="AN37" s="16">
        <v>1683222509</v>
      </c>
      <c r="AO37" s="16">
        <v>0</v>
      </c>
      <c r="AP37" s="16">
        <v>165000000000</v>
      </c>
      <c r="AQ37" s="16">
        <v>61346372050</v>
      </c>
      <c r="AR37" s="16">
        <v>50347055662</v>
      </c>
      <c r="AS37" s="16">
        <v>92592722086</v>
      </c>
      <c r="AT37" s="16">
        <v>1850000000000</v>
      </c>
      <c r="AU37" s="16">
        <v>12991880978</v>
      </c>
      <c r="AV37" s="16">
        <v>0</v>
      </c>
      <c r="AW37" s="16">
        <v>56799591548</v>
      </c>
      <c r="AX37" s="16">
        <v>172000000000</v>
      </c>
      <c r="AY37" s="50">
        <v>0.66120500904813195</v>
      </c>
      <c r="AZ37" s="50">
        <v>0</v>
      </c>
      <c r="BA37" s="50">
        <v>0.69044436100158202</v>
      </c>
      <c r="BB37" s="50">
        <v>0.54589495305543001</v>
      </c>
      <c r="BC37" s="50">
        <v>0.722407663118664</v>
      </c>
      <c r="BD37" s="50">
        <v>2.3252724922198298</v>
      </c>
      <c r="BE37" s="50">
        <v>0.49114805970001701</v>
      </c>
      <c r="BF37" s="50">
        <v>0.97085614954994204</v>
      </c>
      <c r="BG37" s="50">
        <v>0.563491987681354</v>
      </c>
      <c r="BH37" s="50">
        <v>1.302399533442</v>
      </c>
      <c r="BI37" s="50">
        <v>0.65072707577133704</v>
      </c>
      <c r="BJ37" s="50">
        <v>0</v>
      </c>
      <c r="BK37" s="50">
        <v>0.62560372359024996</v>
      </c>
      <c r="BL37" s="50">
        <v>0.95314802758285</v>
      </c>
      <c r="BM37" s="50">
        <v>0.53616066471256396</v>
      </c>
      <c r="BN37" s="50">
        <v>0.20155132782659299</v>
      </c>
      <c r="BO37" s="50">
        <v>0.713333933097692</v>
      </c>
      <c r="BP37" s="50">
        <v>0.71700866634484095</v>
      </c>
      <c r="BQ37" s="50">
        <v>0.43054100123327399</v>
      </c>
      <c r="BR37" s="50">
        <v>0</v>
      </c>
      <c r="BS37" s="50">
        <v>0.52955932083155199</v>
      </c>
      <c r="BT37" s="50">
        <v>0.40595530731128399</v>
      </c>
      <c r="BU37" s="50">
        <v>0.57049617583109702</v>
      </c>
      <c r="BV37" s="50">
        <v>0.56128491612253695</v>
      </c>
      <c r="BW37" s="50">
        <v>1.09019259386742</v>
      </c>
      <c r="BX37" s="50">
        <v>0.82340237928849402</v>
      </c>
      <c r="BY37" s="50">
        <v>0.82406959881990505</v>
      </c>
      <c r="BZ37" s="50">
        <v>1.4312937619317401</v>
      </c>
      <c r="CA37" s="50">
        <v>0</v>
      </c>
      <c r="CB37" s="50">
        <v>0</v>
      </c>
      <c r="CC37" s="50">
        <v>0.74805214156718303</v>
      </c>
      <c r="CD37" s="50">
        <v>0.93077529100783996</v>
      </c>
      <c r="CE37" s="50">
        <v>0.54435234513609498</v>
      </c>
      <c r="CF37" s="50">
        <v>1.1298604523335101</v>
      </c>
      <c r="CG37" s="50">
        <v>0</v>
      </c>
      <c r="CH37" s="50">
        <v>0</v>
      </c>
      <c r="CI37" s="50">
        <v>2.0577281195921699</v>
      </c>
      <c r="CJ37" s="50">
        <v>0</v>
      </c>
      <c r="CK37" s="50">
        <v>1.4205752146795301</v>
      </c>
      <c r="CL37" s="50">
        <v>0.77818062967586699</v>
      </c>
      <c r="CM37" s="50">
        <v>1.13673831679028</v>
      </c>
      <c r="CN37" s="50">
        <v>1.55284489828918</v>
      </c>
      <c r="CO37" s="50">
        <v>1.7491131275568099</v>
      </c>
      <c r="CP37" s="50">
        <v>0.46366047081762701</v>
      </c>
      <c r="CQ37" s="50">
        <v>0</v>
      </c>
      <c r="CR37" s="50">
        <v>1.0630486828749099</v>
      </c>
      <c r="CS37" s="50">
        <v>0.807821229055664</v>
      </c>
    </row>
    <row r="38" spans="1:97" ht="15.75" x14ac:dyDescent="0.2">
      <c r="A38" s="87"/>
      <c r="B38" s="14" t="s">
        <v>2164</v>
      </c>
      <c r="C38" s="14" t="s">
        <v>2125</v>
      </c>
      <c r="D38" s="16">
        <v>9167780039</v>
      </c>
      <c r="E38" s="16">
        <v>0</v>
      </c>
      <c r="F38" s="16">
        <v>3845744492</v>
      </c>
      <c r="G38" s="16">
        <v>0</v>
      </c>
      <c r="H38" s="16">
        <v>2500608535</v>
      </c>
      <c r="I38" s="16">
        <v>0</v>
      </c>
      <c r="J38" s="16">
        <v>1869191092</v>
      </c>
      <c r="K38" s="16">
        <v>338688572.19999999</v>
      </c>
      <c r="L38" s="16">
        <v>658441680</v>
      </c>
      <c r="M38" s="16">
        <v>0</v>
      </c>
      <c r="N38" s="16">
        <v>980382383</v>
      </c>
      <c r="O38" s="16">
        <v>0</v>
      </c>
      <c r="P38" s="16">
        <v>273000000000</v>
      </c>
      <c r="Q38" s="16">
        <v>0</v>
      </c>
      <c r="R38" s="16">
        <v>820169844.5</v>
      </c>
      <c r="S38" s="16">
        <v>353652238.80000001</v>
      </c>
      <c r="T38" s="16">
        <v>1600677793</v>
      </c>
      <c r="U38" s="16">
        <v>304601946.39999998</v>
      </c>
      <c r="V38" s="16">
        <v>0</v>
      </c>
      <c r="W38" s="16">
        <v>0</v>
      </c>
      <c r="X38" s="16">
        <v>1328297890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2585022067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50">
        <v>4.4741719045170401E-2</v>
      </c>
      <c r="AZ38" s="50">
        <v>0</v>
      </c>
      <c r="BA38" s="50">
        <v>4.1022123932908501E-2</v>
      </c>
      <c r="BB38" s="50">
        <v>0</v>
      </c>
      <c r="BC38" s="50">
        <v>7.8711893102283298E-2</v>
      </c>
      <c r="BD38" s="50">
        <v>0</v>
      </c>
      <c r="BE38" s="50">
        <v>2.8003628073982899E-2</v>
      </c>
      <c r="BF38" s="50">
        <v>0.251234731131879</v>
      </c>
      <c r="BG38" s="50">
        <v>3.1085895946773901E-2</v>
      </c>
      <c r="BH38" s="50">
        <v>0</v>
      </c>
      <c r="BI38" s="50">
        <v>6.0406023249177328E-2</v>
      </c>
      <c r="BJ38" s="50">
        <v>0</v>
      </c>
      <c r="BK38" s="50">
        <v>3.4180903660062302E-2</v>
      </c>
      <c r="BL38" s="50">
        <v>0</v>
      </c>
      <c r="BM38" s="50">
        <v>3.6897503892115401E-2</v>
      </c>
      <c r="BN38" s="50">
        <v>0.46854139845402998</v>
      </c>
      <c r="BO38" s="50">
        <v>5.1209927830620797E-2</v>
      </c>
      <c r="BP38" s="50">
        <v>0.32506555942454002</v>
      </c>
      <c r="BQ38" s="50">
        <v>0</v>
      </c>
      <c r="BR38" s="50">
        <v>0</v>
      </c>
      <c r="BS38" s="50">
        <v>4.9069762478403001E-2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7.8233480357413399E-2</v>
      </c>
      <c r="CG38" s="50">
        <v>0</v>
      </c>
      <c r="CH38" s="50">
        <v>0</v>
      </c>
      <c r="CI38" s="50">
        <v>0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0</v>
      </c>
      <c r="CS38" s="50">
        <v>0</v>
      </c>
    </row>
    <row r="39" spans="1:97" ht="15.75" x14ac:dyDescent="0.2">
      <c r="A39" s="42" t="s">
        <v>668</v>
      </c>
      <c r="B39" s="14" t="s">
        <v>1786</v>
      </c>
      <c r="C39" s="14" t="s">
        <v>2149</v>
      </c>
      <c r="D39" s="16">
        <v>0</v>
      </c>
      <c r="E39" s="16">
        <v>0</v>
      </c>
      <c r="F39" s="16">
        <v>0</v>
      </c>
      <c r="G39" s="16">
        <v>1520172725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46593343537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27187637223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50">
        <v>0</v>
      </c>
      <c r="AZ39" s="50">
        <v>0</v>
      </c>
      <c r="BA39" s="50">
        <v>0</v>
      </c>
      <c r="BB39" s="50">
        <v>0.70035352343490798</v>
      </c>
      <c r="BC39" s="50">
        <v>0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0.67214211975607796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0">
        <v>0</v>
      </c>
      <c r="CH39" s="50">
        <v>0</v>
      </c>
      <c r="CI39" s="50">
        <v>0</v>
      </c>
      <c r="CJ39" s="50">
        <v>0</v>
      </c>
      <c r="CK39" s="50">
        <v>0.65196714237860198</v>
      </c>
      <c r="CL39" s="50">
        <v>0</v>
      </c>
      <c r="CM39" s="50">
        <v>0</v>
      </c>
      <c r="CN39" s="50">
        <v>0</v>
      </c>
      <c r="CO39" s="50">
        <v>0</v>
      </c>
      <c r="CP39" s="50">
        <v>0</v>
      </c>
      <c r="CQ39" s="50">
        <v>0</v>
      </c>
      <c r="CR39" s="50">
        <v>0</v>
      </c>
      <c r="CS39" s="50">
        <v>0</v>
      </c>
    </row>
    <row r="40" spans="1:97" ht="15.75" x14ac:dyDescent="0.2">
      <c r="A40" s="42" t="s">
        <v>772</v>
      </c>
      <c r="B40" s="14" t="s">
        <v>1789</v>
      </c>
      <c r="C40" s="14" t="s">
        <v>1788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0">
        <v>0</v>
      </c>
      <c r="CH40" s="50">
        <v>0</v>
      </c>
      <c r="CI40" s="50">
        <v>0</v>
      </c>
      <c r="CJ40" s="50">
        <v>0</v>
      </c>
      <c r="CK40" s="50">
        <v>0</v>
      </c>
      <c r="CL40" s="50">
        <v>0</v>
      </c>
      <c r="CM40" s="50">
        <v>0</v>
      </c>
      <c r="CN40" s="50">
        <v>0</v>
      </c>
      <c r="CO40" s="50">
        <v>0</v>
      </c>
      <c r="CP40" s="50">
        <v>0</v>
      </c>
      <c r="CQ40" s="50">
        <v>0</v>
      </c>
      <c r="CR40" s="50">
        <v>0</v>
      </c>
      <c r="CS40" s="50">
        <v>0</v>
      </c>
    </row>
    <row r="41" spans="1:97" ht="15.75" x14ac:dyDescent="0.2">
      <c r="A41" s="87" t="s">
        <v>386</v>
      </c>
      <c r="B41" s="14" t="s">
        <v>2165</v>
      </c>
      <c r="C41" s="14" t="s">
        <v>2152</v>
      </c>
      <c r="D41" s="16">
        <v>0</v>
      </c>
      <c r="E41" s="16">
        <v>0</v>
      </c>
      <c r="F41" s="16">
        <v>0</v>
      </c>
      <c r="G41" s="16">
        <v>389618359.60000002</v>
      </c>
      <c r="H41" s="16">
        <v>0</v>
      </c>
      <c r="I41" s="16">
        <v>129499905</v>
      </c>
      <c r="J41" s="16">
        <v>0</v>
      </c>
      <c r="K41" s="16">
        <v>560127857.89999998</v>
      </c>
      <c r="L41" s="16">
        <v>0</v>
      </c>
      <c r="M41" s="16">
        <v>7568843.3130000001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50">
        <v>0</v>
      </c>
      <c r="AZ41" s="50">
        <v>0</v>
      </c>
      <c r="BA41" s="50">
        <v>0</v>
      </c>
      <c r="BB41" s="50">
        <v>0.270009989107038</v>
      </c>
      <c r="BC41" s="50">
        <v>0</v>
      </c>
      <c r="BD41" s="50">
        <v>0.104597891830676</v>
      </c>
      <c r="BE41" s="50">
        <v>0</v>
      </c>
      <c r="BF41" s="50">
        <v>0.17675246193295499</v>
      </c>
      <c r="BG41" s="50">
        <v>0</v>
      </c>
      <c r="BH41" s="50">
        <v>0.174282808116697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0">
        <v>0</v>
      </c>
      <c r="CH41" s="50">
        <v>0</v>
      </c>
      <c r="CI41" s="50">
        <v>0</v>
      </c>
      <c r="CJ41" s="50">
        <v>0</v>
      </c>
      <c r="CK41" s="50">
        <v>0</v>
      </c>
      <c r="CL41" s="50">
        <v>0</v>
      </c>
      <c r="CM41" s="50">
        <v>0</v>
      </c>
      <c r="CN41" s="50">
        <v>0</v>
      </c>
      <c r="CO41" s="50">
        <v>0</v>
      </c>
      <c r="CP41" s="50">
        <v>0</v>
      </c>
      <c r="CQ41" s="50">
        <v>0</v>
      </c>
      <c r="CR41" s="50">
        <v>0</v>
      </c>
      <c r="CS41" s="50">
        <v>0</v>
      </c>
    </row>
    <row r="42" spans="1:97" ht="15.75" x14ac:dyDescent="0.2">
      <c r="A42" s="87"/>
      <c r="B42" s="14" t="s">
        <v>2166</v>
      </c>
      <c r="C42" s="14" t="s">
        <v>2127</v>
      </c>
      <c r="D42" s="16">
        <v>0</v>
      </c>
      <c r="E42" s="16">
        <v>0</v>
      </c>
      <c r="F42" s="16">
        <v>0</v>
      </c>
      <c r="G42" s="16">
        <v>2487570576</v>
      </c>
      <c r="H42" s="16">
        <v>0</v>
      </c>
      <c r="I42" s="16">
        <v>2361472249</v>
      </c>
      <c r="J42" s="16">
        <v>0</v>
      </c>
      <c r="K42" s="16">
        <v>5356189583</v>
      </c>
      <c r="L42" s="16">
        <v>0</v>
      </c>
      <c r="M42" s="16">
        <v>58621532.950000003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108382974.7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125630471.59999999</v>
      </c>
      <c r="Z42" s="16">
        <v>0</v>
      </c>
      <c r="AA42" s="16">
        <v>271430325.69999999</v>
      </c>
      <c r="AB42" s="16">
        <v>0</v>
      </c>
      <c r="AC42" s="16">
        <v>0</v>
      </c>
      <c r="AD42" s="16">
        <v>0</v>
      </c>
      <c r="AE42" s="16">
        <v>0</v>
      </c>
      <c r="AF42" s="16">
        <v>4223129103</v>
      </c>
      <c r="AG42" s="16">
        <v>0</v>
      </c>
      <c r="AH42" s="16">
        <v>30517303181</v>
      </c>
      <c r="AI42" s="16">
        <v>6408322899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50">
        <v>0</v>
      </c>
      <c r="AZ42" s="50">
        <v>0</v>
      </c>
      <c r="BA42" s="50">
        <v>0</v>
      </c>
      <c r="BB42" s="50">
        <v>1.72391492205951</v>
      </c>
      <c r="BC42" s="50">
        <v>0</v>
      </c>
      <c r="BD42" s="50">
        <v>1.9073760616745701</v>
      </c>
      <c r="BE42" s="50">
        <v>0</v>
      </c>
      <c r="BF42" s="50">
        <v>1.6901849855086899</v>
      </c>
      <c r="BG42" s="50">
        <v>0</v>
      </c>
      <c r="BH42" s="50">
        <v>1.34983972541727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0.77595832769311202</v>
      </c>
      <c r="BO42" s="50">
        <v>0</v>
      </c>
      <c r="BP42" s="50">
        <v>0</v>
      </c>
      <c r="BQ42" s="50">
        <v>0</v>
      </c>
      <c r="BR42" s="50">
        <v>0</v>
      </c>
      <c r="BS42" s="50">
        <v>0</v>
      </c>
      <c r="BT42" s="50">
        <v>2.26757679180113</v>
      </c>
      <c r="BU42" s="50">
        <v>0</v>
      </c>
      <c r="BV42" s="50">
        <v>1.2776119401877799</v>
      </c>
      <c r="BW42" s="50">
        <v>0</v>
      </c>
      <c r="BX42" s="50">
        <v>0</v>
      </c>
      <c r="BY42" s="50">
        <v>0</v>
      </c>
      <c r="BZ42" s="50">
        <v>0</v>
      </c>
      <c r="CA42" s="50">
        <v>0.71353233842262298</v>
      </c>
      <c r="CB42" s="50">
        <v>0</v>
      </c>
      <c r="CC42" s="50">
        <v>3.0442985064885102</v>
      </c>
      <c r="CD42" s="50">
        <v>0.77835820885792895</v>
      </c>
      <c r="CE42" s="50">
        <v>0</v>
      </c>
      <c r="CF42" s="50">
        <v>0</v>
      </c>
      <c r="CG42" s="50">
        <v>0</v>
      </c>
      <c r="CH42" s="50">
        <v>0</v>
      </c>
      <c r="CI42" s="50">
        <v>0</v>
      </c>
      <c r="CJ42" s="50">
        <v>0</v>
      </c>
      <c r="CK42" s="50">
        <v>0</v>
      </c>
      <c r="CL42" s="50">
        <v>0</v>
      </c>
      <c r="CM42" s="50">
        <v>0</v>
      </c>
      <c r="CN42" s="50">
        <v>0</v>
      </c>
      <c r="CO42" s="50">
        <v>0</v>
      </c>
      <c r="CP42" s="50">
        <v>0</v>
      </c>
      <c r="CQ42" s="50">
        <v>0</v>
      </c>
      <c r="CR42" s="50">
        <v>0</v>
      </c>
      <c r="CS42" s="50">
        <v>0</v>
      </c>
    </row>
    <row r="43" spans="1:97" ht="15.75" x14ac:dyDescent="0.2">
      <c r="A43" s="87"/>
      <c r="B43" s="14" t="s">
        <v>2167</v>
      </c>
      <c r="C43" s="14" t="s">
        <v>2127</v>
      </c>
      <c r="D43" s="16">
        <v>0</v>
      </c>
      <c r="E43" s="16">
        <v>0</v>
      </c>
      <c r="F43" s="16">
        <v>0</v>
      </c>
      <c r="G43" s="16">
        <v>1027611808</v>
      </c>
      <c r="H43" s="16">
        <v>0</v>
      </c>
      <c r="I43" s="16">
        <v>2164856932</v>
      </c>
      <c r="J43" s="16">
        <v>0</v>
      </c>
      <c r="K43" s="16">
        <v>3414464155</v>
      </c>
      <c r="L43" s="16">
        <v>0</v>
      </c>
      <c r="M43" s="16">
        <v>12943038.560000001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72896687089</v>
      </c>
      <c r="AE43" s="16">
        <v>87472979114</v>
      </c>
      <c r="AF43" s="16">
        <v>9715230053</v>
      </c>
      <c r="AG43" s="16">
        <v>10152427523</v>
      </c>
      <c r="AH43" s="16">
        <v>14714733544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50">
        <v>0</v>
      </c>
      <c r="AZ43" s="50">
        <v>0</v>
      </c>
      <c r="BA43" s="50">
        <v>0</v>
      </c>
      <c r="BB43" s="50">
        <v>0.712146761439576</v>
      </c>
      <c r="BC43" s="50">
        <v>0</v>
      </c>
      <c r="BD43" s="50">
        <v>1.74856862732984</v>
      </c>
      <c r="BE43" s="50">
        <v>0</v>
      </c>
      <c r="BF43" s="50">
        <v>1.07745925719048</v>
      </c>
      <c r="BG43" s="50">
        <v>0</v>
      </c>
      <c r="BH43" s="50">
        <v>0.298030889496194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1.4347204974107399</v>
      </c>
      <c r="BZ43" s="50">
        <v>1.61291654034177</v>
      </c>
      <c r="CA43" s="50">
        <v>1.6414678901708899</v>
      </c>
      <c r="CB43" s="50">
        <v>1.25943323153759</v>
      </c>
      <c r="CC43" s="50">
        <v>1.4678899077871499</v>
      </c>
      <c r="CD43" s="50">
        <v>0</v>
      </c>
      <c r="CE43" s="50">
        <v>0</v>
      </c>
      <c r="CF43" s="50">
        <v>0</v>
      </c>
      <c r="CG43" s="50">
        <v>0</v>
      </c>
      <c r="CH43" s="50">
        <v>0</v>
      </c>
      <c r="CI43" s="50">
        <v>0</v>
      </c>
      <c r="CJ43" s="50">
        <v>0</v>
      </c>
      <c r="CK43" s="50">
        <v>0</v>
      </c>
      <c r="CL43" s="50">
        <v>0</v>
      </c>
      <c r="CM43" s="50">
        <v>0</v>
      </c>
      <c r="CN43" s="50">
        <v>0</v>
      </c>
      <c r="CO43" s="50">
        <v>0</v>
      </c>
      <c r="CP43" s="50">
        <v>0</v>
      </c>
      <c r="CQ43" s="50">
        <v>0</v>
      </c>
      <c r="CR43" s="50">
        <v>0</v>
      </c>
      <c r="CS43" s="50">
        <v>0</v>
      </c>
    </row>
    <row r="44" spans="1:97" ht="15.75" x14ac:dyDescent="0.2">
      <c r="A44" s="87"/>
      <c r="B44" s="14" t="s">
        <v>2168</v>
      </c>
      <c r="C44" s="14" t="s">
        <v>2127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353480693.60000002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0.111543430594084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0</v>
      </c>
      <c r="BV44" s="50">
        <v>0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0">
        <v>0</v>
      </c>
      <c r="CH44" s="50">
        <v>0</v>
      </c>
      <c r="CI44" s="50">
        <v>0</v>
      </c>
      <c r="CJ44" s="50">
        <v>0</v>
      </c>
      <c r="CK44" s="50">
        <v>0</v>
      </c>
      <c r="CL44" s="50">
        <v>0</v>
      </c>
      <c r="CM44" s="50">
        <v>0</v>
      </c>
      <c r="CN44" s="50">
        <v>0</v>
      </c>
      <c r="CO44" s="50">
        <v>0</v>
      </c>
      <c r="CP44" s="50">
        <v>0</v>
      </c>
      <c r="CQ44" s="50">
        <v>0</v>
      </c>
      <c r="CR44" s="50">
        <v>0</v>
      </c>
      <c r="CS44" s="50">
        <v>0</v>
      </c>
    </row>
    <row r="45" spans="1:97" ht="15.75" x14ac:dyDescent="0.2">
      <c r="A45" s="87" t="s">
        <v>410</v>
      </c>
      <c r="B45" s="14" t="s">
        <v>2169</v>
      </c>
      <c r="C45" s="14" t="s">
        <v>2149</v>
      </c>
      <c r="D45" s="16">
        <v>0</v>
      </c>
      <c r="E45" s="16">
        <v>7007658741</v>
      </c>
      <c r="F45" s="16">
        <v>0</v>
      </c>
      <c r="G45" s="16">
        <v>4102976434</v>
      </c>
      <c r="H45" s="16">
        <v>0</v>
      </c>
      <c r="I45" s="16">
        <v>279711228.5</v>
      </c>
      <c r="J45" s="16">
        <v>0</v>
      </c>
      <c r="K45" s="16">
        <v>3326019950</v>
      </c>
      <c r="L45" s="16">
        <v>0</v>
      </c>
      <c r="M45" s="16">
        <v>0</v>
      </c>
      <c r="N45" s="16">
        <v>0</v>
      </c>
      <c r="O45" s="16">
        <v>9579883727</v>
      </c>
      <c r="P45" s="16">
        <v>0</v>
      </c>
      <c r="Q45" s="16">
        <v>0</v>
      </c>
      <c r="R45" s="16">
        <v>0</v>
      </c>
      <c r="S45" s="16">
        <v>4576567494</v>
      </c>
      <c r="T45" s="16">
        <v>0</v>
      </c>
      <c r="U45" s="16">
        <v>420968718.89999998</v>
      </c>
      <c r="V45" s="16">
        <v>0</v>
      </c>
      <c r="W45" s="16">
        <v>0</v>
      </c>
      <c r="X45" s="16">
        <v>0</v>
      </c>
      <c r="Y45" s="16">
        <v>1939756149</v>
      </c>
      <c r="Z45" s="16">
        <v>0</v>
      </c>
      <c r="AA45" s="16">
        <v>955614746.29999995</v>
      </c>
      <c r="AB45" s="16">
        <v>76890472384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7607459081</v>
      </c>
      <c r="AI45" s="16">
        <v>0</v>
      </c>
      <c r="AJ45" s="16">
        <v>0</v>
      </c>
      <c r="AK45" s="16">
        <v>0</v>
      </c>
      <c r="AL45" s="16">
        <v>0</v>
      </c>
      <c r="AM45" s="16">
        <v>52148456578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50">
        <v>0</v>
      </c>
      <c r="AZ45" s="50">
        <v>0.69063248258780296</v>
      </c>
      <c r="BA45" s="50">
        <v>0</v>
      </c>
      <c r="BB45" s="50">
        <v>0.94590973541567502</v>
      </c>
      <c r="BC45" s="50">
        <v>0</v>
      </c>
      <c r="BD45" s="50">
        <v>0.43669648169131497</v>
      </c>
      <c r="BE45" s="50">
        <v>0</v>
      </c>
      <c r="BF45" s="50">
        <v>0.41243819146292399</v>
      </c>
      <c r="BG45" s="50">
        <v>0</v>
      </c>
      <c r="BH45" s="50">
        <v>0</v>
      </c>
      <c r="BI45" s="50">
        <v>0</v>
      </c>
      <c r="BJ45" s="50">
        <v>0.66163885754526797</v>
      </c>
      <c r="BK45" s="50">
        <v>0</v>
      </c>
      <c r="BL45" s="50">
        <v>0</v>
      </c>
      <c r="BM45" s="50">
        <v>0</v>
      </c>
      <c r="BN45" s="50">
        <v>0.76711481511700097</v>
      </c>
      <c r="BO45" s="50">
        <v>0</v>
      </c>
      <c r="BP45" s="50">
        <v>1.2843097642640999</v>
      </c>
      <c r="BQ45" s="50">
        <v>0</v>
      </c>
      <c r="BR45" s="50">
        <v>0</v>
      </c>
      <c r="BS45" s="50">
        <v>0</v>
      </c>
      <c r="BT45" s="50">
        <v>0.45168376275917199</v>
      </c>
      <c r="BU45" s="50">
        <v>0</v>
      </c>
      <c r="BV45" s="50">
        <v>0.488601276394656</v>
      </c>
      <c r="BW45" s="50">
        <v>0.54940721268404102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0.25217098278261502</v>
      </c>
      <c r="CD45" s="50">
        <v>0</v>
      </c>
      <c r="CE45" s="50">
        <v>0</v>
      </c>
      <c r="CF45" s="50">
        <v>0</v>
      </c>
      <c r="CG45" s="50">
        <v>0</v>
      </c>
      <c r="CH45" s="50">
        <v>0.82820511368193495</v>
      </c>
      <c r="CI45" s="50">
        <v>0</v>
      </c>
      <c r="CJ45" s="50">
        <v>0</v>
      </c>
      <c r="CK45" s="50">
        <v>0</v>
      </c>
      <c r="CL45" s="50">
        <v>0</v>
      </c>
      <c r="CM45" s="50">
        <v>0</v>
      </c>
      <c r="CN45" s="50">
        <v>0</v>
      </c>
      <c r="CO45" s="50">
        <v>0</v>
      </c>
      <c r="CP45" s="50">
        <v>0</v>
      </c>
      <c r="CQ45" s="50">
        <v>0</v>
      </c>
      <c r="CR45" s="50">
        <v>0</v>
      </c>
      <c r="CS45" s="50">
        <v>0</v>
      </c>
    </row>
    <row r="46" spans="1:97" ht="15.75" x14ac:dyDescent="0.2">
      <c r="A46" s="87"/>
      <c r="B46" s="14" t="s">
        <v>2170</v>
      </c>
      <c r="C46" s="14" t="s">
        <v>2143</v>
      </c>
      <c r="D46" s="16">
        <v>0</v>
      </c>
      <c r="E46" s="16">
        <v>3190272704</v>
      </c>
      <c r="F46" s="16">
        <v>0</v>
      </c>
      <c r="G46" s="16">
        <v>1224687041</v>
      </c>
      <c r="H46" s="16">
        <v>0</v>
      </c>
      <c r="I46" s="16">
        <v>0</v>
      </c>
      <c r="J46" s="16">
        <v>0</v>
      </c>
      <c r="K46" s="16">
        <v>884034578.29999995</v>
      </c>
      <c r="L46" s="16">
        <v>0</v>
      </c>
      <c r="M46" s="16">
        <v>0</v>
      </c>
      <c r="N46" s="16">
        <v>0</v>
      </c>
      <c r="O46" s="16">
        <v>4367609977</v>
      </c>
      <c r="P46" s="16">
        <v>0</v>
      </c>
      <c r="Q46" s="16">
        <v>85217472.599999994</v>
      </c>
      <c r="R46" s="16">
        <v>0</v>
      </c>
      <c r="S46" s="16">
        <v>1192430100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1144030951</v>
      </c>
      <c r="Z46" s="16">
        <v>0</v>
      </c>
      <c r="AA46" s="16">
        <v>354983327.30000001</v>
      </c>
      <c r="AB46" s="16">
        <v>0</v>
      </c>
      <c r="AC46" s="16">
        <v>30413601695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50">
        <v>0</v>
      </c>
      <c r="AZ46" s="50">
        <v>0.31441399175492701</v>
      </c>
      <c r="BA46" s="50">
        <v>0</v>
      </c>
      <c r="BB46" s="50">
        <v>0.28234220049491499</v>
      </c>
      <c r="BC46" s="50">
        <v>0</v>
      </c>
      <c r="BD46" s="50">
        <v>0</v>
      </c>
      <c r="BE46" s="50">
        <v>0</v>
      </c>
      <c r="BF46" s="50">
        <v>0.10962340219931301</v>
      </c>
      <c r="BG46" s="50">
        <v>0</v>
      </c>
      <c r="BH46" s="50">
        <v>0</v>
      </c>
      <c r="BI46" s="50">
        <v>0</v>
      </c>
      <c r="BJ46" s="50">
        <v>0.30165089243058202</v>
      </c>
      <c r="BK46" s="50">
        <v>0</v>
      </c>
      <c r="BL46" s="50">
        <v>0.99169238593852704</v>
      </c>
      <c r="BM46" s="50">
        <v>0</v>
      </c>
      <c r="BN46" s="50">
        <v>0.19987267679144299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0.26639441494081201</v>
      </c>
      <c r="BU46" s="50">
        <v>0</v>
      </c>
      <c r="BV46" s="50">
        <v>0.18150128753315001</v>
      </c>
      <c r="BW46" s="50">
        <v>0</v>
      </c>
      <c r="BX46" s="50">
        <v>0.30679647046612901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0">
        <v>0</v>
      </c>
      <c r="CH46" s="50">
        <v>0</v>
      </c>
      <c r="CI46" s="50">
        <v>0</v>
      </c>
      <c r="CJ46" s="50">
        <v>0</v>
      </c>
      <c r="CK46" s="50">
        <v>0</v>
      </c>
      <c r="CL46" s="50">
        <v>0</v>
      </c>
      <c r="CM46" s="50">
        <v>0</v>
      </c>
      <c r="CN46" s="50">
        <v>0</v>
      </c>
      <c r="CO46" s="50">
        <v>0</v>
      </c>
      <c r="CP46" s="50">
        <v>0</v>
      </c>
      <c r="CQ46" s="50">
        <v>0</v>
      </c>
      <c r="CR46" s="50">
        <v>0</v>
      </c>
      <c r="CS46" s="50">
        <v>0</v>
      </c>
    </row>
    <row r="47" spans="1:97" ht="15.75" x14ac:dyDescent="0.2">
      <c r="A47" s="42" t="s">
        <v>300</v>
      </c>
      <c r="B47" s="14" t="s">
        <v>1798</v>
      </c>
      <c r="C47" s="14" t="s">
        <v>2152</v>
      </c>
      <c r="D47" s="16">
        <v>0</v>
      </c>
      <c r="E47" s="16">
        <v>0</v>
      </c>
      <c r="F47" s="16">
        <v>0</v>
      </c>
      <c r="G47" s="16">
        <v>380682662.10000002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50">
        <v>0</v>
      </c>
      <c r="AZ47" s="50">
        <v>0</v>
      </c>
      <c r="BA47" s="50">
        <v>0</v>
      </c>
      <c r="BB47" s="50">
        <v>0.158818054175212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0">
        <v>0</v>
      </c>
      <c r="CH47" s="50">
        <v>0</v>
      </c>
      <c r="CI47" s="50">
        <v>0</v>
      </c>
      <c r="CJ47" s="50">
        <v>0</v>
      </c>
      <c r="CK47" s="50">
        <v>0</v>
      </c>
      <c r="CL47" s="50">
        <v>0</v>
      </c>
      <c r="CM47" s="50">
        <v>0</v>
      </c>
      <c r="CN47" s="50">
        <v>0</v>
      </c>
      <c r="CO47" s="50">
        <v>0</v>
      </c>
      <c r="CP47" s="50">
        <v>0</v>
      </c>
      <c r="CQ47" s="50">
        <v>0</v>
      </c>
      <c r="CR47" s="50">
        <v>0</v>
      </c>
      <c r="CS47" s="50">
        <v>0</v>
      </c>
    </row>
    <row r="48" spans="1:97" ht="15.75" x14ac:dyDescent="0.2">
      <c r="A48" s="87" t="s">
        <v>365</v>
      </c>
      <c r="B48" s="14" t="s">
        <v>2171</v>
      </c>
      <c r="C48" s="14" t="s">
        <v>2143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0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0">
        <v>0</v>
      </c>
      <c r="CH48" s="50">
        <v>0</v>
      </c>
      <c r="CI48" s="50">
        <v>0</v>
      </c>
      <c r="CJ48" s="50">
        <v>0</v>
      </c>
      <c r="CK48" s="50">
        <v>0</v>
      </c>
      <c r="CL48" s="50">
        <v>0</v>
      </c>
      <c r="CM48" s="50">
        <v>0</v>
      </c>
      <c r="CN48" s="50">
        <v>0</v>
      </c>
      <c r="CO48" s="50">
        <v>0</v>
      </c>
      <c r="CP48" s="50">
        <v>0</v>
      </c>
      <c r="CQ48" s="50">
        <v>0</v>
      </c>
      <c r="CR48" s="50">
        <v>0</v>
      </c>
      <c r="CS48" s="50">
        <v>0</v>
      </c>
    </row>
    <row r="49" spans="1:97" ht="15.75" x14ac:dyDescent="0.2">
      <c r="A49" s="87"/>
      <c r="B49" s="14" t="s">
        <v>2172</v>
      </c>
      <c r="C49" s="14" t="s">
        <v>2143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0</v>
      </c>
      <c r="CP49" s="50">
        <v>0</v>
      </c>
      <c r="CQ49" s="50">
        <v>0</v>
      </c>
      <c r="CR49" s="50">
        <v>0</v>
      </c>
      <c r="CS49" s="50">
        <v>0</v>
      </c>
    </row>
    <row r="50" spans="1:97" ht="15.75" x14ac:dyDescent="0.2">
      <c r="A50" s="87"/>
      <c r="B50" s="14" t="s">
        <v>2173</v>
      </c>
      <c r="C50" s="14" t="s">
        <v>1788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0</v>
      </c>
      <c r="BW50" s="50">
        <v>0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0">
        <v>0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0</v>
      </c>
    </row>
    <row r="51" spans="1:97" ht="15.75" x14ac:dyDescent="0.2">
      <c r="A51" s="87"/>
      <c r="B51" s="14" t="s">
        <v>2174</v>
      </c>
      <c r="C51" s="14" t="s">
        <v>2149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0</v>
      </c>
      <c r="BW51" s="50">
        <v>0</v>
      </c>
      <c r="BX51" s="50">
        <v>0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0">
        <v>0</v>
      </c>
      <c r="CH51" s="50">
        <v>0</v>
      </c>
      <c r="CI51" s="50">
        <v>0</v>
      </c>
      <c r="CJ51" s="50">
        <v>0</v>
      </c>
      <c r="CK51" s="50">
        <v>0</v>
      </c>
      <c r="CL51" s="50">
        <v>0</v>
      </c>
      <c r="CM51" s="50">
        <v>0</v>
      </c>
      <c r="CN51" s="50">
        <v>0</v>
      </c>
      <c r="CO51" s="50">
        <v>0</v>
      </c>
      <c r="CP51" s="50">
        <v>0</v>
      </c>
      <c r="CQ51" s="50">
        <v>0</v>
      </c>
      <c r="CR51" s="50">
        <v>0</v>
      </c>
      <c r="CS51" s="50">
        <v>0</v>
      </c>
    </row>
    <row r="52" spans="1:97" ht="15.75" x14ac:dyDescent="0.2">
      <c r="A52" s="87" t="s">
        <v>639</v>
      </c>
      <c r="B52" s="14" t="s">
        <v>2175</v>
      </c>
      <c r="C52" s="14" t="s">
        <v>2149</v>
      </c>
      <c r="D52" s="16">
        <v>168000000000</v>
      </c>
      <c r="E52" s="16">
        <v>0</v>
      </c>
      <c r="F52" s="16">
        <v>93527685495</v>
      </c>
      <c r="G52" s="16">
        <v>108211232.3</v>
      </c>
      <c r="H52" s="16">
        <v>32867258085</v>
      </c>
      <c r="I52" s="16">
        <v>627305131.5</v>
      </c>
      <c r="J52" s="16">
        <v>32114498906</v>
      </c>
      <c r="K52" s="16">
        <v>1559071851</v>
      </c>
      <c r="L52" s="16">
        <v>19170592595</v>
      </c>
      <c r="M52" s="16">
        <v>45697367.210000001</v>
      </c>
      <c r="N52" s="16">
        <v>17554250522</v>
      </c>
      <c r="O52" s="16">
        <v>539397548.20000005</v>
      </c>
      <c r="P52" s="16">
        <v>6420000000000</v>
      </c>
      <c r="Q52" s="16">
        <v>297707079.80000001</v>
      </c>
      <c r="R52" s="16">
        <v>20553895264</v>
      </c>
      <c r="S52" s="16">
        <v>591763842.39999998</v>
      </c>
      <c r="T52" s="16">
        <v>37093760795</v>
      </c>
      <c r="U52" s="16">
        <v>1058440261</v>
      </c>
      <c r="V52" s="16">
        <v>33544299159</v>
      </c>
      <c r="W52" s="16">
        <v>0</v>
      </c>
      <c r="X52" s="16">
        <v>62709952945</v>
      </c>
      <c r="Y52" s="16">
        <v>339421588.60000002</v>
      </c>
      <c r="Z52" s="16">
        <v>8795886827</v>
      </c>
      <c r="AA52" s="16">
        <v>301449929.60000002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5769469541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12433438984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50">
        <v>0.906210995197546</v>
      </c>
      <c r="AZ52" s="50">
        <v>0</v>
      </c>
      <c r="BA52" s="50">
        <v>0.71038040235125099</v>
      </c>
      <c r="BB52" s="50">
        <v>0.34110970230210003</v>
      </c>
      <c r="BC52" s="50">
        <v>0.83191432263842802</v>
      </c>
      <c r="BD52" s="50">
        <v>0.72405207433320096</v>
      </c>
      <c r="BE52" s="50">
        <v>0.62623282011414005</v>
      </c>
      <c r="BF52" s="50">
        <v>0.69932932779651802</v>
      </c>
      <c r="BG52" s="50">
        <v>0.68878424300287899</v>
      </c>
      <c r="BH52" s="50">
        <v>1.0366604227324501</v>
      </c>
      <c r="BI52" s="50">
        <v>0.58680599078067031</v>
      </c>
      <c r="BJ52" s="50">
        <v>0.95859617927782104</v>
      </c>
      <c r="BK52" s="50">
        <v>0.62682864181115305</v>
      </c>
      <c r="BL52" s="50">
        <v>0.91274243521585696</v>
      </c>
      <c r="BM52" s="50">
        <v>0.63316129036724</v>
      </c>
      <c r="BN52" s="50">
        <v>0.42711026319465401</v>
      </c>
      <c r="BO52" s="50">
        <v>0.68139727583703202</v>
      </c>
      <c r="BP52" s="50">
        <v>0.82559785135393204</v>
      </c>
      <c r="BQ52" s="50">
        <v>0.77087814780985098</v>
      </c>
      <c r="BR52" s="50">
        <v>0</v>
      </c>
      <c r="BS52" s="50">
        <v>0.75956432538185603</v>
      </c>
      <c r="BT52" s="50">
        <v>0.86757173208166405</v>
      </c>
      <c r="BU52" s="50">
        <v>0.60756721800486702</v>
      </c>
      <c r="BV52" s="50">
        <v>0.98583399817881201</v>
      </c>
      <c r="BW52" s="50">
        <v>0</v>
      </c>
      <c r="BX52" s="50">
        <v>0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0.99275104490473898</v>
      </c>
      <c r="CG52" s="50">
        <v>0</v>
      </c>
      <c r="CH52" s="50">
        <v>0</v>
      </c>
      <c r="CI52" s="50">
        <v>0</v>
      </c>
      <c r="CJ52" s="50">
        <v>0</v>
      </c>
      <c r="CK52" s="50">
        <v>0</v>
      </c>
      <c r="CL52" s="50">
        <v>0</v>
      </c>
      <c r="CM52" s="50">
        <v>0.692931151252422</v>
      </c>
      <c r="CN52" s="50">
        <v>0</v>
      </c>
      <c r="CO52" s="50">
        <v>0</v>
      </c>
      <c r="CP52" s="50">
        <v>0</v>
      </c>
      <c r="CQ52" s="50">
        <v>0</v>
      </c>
      <c r="CR52" s="50">
        <v>0</v>
      </c>
      <c r="CS52" s="50">
        <v>0</v>
      </c>
    </row>
    <row r="53" spans="1:97" ht="15.75" x14ac:dyDescent="0.2">
      <c r="A53" s="87"/>
      <c r="B53" s="14" t="s">
        <v>2176</v>
      </c>
      <c r="C53" s="14" t="s">
        <v>2127</v>
      </c>
      <c r="D53" s="16">
        <v>416000000000</v>
      </c>
      <c r="E53" s="16">
        <v>108818316.8</v>
      </c>
      <c r="F53" s="16">
        <v>249000000000</v>
      </c>
      <c r="G53" s="16">
        <v>411193434</v>
      </c>
      <c r="H53" s="16">
        <v>55386931073</v>
      </c>
      <c r="I53" s="16">
        <v>607482067.5</v>
      </c>
      <c r="J53" s="16">
        <v>125000000000</v>
      </c>
      <c r="K53" s="16">
        <v>994680572.79999995</v>
      </c>
      <c r="L53" s="16">
        <v>49665681291</v>
      </c>
      <c r="M53" s="16">
        <v>26407117.379999999</v>
      </c>
      <c r="N53" s="16">
        <v>65078577458</v>
      </c>
      <c r="O53" s="16">
        <v>553059024.5</v>
      </c>
      <c r="P53" s="16">
        <v>28400000000000</v>
      </c>
      <c r="Q53" s="16">
        <v>198676141.30000001</v>
      </c>
      <c r="R53" s="16">
        <v>55925183189</v>
      </c>
      <c r="S53" s="16">
        <v>983737606.60000002</v>
      </c>
      <c r="T53" s="16">
        <v>96244439345</v>
      </c>
      <c r="U53" s="16">
        <v>730263640.60000002</v>
      </c>
      <c r="V53" s="16">
        <v>84379697088</v>
      </c>
      <c r="W53" s="16">
        <v>4195343101</v>
      </c>
      <c r="X53" s="16">
        <v>207000000000</v>
      </c>
      <c r="Y53" s="16">
        <v>247087903</v>
      </c>
      <c r="Z53" s="16">
        <v>23398651807</v>
      </c>
      <c r="AA53" s="16">
        <v>338717594.10000002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20203489607</v>
      </c>
      <c r="AJ53" s="16">
        <v>0</v>
      </c>
      <c r="AK53" s="16">
        <v>20415046069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1060000000000</v>
      </c>
      <c r="AU53" s="16">
        <v>0</v>
      </c>
      <c r="AV53" s="16">
        <v>0</v>
      </c>
      <c r="AW53" s="16">
        <v>0</v>
      </c>
      <c r="AX53" s="16">
        <v>87903259033</v>
      </c>
      <c r="AY53" s="50">
        <v>2.2441765382320402</v>
      </c>
      <c r="AZ53" s="50">
        <v>0.45104205074359399</v>
      </c>
      <c r="BA53" s="50">
        <v>1.8949722763808501</v>
      </c>
      <c r="BB53" s="50">
        <v>1.2961877140725699</v>
      </c>
      <c r="BC53" s="50">
        <v>1.4019174075301399</v>
      </c>
      <c r="BD53" s="50">
        <v>0.701171772709267</v>
      </c>
      <c r="BE53" s="50">
        <v>2.4329384419515501</v>
      </c>
      <c r="BF53" s="50">
        <v>0.446168850857592</v>
      </c>
      <c r="BG53" s="50">
        <v>1.78444868205396</v>
      </c>
      <c r="BH53" s="50">
        <v>0.59905450000612603</v>
      </c>
      <c r="BI53" s="50">
        <v>2.1957574064288767</v>
      </c>
      <c r="BJ53" s="50">
        <v>0.98287481956756495</v>
      </c>
      <c r="BK53" s="50">
        <v>2.7757392602755901</v>
      </c>
      <c r="BL53" s="50">
        <v>0.60912271613154401</v>
      </c>
      <c r="BM53" s="50">
        <v>1.7227713140017999</v>
      </c>
      <c r="BN53" s="50">
        <v>0.71002044722027602</v>
      </c>
      <c r="BO53" s="50">
        <v>1.76797114605895</v>
      </c>
      <c r="BP53" s="50">
        <v>0.56961560791356203</v>
      </c>
      <c r="BQ53" s="50">
        <v>1.93912128844218</v>
      </c>
      <c r="BR53" s="50">
        <v>0.77021196011567805</v>
      </c>
      <c r="BS53" s="50">
        <v>2.5066915677325099</v>
      </c>
      <c r="BT53" s="50">
        <v>0.63156407008031401</v>
      </c>
      <c r="BU53" s="50">
        <v>1.61623882415236</v>
      </c>
      <c r="BV53" s="50">
        <v>1.10771072477632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2.53544775190815</v>
      </c>
      <c r="CE53" s="50">
        <v>0</v>
      </c>
      <c r="CF53" s="50">
        <v>3.5128113896629198</v>
      </c>
      <c r="CG53" s="50">
        <v>0</v>
      </c>
      <c r="CH53" s="50">
        <v>0</v>
      </c>
      <c r="CI53" s="50">
        <v>0</v>
      </c>
      <c r="CJ53" s="50">
        <v>0</v>
      </c>
      <c r="CK53" s="50">
        <v>0</v>
      </c>
      <c r="CL53" s="50">
        <v>0</v>
      </c>
      <c r="CM53" s="50">
        <v>0</v>
      </c>
      <c r="CN53" s="50">
        <v>0</v>
      </c>
      <c r="CO53" s="50">
        <v>1.51007066248637</v>
      </c>
      <c r="CP53" s="50">
        <v>0</v>
      </c>
      <c r="CQ53" s="50">
        <v>0</v>
      </c>
      <c r="CR53" s="50">
        <v>0</v>
      </c>
      <c r="CS53" s="50">
        <v>0.75650653002134105</v>
      </c>
    </row>
    <row r="54" spans="1:97" ht="15.75" x14ac:dyDescent="0.2">
      <c r="A54" s="87"/>
      <c r="B54" s="14" t="s">
        <v>2177</v>
      </c>
      <c r="C54" s="14" t="s">
        <v>2152</v>
      </c>
      <c r="D54" s="16">
        <v>9797884543</v>
      </c>
      <c r="E54" s="16">
        <v>0</v>
      </c>
      <c r="F54" s="16">
        <v>7639519464</v>
      </c>
      <c r="G54" s="16">
        <v>0</v>
      </c>
      <c r="H54" s="16">
        <v>4279013221</v>
      </c>
      <c r="I54" s="16">
        <v>161357144.69999999</v>
      </c>
      <c r="J54" s="16">
        <v>2979404531</v>
      </c>
      <c r="K54" s="16">
        <v>384457298.19999999</v>
      </c>
      <c r="L54" s="16">
        <v>1553828505</v>
      </c>
      <c r="M54" s="16">
        <v>0</v>
      </c>
      <c r="N54" s="16">
        <v>3448384757</v>
      </c>
      <c r="O54" s="16">
        <v>0</v>
      </c>
      <c r="P54" s="16">
        <v>844000000000</v>
      </c>
      <c r="Q54" s="16">
        <v>63459209.770000003</v>
      </c>
      <c r="R54" s="16">
        <v>1296746084</v>
      </c>
      <c r="S54" s="16">
        <v>378694640.60000002</v>
      </c>
      <c r="T54" s="16">
        <v>2165034105</v>
      </c>
      <c r="U54" s="16">
        <v>197469874.40000001</v>
      </c>
      <c r="V54" s="16">
        <v>1537269244</v>
      </c>
      <c r="W54" s="16">
        <v>0</v>
      </c>
      <c r="X54" s="16">
        <v>2188923719</v>
      </c>
      <c r="Y54" s="16">
        <v>0</v>
      </c>
      <c r="Z54" s="16">
        <v>804952698.5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50">
        <v>5.2900257359615697E-2</v>
      </c>
      <c r="AZ54" s="50">
        <v>0</v>
      </c>
      <c r="BA54" s="50">
        <v>5.8025224100280999E-2</v>
      </c>
      <c r="BB54" s="50">
        <v>0</v>
      </c>
      <c r="BC54" s="50">
        <v>0.108307555690885</v>
      </c>
      <c r="BD54" s="50">
        <v>0.18624265844917301</v>
      </c>
      <c r="BE54" s="50">
        <v>5.8098396848305499E-2</v>
      </c>
      <c r="BF54" s="50">
        <v>0.17245020725650101</v>
      </c>
      <c r="BG54" s="50">
        <v>5.5827830314789599E-2</v>
      </c>
      <c r="BH54" s="50">
        <v>0</v>
      </c>
      <c r="BI54" s="50">
        <v>0.112638534074765</v>
      </c>
      <c r="BJ54" s="50">
        <v>0</v>
      </c>
      <c r="BK54" s="50">
        <v>8.2372114848151698E-2</v>
      </c>
      <c r="BL54" s="50">
        <v>0.19456008131965699</v>
      </c>
      <c r="BM54" s="50">
        <v>3.9946171426922597E-2</v>
      </c>
      <c r="BN54" s="50">
        <v>0.273325870932698</v>
      </c>
      <c r="BO54" s="50">
        <v>3.9770794598030797E-2</v>
      </c>
      <c r="BP54" s="50">
        <v>0.15402919754038899</v>
      </c>
      <c r="BQ54" s="50">
        <v>3.5327829083275301E-2</v>
      </c>
      <c r="BR54" s="50">
        <v>0</v>
      </c>
      <c r="BS54" s="50">
        <v>2.6512990199568098E-2</v>
      </c>
      <c r="BT54" s="50">
        <v>0</v>
      </c>
      <c r="BU54" s="50">
        <v>5.5601314710820998E-2</v>
      </c>
      <c r="BV54" s="50">
        <v>0</v>
      </c>
      <c r="BW54" s="50">
        <v>0</v>
      </c>
      <c r="BX54" s="50">
        <v>0</v>
      </c>
      <c r="BY54" s="50">
        <v>0</v>
      </c>
      <c r="BZ54" s="50">
        <v>0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0">
        <v>0</v>
      </c>
      <c r="CH54" s="50">
        <v>0</v>
      </c>
      <c r="CI54" s="50">
        <v>0</v>
      </c>
      <c r="CJ54" s="50">
        <v>0</v>
      </c>
      <c r="CK54" s="50">
        <v>0</v>
      </c>
      <c r="CL54" s="50">
        <v>0</v>
      </c>
      <c r="CM54" s="50">
        <v>0</v>
      </c>
      <c r="CN54" s="50">
        <v>0</v>
      </c>
      <c r="CO54" s="50">
        <v>0</v>
      </c>
      <c r="CP54" s="50">
        <v>0</v>
      </c>
      <c r="CQ54" s="50">
        <v>0</v>
      </c>
      <c r="CR54" s="50">
        <v>0</v>
      </c>
      <c r="CS54" s="50">
        <v>0</v>
      </c>
    </row>
    <row r="55" spans="1:97" ht="15.75" x14ac:dyDescent="0.2">
      <c r="A55" s="87"/>
      <c r="B55" s="14" t="s">
        <v>2178</v>
      </c>
      <c r="C55" s="14" t="s">
        <v>2129</v>
      </c>
      <c r="D55" s="16">
        <v>42631433976</v>
      </c>
      <c r="E55" s="16">
        <v>52152557.369999997</v>
      </c>
      <c r="F55" s="16">
        <v>28746457636</v>
      </c>
      <c r="G55" s="16">
        <v>275265438.89999998</v>
      </c>
      <c r="H55" s="16">
        <v>13249458039</v>
      </c>
      <c r="I55" s="16">
        <v>522737662.39999998</v>
      </c>
      <c r="J55" s="16">
        <v>9963659469</v>
      </c>
      <c r="K55" s="16">
        <v>781168803.60000002</v>
      </c>
      <c r="L55" s="16">
        <v>5343526088</v>
      </c>
      <c r="M55" s="16">
        <v>39008051.68</v>
      </c>
      <c r="N55" s="16">
        <v>3518567549</v>
      </c>
      <c r="O55" s="16">
        <v>0</v>
      </c>
      <c r="P55" s="16">
        <v>1900000000000</v>
      </c>
      <c r="Q55" s="16">
        <v>0</v>
      </c>
      <c r="R55" s="16">
        <v>7158396930</v>
      </c>
      <c r="S55" s="16">
        <v>418298347</v>
      </c>
      <c r="T55" s="16">
        <v>14805271618</v>
      </c>
      <c r="U55" s="16">
        <v>1227634745</v>
      </c>
      <c r="V55" s="16">
        <v>5724242820</v>
      </c>
      <c r="W55" s="16">
        <v>0</v>
      </c>
      <c r="X55" s="16">
        <v>16410892204</v>
      </c>
      <c r="Y55" s="16">
        <v>647362714.79999995</v>
      </c>
      <c r="Z55" s="16">
        <v>5947217125</v>
      </c>
      <c r="AA55" s="16">
        <v>341740925.60000002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25403458528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50">
        <v>0.230173546037235</v>
      </c>
      <c r="AZ55" s="50">
        <v>0.21616761878955601</v>
      </c>
      <c r="BA55" s="50">
        <v>0.21834091193178301</v>
      </c>
      <c r="BB55" s="50">
        <v>0.86770762981916905</v>
      </c>
      <c r="BC55" s="50">
        <v>0.33536152853990697</v>
      </c>
      <c r="BD55" s="50">
        <v>0.60335755248741496</v>
      </c>
      <c r="BE55" s="50">
        <v>0.19429138801083201</v>
      </c>
      <c r="BF55" s="50">
        <v>0.35039709930650798</v>
      </c>
      <c r="BG55" s="50">
        <v>0.19198866980104801</v>
      </c>
      <c r="BH55" s="50">
        <v>0.88491100941502099</v>
      </c>
      <c r="BI55" s="50">
        <v>0.11774791393480451</v>
      </c>
      <c r="BJ55" s="50">
        <v>0</v>
      </c>
      <c r="BK55" s="50">
        <v>0.18533999477181001</v>
      </c>
      <c r="BL55" s="50">
        <v>0</v>
      </c>
      <c r="BM55" s="50">
        <v>0.22051391130097001</v>
      </c>
      <c r="BN55" s="50">
        <v>0.30191016123497999</v>
      </c>
      <c r="BO55" s="50">
        <v>0.27196680876961499</v>
      </c>
      <c r="BP55" s="50">
        <v>0.95757185816972401</v>
      </c>
      <c r="BQ55" s="50">
        <v>0.131548245557811</v>
      </c>
      <c r="BR55" s="50">
        <v>0</v>
      </c>
      <c r="BS55" s="50">
        <v>0.198774320185479</v>
      </c>
      <c r="BT55" s="50">
        <v>1.6546784607203999</v>
      </c>
      <c r="BU55" s="50">
        <v>0.41079816446348699</v>
      </c>
      <c r="BV55" s="50">
        <v>1.11759794899849</v>
      </c>
      <c r="BW55" s="50">
        <v>0</v>
      </c>
      <c r="BX55" s="50">
        <v>0</v>
      </c>
      <c r="BY55" s="50">
        <v>0</v>
      </c>
      <c r="BZ55" s="50">
        <v>0</v>
      </c>
      <c r="CA55" s="50">
        <v>0</v>
      </c>
      <c r="CB55" s="50">
        <v>0</v>
      </c>
      <c r="CC55" s="50">
        <v>0</v>
      </c>
      <c r="CD55" s="50">
        <v>0</v>
      </c>
      <c r="CE55" s="50">
        <v>0</v>
      </c>
      <c r="CF55" s="50">
        <v>0</v>
      </c>
      <c r="CG55" s="50">
        <v>0</v>
      </c>
      <c r="CH55" s="50">
        <v>0</v>
      </c>
      <c r="CI55" s="50">
        <v>0</v>
      </c>
      <c r="CJ55" s="50">
        <v>0</v>
      </c>
      <c r="CK55" s="50">
        <v>0</v>
      </c>
      <c r="CL55" s="50">
        <v>1.28573316106395</v>
      </c>
      <c r="CM55" s="50">
        <v>0</v>
      </c>
      <c r="CN55" s="50">
        <v>0</v>
      </c>
      <c r="CO55" s="50">
        <v>0</v>
      </c>
      <c r="CP55" s="50">
        <v>0</v>
      </c>
      <c r="CQ55" s="50">
        <v>0</v>
      </c>
      <c r="CR55" s="50">
        <v>0</v>
      </c>
      <c r="CS55" s="50">
        <v>0</v>
      </c>
    </row>
    <row r="56" spans="1:97" ht="15.75" x14ac:dyDescent="0.2">
      <c r="A56" s="87"/>
      <c r="B56" s="14" t="s">
        <v>2179</v>
      </c>
      <c r="C56" s="14" t="s">
        <v>2132</v>
      </c>
      <c r="D56" s="16">
        <v>3435843275</v>
      </c>
      <c r="E56" s="16">
        <v>0</v>
      </c>
      <c r="F56" s="16">
        <v>3135624386</v>
      </c>
      <c r="G56" s="16">
        <v>0</v>
      </c>
      <c r="H56" s="16">
        <v>656185753.89999998</v>
      </c>
      <c r="I56" s="16">
        <v>0</v>
      </c>
      <c r="J56" s="16">
        <v>1979625065</v>
      </c>
      <c r="K56" s="16">
        <v>307026228.89999998</v>
      </c>
      <c r="L56" s="16">
        <v>655721697.29999995</v>
      </c>
      <c r="M56" s="16">
        <v>0</v>
      </c>
      <c r="N56" s="16">
        <v>641683187</v>
      </c>
      <c r="O56" s="16">
        <v>0</v>
      </c>
      <c r="P56" s="16">
        <v>247000000000</v>
      </c>
      <c r="Q56" s="16">
        <v>0</v>
      </c>
      <c r="R56" s="16">
        <v>574576953.29999995</v>
      </c>
      <c r="S56" s="16">
        <v>0</v>
      </c>
      <c r="T56" s="16">
        <v>1202028204</v>
      </c>
      <c r="U56" s="16">
        <v>0</v>
      </c>
      <c r="V56" s="16">
        <v>0</v>
      </c>
      <c r="W56" s="16">
        <v>0</v>
      </c>
      <c r="X56" s="16">
        <v>2169673208</v>
      </c>
      <c r="Y56" s="16">
        <v>0</v>
      </c>
      <c r="Z56" s="16">
        <v>461166921.89999998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50">
        <v>1.8550636383914201E-2</v>
      </c>
      <c r="AZ56" s="50">
        <v>0</v>
      </c>
      <c r="BA56" s="50">
        <v>2.38163288334763E-2</v>
      </c>
      <c r="BB56" s="50">
        <v>0</v>
      </c>
      <c r="BC56" s="50">
        <v>1.66089402883727E-2</v>
      </c>
      <c r="BD56" s="50">
        <v>0</v>
      </c>
      <c r="BE56" s="50">
        <v>3.8602694412647902E-2</v>
      </c>
      <c r="BF56" s="50">
        <v>0.13771812124188901</v>
      </c>
      <c r="BG56" s="50">
        <v>2.3559562419628401E-2</v>
      </c>
      <c r="BH56" s="50">
        <v>0</v>
      </c>
      <c r="BI56" s="50">
        <v>1.3900173394399565E-2</v>
      </c>
      <c r="BJ56" s="50">
        <v>0</v>
      </c>
      <c r="BK56" s="50">
        <v>2.4082427593737601E-2</v>
      </c>
      <c r="BL56" s="50">
        <v>0</v>
      </c>
      <c r="BM56" s="50">
        <v>1.7699802421484199E-2</v>
      </c>
      <c r="BN56" s="50">
        <v>0</v>
      </c>
      <c r="BO56" s="50">
        <v>2.2080768472660901E-2</v>
      </c>
      <c r="BP56" s="50">
        <v>0</v>
      </c>
      <c r="BQ56" s="50">
        <v>0</v>
      </c>
      <c r="BR56" s="50">
        <v>0</v>
      </c>
      <c r="BS56" s="50">
        <v>2.6279821446134201E-2</v>
      </c>
      <c r="BT56" s="50">
        <v>0</v>
      </c>
      <c r="BU56" s="50">
        <v>3.1854650843748701E-2</v>
      </c>
      <c r="BV56" s="50">
        <v>0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0</v>
      </c>
      <c r="CC56" s="50">
        <v>0</v>
      </c>
      <c r="CD56" s="50">
        <v>0</v>
      </c>
      <c r="CE56" s="50">
        <v>0</v>
      </c>
      <c r="CF56" s="50">
        <v>0</v>
      </c>
      <c r="CG56" s="50">
        <v>0</v>
      </c>
      <c r="CH56" s="50">
        <v>0</v>
      </c>
      <c r="CI56" s="50">
        <v>0</v>
      </c>
      <c r="CJ56" s="50">
        <v>0</v>
      </c>
      <c r="CK56" s="50">
        <v>0</v>
      </c>
      <c r="CL56" s="50">
        <v>0</v>
      </c>
      <c r="CM56" s="50">
        <v>0</v>
      </c>
      <c r="CN56" s="50">
        <v>0</v>
      </c>
      <c r="CO56" s="50">
        <v>0</v>
      </c>
      <c r="CP56" s="50">
        <v>0</v>
      </c>
      <c r="CQ56" s="50">
        <v>0</v>
      </c>
      <c r="CR56" s="50">
        <v>0</v>
      </c>
      <c r="CS56" s="50">
        <v>0</v>
      </c>
    </row>
    <row r="57" spans="1:97" ht="15.75" x14ac:dyDescent="0.2">
      <c r="A57" s="87" t="s">
        <v>693</v>
      </c>
      <c r="B57" s="14" t="s">
        <v>2180</v>
      </c>
      <c r="C57" s="14" t="s">
        <v>2152</v>
      </c>
      <c r="D57" s="16">
        <v>4244437957</v>
      </c>
      <c r="E57" s="16">
        <v>0</v>
      </c>
      <c r="F57" s="16">
        <v>4916320583</v>
      </c>
      <c r="G57" s="16">
        <v>85688393.659999996</v>
      </c>
      <c r="H57" s="16">
        <v>3666497736</v>
      </c>
      <c r="I57" s="16">
        <v>121086037.59999999</v>
      </c>
      <c r="J57" s="16">
        <v>2529016739</v>
      </c>
      <c r="K57" s="16">
        <v>0</v>
      </c>
      <c r="L57" s="16">
        <v>181136644.59999999</v>
      </c>
      <c r="M57" s="16">
        <v>0</v>
      </c>
      <c r="N57" s="16">
        <v>1108032836</v>
      </c>
      <c r="O57" s="16">
        <v>0</v>
      </c>
      <c r="P57" s="16">
        <v>325000000000</v>
      </c>
      <c r="Q57" s="16">
        <v>64401332.409999996</v>
      </c>
      <c r="R57" s="16">
        <v>699338381</v>
      </c>
      <c r="S57" s="16">
        <v>0</v>
      </c>
      <c r="T57" s="16">
        <v>1581823029</v>
      </c>
      <c r="U57" s="16">
        <v>136332013.59999999</v>
      </c>
      <c r="V57" s="16">
        <v>6036706363</v>
      </c>
      <c r="W57" s="16">
        <v>4096860869</v>
      </c>
      <c r="X57" s="16">
        <v>202022714.69999999</v>
      </c>
      <c r="Y57" s="16">
        <v>40214619.579999998</v>
      </c>
      <c r="Z57" s="16">
        <v>4165263968</v>
      </c>
      <c r="AA57" s="16">
        <v>59133203.799999997</v>
      </c>
      <c r="AB57" s="16">
        <v>0</v>
      </c>
      <c r="AC57" s="16">
        <v>0</v>
      </c>
      <c r="AD57" s="16">
        <v>47822999477</v>
      </c>
      <c r="AE57" s="16">
        <v>40970553506</v>
      </c>
      <c r="AF57" s="16">
        <v>0</v>
      </c>
      <c r="AG57" s="16">
        <v>0</v>
      </c>
      <c r="AH57" s="16">
        <v>0</v>
      </c>
      <c r="AI57" s="16">
        <v>5918768786</v>
      </c>
      <c r="AJ57" s="16">
        <v>0</v>
      </c>
      <c r="AK57" s="16">
        <v>9926376860</v>
      </c>
      <c r="AL57" s="16">
        <v>38140506577</v>
      </c>
      <c r="AM57" s="16">
        <v>14029806107</v>
      </c>
      <c r="AN57" s="16">
        <v>177240540.69999999</v>
      </c>
      <c r="AO57" s="16">
        <v>0</v>
      </c>
      <c r="AP57" s="16">
        <v>16401931376</v>
      </c>
      <c r="AQ57" s="16">
        <v>0</v>
      </c>
      <c r="AR57" s="16">
        <v>14228029019</v>
      </c>
      <c r="AS57" s="16">
        <v>9357787302</v>
      </c>
      <c r="AT57" s="16">
        <v>0</v>
      </c>
      <c r="AU57" s="16">
        <v>7278706401</v>
      </c>
      <c r="AV57" s="16">
        <v>13003406626</v>
      </c>
      <c r="AW57" s="16">
        <v>7955498347</v>
      </c>
      <c r="AX57" s="16">
        <v>0</v>
      </c>
      <c r="AY57" s="50">
        <v>6.7177065083525805E-2</v>
      </c>
      <c r="AZ57" s="50">
        <v>0</v>
      </c>
      <c r="BA57" s="50">
        <v>4.87983449390261E-2</v>
      </c>
      <c r="BB57" s="50">
        <v>0.14251407769005001</v>
      </c>
      <c r="BC57" s="50">
        <v>8.9403332341974701E-2</v>
      </c>
      <c r="BD57" s="50">
        <v>0.15572203417507999</v>
      </c>
      <c r="BE57" s="50">
        <v>5.0493396268671602E-2</v>
      </c>
      <c r="BF57" s="50">
        <v>0</v>
      </c>
      <c r="BG57" s="50">
        <v>2.9940458322269398E-2</v>
      </c>
      <c r="BH57" s="50">
        <v>0</v>
      </c>
      <c r="BI57" s="50">
        <v>4.8027460348647667E-2</v>
      </c>
      <c r="BJ57" s="50">
        <v>0</v>
      </c>
      <c r="BK57" s="50">
        <v>0.107399563943858</v>
      </c>
      <c r="BL57" s="50">
        <v>0.28045807385830102</v>
      </c>
      <c r="BM57" s="50">
        <v>6.6046374458222604E-2</v>
      </c>
      <c r="BN57" s="50">
        <v>0</v>
      </c>
      <c r="BO57" s="50">
        <v>5.6777656746852298E-2</v>
      </c>
      <c r="BP57" s="50">
        <v>0.21853305734856901</v>
      </c>
      <c r="BQ57" s="50">
        <v>7.9786045253593799E-2</v>
      </c>
      <c r="BR57" s="50">
        <v>0.24091296582043101</v>
      </c>
      <c r="BS57" s="50">
        <v>2.9513929722929801E-2</v>
      </c>
      <c r="BT57" s="50">
        <v>8.71323047122326E-2</v>
      </c>
      <c r="BU57" s="50">
        <v>8.8178200478791505E-2</v>
      </c>
      <c r="BV57" s="50">
        <v>0.155299374190108</v>
      </c>
      <c r="BW57" s="50">
        <v>0</v>
      </c>
      <c r="BX57" s="50">
        <v>0</v>
      </c>
      <c r="BY57" s="50">
        <v>1.1813127754673001</v>
      </c>
      <c r="BZ57" s="50">
        <v>0.44739467798642202</v>
      </c>
      <c r="CA57" s="50">
        <v>0</v>
      </c>
      <c r="CB57" s="50">
        <v>0</v>
      </c>
      <c r="CC57" s="50">
        <v>0</v>
      </c>
      <c r="CD57" s="50">
        <v>0.340350813275478</v>
      </c>
      <c r="CE57" s="50">
        <v>0</v>
      </c>
      <c r="CF57" s="50">
        <v>1.116605808134</v>
      </c>
      <c r="CG57" s="50">
        <v>0.47246967207775697</v>
      </c>
      <c r="CH57" s="50">
        <v>0.1303503402966</v>
      </c>
      <c r="CI57" s="50">
        <v>0.440950941996197</v>
      </c>
      <c r="CJ57" s="50">
        <v>0</v>
      </c>
      <c r="CK57" s="50">
        <v>0.42014560574145698</v>
      </c>
      <c r="CL57" s="50">
        <v>0</v>
      </c>
      <c r="CM57" s="50">
        <v>0.83858146031640401</v>
      </c>
      <c r="CN57" s="50">
        <v>0.42642608568102602</v>
      </c>
      <c r="CO57" s="50">
        <v>0</v>
      </c>
      <c r="CP57" s="50">
        <v>0.16463512378808801</v>
      </c>
      <c r="CQ57" s="50">
        <v>0.24494825556698599</v>
      </c>
      <c r="CR57" s="50">
        <v>0.36813351147419898</v>
      </c>
      <c r="CS57" s="50">
        <v>0</v>
      </c>
    </row>
    <row r="58" spans="1:97" ht="15.75" x14ac:dyDescent="0.2">
      <c r="A58" s="87"/>
      <c r="B58" s="14" t="s">
        <v>2181</v>
      </c>
      <c r="C58" s="14" t="s">
        <v>2149</v>
      </c>
      <c r="D58" s="16">
        <v>45220773795</v>
      </c>
      <c r="E58" s="16">
        <v>0</v>
      </c>
      <c r="F58" s="16">
        <v>77357956848</v>
      </c>
      <c r="G58" s="16">
        <v>365678175.30000001</v>
      </c>
      <c r="H58" s="16">
        <v>31880493193</v>
      </c>
      <c r="I58" s="16">
        <v>485825225.19999999</v>
      </c>
      <c r="J58" s="16">
        <v>33641625307</v>
      </c>
      <c r="K58" s="16">
        <v>350426261.80000001</v>
      </c>
      <c r="L58" s="16">
        <v>3619453674</v>
      </c>
      <c r="M58" s="16">
        <v>0</v>
      </c>
      <c r="N58" s="16">
        <v>17561844481</v>
      </c>
      <c r="O58" s="16">
        <v>0</v>
      </c>
      <c r="P58" s="16">
        <v>1680000000000</v>
      </c>
      <c r="Q58" s="16">
        <v>0</v>
      </c>
      <c r="R58" s="16">
        <v>7473577527</v>
      </c>
      <c r="S58" s="16">
        <v>176596773</v>
      </c>
      <c r="T58" s="16">
        <v>24730988259</v>
      </c>
      <c r="U58" s="16">
        <v>465001933.69999999</v>
      </c>
      <c r="V58" s="16">
        <v>76329944029</v>
      </c>
      <c r="W58" s="16">
        <v>16705627688</v>
      </c>
      <c r="X58" s="16">
        <v>3918658568</v>
      </c>
      <c r="Y58" s="16">
        <v>277080293.69999999</v>
      </c>
      <c r="Z58" s="16">
        <v>35875466836</v>
      </c>
      <c r="AA58" s="16">
        <v>0</v>
      </c>
      <c r="AB58" s="16">
        <v>123000000000</v>
      </c>
      <c r="AC58" s="16">
        <v>0</v>
      </c>
      <c r="AD58" s="16">
        <v>0</v>
      </c>
      <c r="AE58" s="16">
        <v>0</v>
      </c>
      <c r="AF58" s="16">
        <v>4790860697</v>
      </c>
      <c r="AG58" s="16">
        <v>0</v>
      </c>
      <c r="AH58" s="16">
        <v>0</v>
      </c>
      <c r="AI58" s="16">
        <v>12305643422</v>
      </c>
      <c r="AJ58" s="16">
        <v>0</v>
      </c>
      <c r="AK58" s="16">
        <v>0</v>
      </c>
      <c r="AL58" s="16">
        <v>0</v>
      </c>
      <c r="AM58" s="16">
        <v>61046033773</v>
      </c>
      <c r="AN58" s="16">
        <v>0</v>
      </c>
      <c r="AO58" s="16">
        <v>0</v>
      </c>
      <c r="AP58" s="16">
        <v>20390727917</v>
      </c>
      <c r="AQ58" s="16">
        <v>0</v>
      </c>
      <c r="AR58" s="16">
        <v>12806149767</v>
      </c>
      <c r="AS58" s="16">
        <v>0</v>
      </c>
      <c r="AT58" s="16">
        <v>2910000000000</v>
      </c>
      <c r="AU58" s="16">
        <v>0</v>
      </c>
      <c r="AV58" s="16">
        <v>42616116920</v>
      </c>
      <c r="AW58" s="16">
        <v>0</v>
      </c>
      <c r="AX58" s="16">
        <v>92664400534</v>
      </c>
      <c r="AY58" s="50">
        <v>0.71571286832997105</v>
      </c>
      <c r="AZ58" s="50">
        <v>0</v>
      </c>
      <c r="BA58" s="50">
        <v>0.76783850809372101</v>
      </c>
      <c r="BB58" s="50">
        <v>0.60818374169</v>
      </c>
      <c r="BC58" s="50">
        <v>0.77736917712510301</v>
      </c>
      <c r="BD58" s="50">
        <v>0.62479286470876805</v>
      </c>
      <c r="BE58" s="50">
        <v>0.67167602790705205</v>
      </c>
      <c r="BF58" s="50">
        <v>0.41574239480995001</v>
      </c>
      <c r="BG58" s="50">
        <v>0.59826713768894202</v>
      </c>
      <c r="BH58" s="50">
        <v>0</v>
      </c>
      <c r="BI58" s="50">
        <v>0.71729568357838946</v>
      </c>
      <c r="BJ58" s="50">
        <v>0</v>
      </c>
      <c r="BK58" s="50">
        <v>0.55540441317871003</v>
      </c>
      <c r="BL58" s="50">
        <v>0</v>
      </c>
      <c r="BM58" s="50">
        <v>0.70581382823708505</v>
      </c>
      <c r="BN58" s="50">
        <v>0.313346283972049</v>
      </c>
      <c r="BO58" s="50">
        <v>0.88768941702461002</v>
      </c>
      <c r="BP58" s="50">
        <v>0.74537367704747604</v>
      </c>
      <c r="BQ58" s="50">
        <v>1.0088389268259801</v>
      </c>
      <c r="BR58" s="50">
        <v>0.98236245782560006</v>
      </c>
      <c r="BS58" s="50">
        <v>0.57248519665953201</v>
      </c>
      <c r="BT58" s="50">
        <v>0.60034496982933405</v>
      </c>
      <c r="BU58" s="50">
        <v>0.75947986273057499</v>
      </c>
      <c r="BV58" s="50">
        <v>0</v>
      </c>
      <c r="BW58" s="50">
        <v>2.66954855951878</v>
      </c>
      <c r="BX58" s="50">
        <v>0</v>
      </c>
      <c r="BY58" s="50">
        <v>0</v>
      </c>
      <c r="BZ58" s="50">
        <v>0</v>
      </c>
      <c r="CA58" s="50">
        <v>1.64042926074821</v>
      </c>
      <c r="CB58" s="50">
        <v>0</v>
      </c>
      <c r="CC58" s="50">
        <v>0</v>
      </c>
      <c r="CD58" s="50">
        <v>0.707619421833244</v>
      </c>
      <c r="CE58" s="50">
        <v>0</v>
      </c>
      <c r="CF58" s="50">
        <v>0</v>
      </c>
      <c r="CG58" s="50">
        <v>0</v>
      </c>
      <c r="CH58" s="50">
        <v>0.56717614022051899</v>
      </c>
      <c r="CI58" s="50">
        <v>0</v>
      </c>
      <c r="CJ58" s="50">
        <v>0</v>
      </c>
      <c r="CK58" s="50">
        <v>0.52232109351904898</v>
      </c>
      <c r="CL58" s="50">
        <v>0</v>
      </c>
      <c r="CM58" s="50">
        <v>0.75477775300635597</v>
      </c>
      <c r="CN58" s="50">
        <v>0</v>
      </c>
      <c r="CO58" s="50">
        <v>0.71163857955490495</v>
      </c>
      <c r="CP58" s="50">
        <v>0</v>
      </c>
      <c r="CQ58" s="50">
        <v>0.80276990474433596</v>
      </c>
      <c r="CR58" s="50">
        <v>0</v>
      </c>
      <c r="CS58" s="50">
        <v>1.17152737930343</v>
      </c>
    </row>
    <row r="59" spans="1:97" ht="15.75" x14ac:dyDescent="0.2">
      <c r="A59" s="87" t="s">
        <v>520</v>
      </c>
      <c r="B59" s="14" t="s">
        <v>2182</v>
      </c>
      <c r="C59" s="14" t="s">
        <v>1788</v>
      </c>
      <c r="D59" s="16">
        <v>2233461770</v>
      </c>
      <c r="E59" s="16">
        <v>0</v>
      </c>
      <c r="F59" s="16">
        <v>0</v>
      </c>
      <c r="G59" s="16">
        <v>0</v>
      </c>
      <c r="H59" s="16">
        <v>1398668120</v>
      </c>
      <c r="I59" s="16">
        <v>0</v>
      </c>
      <c r="J59" s="16">
        <v>0</v>
      </c>
      <c r="K59" s="16">
        <v>0</v>
      </c>
      <c r="L59" s="16">
        <v>195847134.5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137685395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166281902.09999999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50">
        <v>1.0107950110797601</v>
      </c>
      <c r="AZ59" s="50">
        <v>0</v>
      </c>
      <c r="BA59" s="50">
        <v>0</v>
      </c>
      <c r="BB59" s="50">
        <v>0</v>
      </c>
      <c r="BC59" s="50">
        <v>0.56953228087195495</v>
      </c>
      <c r="BD59" s="50">
        <v>0</v>
      </c>
      <c r="BE59" s="50">
        <v>0</v>
      </c>
      <c r="BF59" s="50">
        <v>0</v>
      </c>
      <c r="BG59" s="50">
        <v>0.53789356377766495</v>
      </c>
      <c r="BH59" s="50">
        <v>0</v>
      </c>
      <c r="BI59" s="50">
        <v>0</v>
      </c>
      <c r="BJ59" s="50">
        <v>0</v>
      </c>
      <c r="BK59" s="50">
        <v>0</v>
      </c>
      <c r="BL59" s="50">
        <v>0</v>
      </c>
      <c r="BM59" s="50">
        <v>1.09068459383167</v>
      </c>
      <c r="BN59" s="50">
        <v>0</v>
      </c>
      <c r="BO59" s="50">
        <v>0</v>
      </c>
      <c r="BP59" s="50">
        <v>0</v>
      </c>
      <c r="BQ59" s="50">
        <v>0</v>
      </c>
      <c r="BR59" s="50">
        <v>0</v>
      </c>
      <c r="BS59" s="50">
        <v>0.38362362370546299</v>
      </c>
      <c r="BT59" s="50">
        <v>0</v>
      </c>
      <c r="BU59" s="50">
        <v>0</v>
      </c>
      <c r="BV59" s="50">
        <v>0</v>
      </c>
      <c r="BW59" s="50">
        <v>0</v>
      </c>
      <c r="BX59" s="50">
        <v>0</v>
      </c>
      <c r="BY59" s="50">
        <v>0</v>
      </c>
      <c r="BZ59" s="50">
        <v>0</v>
      </c>
      <c r="CA59" s="50">
        <v>0</v>
      </c>
      <c r="CB59" s="50">
        <v>0</v>
      </c>
      <c r="CC59" s="50">
        <v>0</v>
      </c>
      <c r="CD59" s="50">
        <v>0</v>
      </c>
      <c r="CE59" s="50">
        <v>0</v>
      </c>
      <c r="CF59" s="50">
        <v>0</v>
      </c>
      <c r="CG59" s="50">
        <v>0</v>
      </c>
      <c r="CH59" s="50">
        <v>0</v>
      </c>
      <c r="CI59" s="50">
        <v>0</v>
      </c>
      <c r="CJ59" s="50">
        <v>0</v>
      </c>
      <c r="CK59" s="50">
        <v>0</v>
      </c>
      <c r="CL59" s="50">
        <v>0</v>
      </c>
      <c r="CM59" s="50">
        <v>0</v>
      </c>
      <c r="CN59" s="50">
        <v>0</v>
      </c>
      <c r="CO59" s="50">
        <v>0</v>
      </c>
      <c r="CP59" s="50">
        <v>0</v>
      </c>
      <c r="CQ59" s="50">
        <v>0</v>
      </c>
      <c r="CR59" s="50">
        <v>0</v>
      </c>
      <c r="CS59" s="50">
        <v>0</v>
      </c>
    </row>
    <row r="60" spans="1:97" ht="15.75" x14ac:dyDescent="0.2">
      <c r="A60" s="87"/>
      <c r="B60" s="14" t="s">
        <v>2183</v>
      </c>
      <c r="C60" s="14" t="s">
        <v>1788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50">
        <v>0</v>
      </c>
      <c r="AZ60" s="50">
        <v>0</v>
      </c>
      <c r="BA60" s="50">
        <v>0</v>
      </c>
      <c r="BB60" s="50">
        <v>0</v>
      </c>
      <c r="BC60" s="50">
        <v>0</v>
      </c>
      <c r="BD60" s="50">
        <v>0</v>
      </c>
      <c r="BE60" s="50">
        <v>0</v>
      </c>
      <c r="BF60" s="50">
        <v>0</v>
      </c>
      <c r="BG60" s="50">
        <v>0</v>
      </c>
      <c r="BH60" s="50">
        <v>0</v>
      </c>
      <c r="BI60" s="50">
        <v>0</v>
      </c>
      <c r="BJ60" s="50">
        <v>0</v>
      </c>
      <c r="BK60" s="50">
        <v>0</v>
      </c>
      <c r="BL60" s="50">
        <v>0</v>
      </c>
      <c r="BM60" s="50">
        <v>0</v>
      </c>
      <c r="BN60" s="50">
        <v>0</v>
      </c>
      <c r="BO60" s="50">
        <v>0</v>
      </c>
      <c r="BP60" s="50">
        <v>0</v>
      </c>
      <c r="BQ60" s="50">
        <v>0</v>
      </c>
      <c r="BR60" s="50">
        <v>0</v>
      </c>
      <c r="BS60" s="50">
        <v>0</v>
      </c>
      <c r="BT60" s="50">
        <v>0</v>
      </c>
      <c r="BU60" s="50">
        <v>0</v>
      </c>
      <c r="BV60" s="50">
        <v>0</v>
      </c>
      <c r="BW60" s="50">
        <v>0</v>
      </c>
      <c r="BX60" s="50">
        <v>0</v>
      </c>
      <c r="BY60" s="50">
        <v>0</v>
      </c>
      <c r="BZ60" s="50">
        <v>0</v>
      </c>
      <c r="CA60" s="50">
        <v>0</v>
      </c>
      <c r="CB60" s="50">
        <v>0</v>
      </c>
      <c r="CC60" s="50">
        <v>0</v>
      </c>
      <c r="CD60" s="50">
        <v>0</v>
      </c>
      <c r="CE60" s="50">
        <v>0</v>
      </c>
      <c r="CF60" s="50">
        <v>0</v>
      </c>
      <c r="CG60" s="50">
        <v>0</v>
      </c>
      <c r="CH60" s="50">
        <v>0</v>
      </c>
      <c r="CI60" s="50">
        <v>0</v>
      </c>
      <c r="CJ60" s="50">
        <v>0</v>
      </c>
      <c r="CK60" s="50">
        <v>0</v>
      </c>
      <c r="CL60" s="50">
        <v>0</v>
      </c>
      <c r="CM60" s="50">
        <v>0</v>
      </c>
      <c r="CN60" s="50">
        <v>0</v>
      </c>
      <c r="CO60" s="50">
        <v>0</v>
      </c>
      <c r="CP60" s="50">
        <v>0</v>
      </c>
      <c r="CQ60" s="50">
        <v>0</v>
      </c>
      <c r="CR60" s="50">
        <v>0</v>
      </c>
      <c r="CS60" s="50">
        <v>0</v>
      </c>
    </row>
    <row r="61" spans="1:97" ht="15.75" x14ac:dyDescent="0.2">
      <c r="A61" s="87"/>
      <c r="B61" s="14" t="s">
        <v>2184</v>
      </c>
      <c r="C61" s="14" t="s">
        <v>2129</v>
      </c>
      <c r="D61" s="16">
        <v>0</v>
      </c>
      <c r="E61" s="16">
        <v>0</v>
      </c>
      <c r="F61" s="16">
        <v>0</v>
      </c>
      <c r="G61" s="16">
        <v>0</v>
      </c>
      <c r="H61" s="16">
        <v>2257031836</v>
      </c>
      <c r="I61" s="16">
        <v>0</v>
      </c>
      <c r="J61" s="16">
        <v>1202890116</v>
      </c>
      <c r="K61" s="16">
        <v>0</v>
      </c>
      <c r="L61" s="16">
        <v>197879960.90000001</v>
      </c>
      <c r="M61" s="16">
        <v>0</v>
      </c>
      <c r="N61" s="16">
        <v>0</v>
      </c>
      <c r="O61" s="16">
        <v>0</v>
      </c>
      <c r="P61" s="16">
        <v>75593103448</v>
      </c>
      <c r="Q61" s="16">
        <v>0</v>
      </c>
      <c r="R61" s="16">
        <v>0</v>
      </c>
      <c r="S61" s="16">
        <v>0</v>
      </c>
      <c r="T61" s="16">
        <v>854048108.70000005</v>
      </c>
      <c r="U61" s="16">
        <v>0</v>
      </c>
      <c r="V61" s="16">
        <v>0</v>
      </c>
      <c r="W61" s="16">
        <v>0</v>
      </c>
      <c r="X61" s="16">
        <v>414518305.39999998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50">
        <v>0</v>
      </c>
      <c r="AZ61" s="50">
        <v>0</v>
      </c>
      <c r="BA61" s="50">
        <v>0</v>
      </c>
      <c r="BB61" s="50">
        <v>0</v>
      </c>
      <c r="BC61" s="50">
        <v>0.91905468595344397</v>
      </c>
      <c r="BD61" s="50">
        <v>0</v>
      </c>
      <c r="BE61" s="50">
        <v>0.76772440188725999</v>
      </c>
      <c r="BF61" s="50">
        <v>0</v>
      </c>
      <c r="BG61" s="50">
        <v>0.54347671536267905</v>
      </c>
      <c r="BH61" s="50">
        <v>0</v>
      </c>
      <c r="BI61" s="50">
        <v>0</v>
      </c>
      <c r="BJ61" s="50">
        <v>0</v>
      </c>
      <c r="BK61" s="50">
        <v>0.49280459782763503</v>
      </c>
      <c r="BL61" s="50">
        <v>0</v>
      </c>
      <c r="BM61" s="50">
        <v>0</v>
      </c>
      <c r="BN61" s="50">
        <v>0</v>
      </c>
      <c r="BO61" s="50">
        <v>1.0400434627992099</v>
      </c>
      <c r="BP61" s="50">
        <v>0</v>
      </c>
      <c r="BQ61" s="50">
        <v>0</v>
      </c>
      <c r="BR61" s="50">
        <v>0</v>
      </c>
      <c r="BS61" s="50">
        <v>0.95632183928447501</v>
      </c>
      <c r="BT61" s="50">
        <v>0</v>
      </c>
      <c r="BU61" s="50">
        <v>0</v>
      </c>
      <c r="BV61" s="50">
        <v>0</v>
      </c>
      <c r="BW61" s="50">
        <v>0</v>
      </c>
      <c r="BX61" s="50">
        <v>0</v>
      </c>
      <c r="BY61" s="50">
        <v>0</v>
      </c>
      <c r="BZ61" s="50">
        <v>0</v>
      </c>
      <c r="CA61" s="50">
        <v>0</v>
      </c>
      <c r="CB61" s="50">
        <v>0</v>
      </c>
      <c r="CC61" s="50">
        <v>0</v>
      </c>
      <c r="CD61" s="50">
        <v>0</v>
      </c>
      <c r="CE61" s="50">
        <v>0</v>
      </c>
      <c r="CF61" s="50">
        <v>0</v>
      </c>
      <c r="CG61" s="50">
        <v>0</v>
      </c>
      <c r="CH61" s="50">
        <v>0</v>
      </c>
      <c r="CI61" s="50">
        <v>0</v>
      </c>
      <c r="CJ61" s="50">
        <v>0</v>
      </c>
      <c r="CK61" s="50">
        <v>0</v>
      </c>
      <c r="CL61" s="50">
        <v>0</v>
      </c>
      <c r="CM61" s="50">
        <v>0</v>
      </c>
      <c r="CN61" s="50">
        <v>0</v>
      </c>
      <c r="CO61" s="50">
        <v>0</v>
      </c>
      <c r="CP61" s="50">
        <v>0</v>
      </c>
      <c r="CQ61" s="50">
        <v>0</v>
      </c>
      <c r="CR61" s="50">
        <v>0</v>
      </c>
      <c r="CS61" s="50">
        <v>0</v>
      </c>
    </row>
    <row r="62" spans="1:97" ht="15.75" x14ac:dyDescent="0.2">
      <c r="A62" s="87" t="s">
        <v>623</v>
      </c>
      <c r="B62" s="14" t="s">
        <v>2185</v>
      </c>
      <c r="C62" s="14" t="s">
        <v>2186</v>
      </c>
      <c r="D62" s="16">
        <v>714449446</v>
      </c>
      <c r="E62" s="16">
        <v>0</v>
      </c>
      <c r="F62" s="16">
        <v>5094577650</v>
      </c>
      <c r="G62" s="16">
        <v>64228602.409999996</v>
      </c>
      <c r="H62" s="16">
        <v>4462401803</v>
      </c>
      <c r="I62" s="16">
        <v>0</v>
      </c>
      <c r="J62" s="16">
        <v>2269827749</v>
      </c>
      <c r="K62" s="16">
        <v>0</v>
      </c>
      <c r="L62" s="16">
        <v>629637795.20000005</v>
      </c>
      <c r="M62" s="16">
        <v>0</v>
      </c>
      <c r="N62" s="16">
        <v>798409046.29999995</v>
      </c>
      <c r="O62" s="16">
        <v>0</v>
      </c>
      <c r="P62" s="16">
        <v>182000000000</v>
      </c>
      <c r="Q62" s="16">
        <v>0</v>
      </c>
      <c r="R62" s="16">
        <v>262934689.80000001</v>
      </c>
      <c r="S62" s="16">
        <v>0</v>
      </c>
      <c r="T62" s="16">
        <v>1729279059</v>
      </c>
      <c r="U62" s="16">
        <v>86467649.290000007</v>
      </c>
      <c r="V62" s="16">
        <v>5591997049</v>
      </c>
      <c r="W62" s="16">
        <v>0</v>
      </c>
      <c r="X62" s="16">
        <v>247745259.59999999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26206219035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50">
        <v>5.7751694824088901E-2</v>
      </c>
      <c r="AZ62" s="50">
        <v>0</v>
      </c>
      <c r="BA62" s="50">
        <v>0.392016561458989</v>
      </c>
      <c r="BB62" s="50">
        <v>0.94690339274968605</v>
      </c>
      <c r="BC62" s="50">
        <v>0.21418303127396099</v>
      </c>
      <c r="BD62" s="50">
        <v>0</v>
      </c>
      <c r="BE62" s="50">
        <v>0.194278689840645</v>
      </c>
      <c r="BF62" s="50">
        <v>0</v>
      </c>
      <c r="BG62" s="50">
        <v>0.41045380577308999</v>
      </c>
      <c r="BH62" s="50">
        <v>0</v>
      </c>
      <c r="BI62" s="50">
        <v>9.8341518191604346E-2</v>
      </c>
      <c r="BJ62" s="50">
        <v>0</v>
      </c>
      <c r="BK62" s="50">
        <v>9.5413200252934302E-2</v>
      </c>
      <c r="BL62" s="50">
        <v>0</v>
      </c>
      <c r="BM62" s="50">
        <v>0.105830005094388</v>
      </c>
      <c r="BN62" s="50">
        <v>0</v>
      </c>
      <c r="BO62" s="50">
        <v>0.18224297674988901</v>
      </c>
      <c r="BP62" s="50">
        <v>1.46421584755838</v>
      </c>
      <c r="BQ62" s="50">
        <v>1.09141919356442</v>
      </c>
      <c r="BR62" s="50">
        <v>0</v>
      </c>
      <c r="BS62" s="50">
        <v>3.8536007030263997E-2</v>
      </c>
      <c r="BT62" s="50">
        <v>0</v>
      </c>
      <c r="BU62" s="50">
        <v>0</v>
      </c>
      <c r="BV62" s="50">
        <v>0</v>
      </c>
      <c r="BW62" s="50">
        <v>0</v>
      </c>
      <c r="BX62" s="50">
        <v>0</v>
      </c>
      <c r="BY62" s="50">
        <v>0</v>
      </c>
      <c r="BZ62" s="50">
        <v>0</v>
      </c>
      <c r="CA62" s="50">
        <v>0</v>
      </c>
      <c r="CB62" s="50">
        <v>0</v>
      </c>
      <c r="CC62" s="50">
        <v>0</v>
      </c>
      <c r="CD62" s="50">
        <v>0</v>
      </c>
      <c r="CE62" s="50">
        <v>0</v>
      </c>
      <c r="CF62" s="50">
        <v>0</v>
      </c>
      <c r="CG62" s="50">
        <v>0.82652991734914705</v>
      </c>
      <c r="CH62" s="50">
        <v>0</v>
      </c>
      <c r="CI62" s="50">
        <v>0</v>
      </c>
      <c r="CJ62" s="50">
        <v>0</v>
      </c>
      <c r="CK62" s="50">
        <v>0</v>
      </c>
      <c r="CL62" s="50">
        <v>0</v>
      </c>
      <c r="CM62" s="50">
        <v>0</v>
      </c>
      <c r="CN62" s="50">
        <v>0</v>
      </c>
      <c r="CO62" s="50">
        <v>0</v>
      </c>
      <c r="CP62" s="50">
        <v>0</v>
      </c>
      <c r="CQ62" s="50">
        <v>0</v>
      </c>
      <c r="CR62" s="50">
        <v>0</v>
      </c>
      <c r="CS62" s="50">
        <v>0</v>
      </c>
    </row>
    <row r="63" spans="1:97" ht="15.75" x14ac:dyDescent="0.2">
      <c r="A63" s="87"/>
      <c r="B63" s="14" t="s">
        <v>2187</v>
      </c>
      <c r="C63" s="14" t="s">
        <v>2149</v>
      </c>
      <c r="D63" s="16">
        <v>5385449876</v>
      </c>
      <c r="E63" s="16">
        <v>0</v>
      </c>
      <c r="F63" s="16">
        <v>6693158321</v>
      </c>
      <c r="G63" s="16">
        <v>0</v>
      </c>
      <c r="H63" s="16">
        <v>15278196219</v>
      </c>
      <c r="I63" s="16">
        <v>348456090.80000001</v>
      </c>
      <c r="J63" s="16">
        <v>6421677515</v>
      </c>
      <c r="K63" s="16">
        <v>148829686.5</v>
      </c>
      <c r="L63" s="16">
        <v>1398465559</v>
      </c>
      <c r="M63" s="16">
        <v>0</v>
      </c>
      <c r="N63" s="16">
        <v>5413295606</v>
      </c>
      <c r="O63" s="16">
        <v>0</v>
      </c>
      <c r="P63" s="16">
        <v>1200000000000</v>
      </c>
      <c r="Q63" s="16">
        <v>0</v>
      </c>
      <c r="R63" s="16">
        <v>1937838895</v>
      </c>
      <c r="S63" s="16">
        <v>100306967</v>
      </c>
      <c r="T63" s="16">
        <v>4173407808</v>
      </c>
      <c r="U63" s="16">
        <v>0</v>
      </c>
      <c r="V63" s="16">
        <v>2421524059</v>
      </c>
      <c r="W63" s="16">
        <v>0</v>
      </c>
      <c r="X63" s="16">
        <v>4992651662</v>
      </c>
      <c r="Y63" s="16">
        <v>83324065.859999999</v>
      </c>
      <c r="Z63" s="16">
        <v>1273455930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50">
        <v>0.435326613373126</v>
      </c>
      <c r="AZ63" s="50">
        <v>0</v>
      </c>
      <c r="BA63" s="50">
        <v>0.51502383335388602</v>
      </c>
      <c r="BB63" s="50">
        <v>0</v>
      </c>
      <c r="BC63" s="50">
        <v>0.73331145941210096</v>
      </c>
      <c r="BD63" s="50">
        <v>0.60606902001616603</v>
      </c>
      <c r="BE63" s="50">
        <v>0.549643070868582</v>
      </c>
      <c r="BF63" s="50">
        <v>1.0497315093580699</v>
      </c>
      <c r="BG63" s="50">
        <v>0.91164398853187001</v>
      </c>
      <c r="BH63" s="50">
        <v>0</v>
      </c>
      <c r="BI63" s="50">
        <v>0.5900727589025323</v>
      </c>
      <c r="BJ63" s="50">
        <v>0</v>
      </c>
      <c r="BK63" s="50">
        <v>0.62900440689702197</v>
      </c>
      <c r="BL63" s="50">
        <v>0</v>
      </c>
      <c r="BM63" s="50">
        <v>0.77997125544467305</v>
      </c>
      <c r="BN63" s="50">
        <v>0.72362857641982703</v>
      </c>
      <c r="BO63" s="50">
        <v>0.43982158810719901</v>
      </c>
      <c r="BP63" s="50">
        <v>0</v>
      </c>
      <c r="BQ63" s="50">
        <v>0.47262146463733101</v>
      </c>
      <c r="BR63" s="50">
        <v>0</v>
      </c>
      <c r="BS63" s="50">
        <v>0.77659148689718704</v>
      </c>
      <c r="BT63" s="50">
        <v>0.54671091385064596</v>
      </c>
      <c r="BU63" s="50">
        <v>0.61063600474343704</v>
      </c>
      <c r="BV63" s="50">
        <v>0</v>
      </c>
      <c r="BW63" s="50">
        <v>0</v>
      </c>
      <c r="BX63" s="50">
        <v>0</v>
      </c>
      <c r="BY63" s="50">
        <v>0</v>
      </c>
      <c r="BZ63" s="50">
        <v>0</v>
      </c>
      <c r="CA63" s="50">
        <v>0</v>
      </c>
      <c r="CB63" s="50">
        <v>0</v>
      </c>
      <c r="CC63" s="50">
        <v>0</v>
      </c>
      <c r="CD63" s="50">
        <v>0</v>
      </c>
      <c r="CE63" s="50">
        <v>0</v>
      </c>
      <c r="CF63" s="50">
        <v>0</v>
      </c>
      <c r="CG63" s="50">
        <v>0</v>
      </c>
      <c r="CH63" s="50">
        <v>0</v>
      </c>
      <c r="CI63" s="50">
        <v>0</v>
      </c>
      <c r="CJ63" s="50">
        <v>0</v>
      </c>
      <c r="CK63" s="50">
        <v>0</v>
      </c>
      <c r="CL63" s="50">
        <v>0</v>
      </c>
      <c r="CM63" s="50">
        <v>0</v>
      </c>
      <c r="CN63" s="50">
        <v>0</v>
      </c>
      <c r="CO63" s="50">
        <v>0</v>
      </c>
      <c r="CP63" s="50">
        <v>0</v>
      </c>
      <c r="CQ63" s="50">
        <v>0</v>
      </c>
      <c r="CR63" s="50">
        <v>0</v>
      </c>
      <c r="CS63" s="50">
        <v>0</v>
      </c>
    </row>
    <row r="64" spans="1:97" ht="15.75" x14ac:dyDescent="0.2">
      <c r="A64" s="42" t="s">
        <v>661</v>
      </c>
      <c r="B64" s="14" t="s">
        <v>1815</v>
      </c>
      <c r="C64" s="14" t="s">
        <v>1788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50">
        <v>0</v>
      </c>
      <c r="AZ64" s="50">
        <v>0</v>
      </c>
      <c r="BA64" s="50">
        <v>0</v>
      </c>
      <c r="BB64" s="50">
        <v>0</v>
      </c>
      <c r="BC64" s="50">
        <v>0</v>
      </c>
      <c r="BD64" s="50">
        <v>0</v>
      </c>
      <c r="BE64" s="50">
        <v>0</v>
      </c>
      <c r="BF64" s="50">
        <v>0</v>
      </c>
      <c r="BG64" s="50">
        <v>0</v>
      </c>
      <c r="BH64" s="50">
        <v>0</v>
      </c>
      <c r="BI64" s="50">
        <v>0</v>
      </c>
      <c r="BJ64" s="50">
        <v>0</v>
      </c>
      <c r="BK64" s="50">
        <v>0</v>
      </c>
      <c r="BL64" s="50">
        <v>0</v>
      </c>
      <c r="BM64" s="50">
        <v>0</v>
      </c>
      <c r="BN64" s="50">
        <v>0</v>
      </c>
      <c r="BO64" s="50">
        <v>0</v>
      </c>
      <c r="BP64" s="50">
        <v>0</v>
      </c>
      <c r="BQ64" s="50">
        <v>0</v>
      </c>
      <c r="BR64" s="50">
        <v>0</v>
      </c>
      <c r="BS64" s="50">
        <v>0</v>
      </c>
      <c r="BT64" s="50">
        <v>0</v>
      </c>
      <c r="BU64" s="50">
        <v>0</v>
      </c>
      <c r="BV64" s="50">
        <v>0</v>
      </c>
      <c r="BW64" s="50">
        <v>0</v>
      </c>
      <c r="BX64" s="50">
        <v>0</v>
      </c>
      <c r="BY64" s="50">
        <v>0</v>
      </c>
      <c r="BZ64" s="50">
        <v>0</v>
      </c>
      <c r="CA64" s="50">
        <v>0</v>
      </c>
      <c r="CB64" s="50">
        <v>0</v>
      </c>
      <c r="CC64" s="50">
        <v>0</v>
      </c>
      <c r="CD64" s="50">
        <v>0</v>
      </c>
      <c r="CE64" s="50">
        <v>0</v>
      </c>
      <c r="CF64" s="50">
        <v>0</v>
      </c>
      <c r="CG64" s="50">
        <v>0</v>
      </c>
      <c r="CH64" s="50">
        <v>0</v>
      </c>
      <c r="CI64" s="50">
        <v>0</v>
      </c>
      <c r="CJ64" s="50">
        <v>0</v>
      </c>
      <c r="CK64" s="50">
        <v>0</v>
      </c>
      <c r="CL64" s="50">
        <v>0</v>
      </c>
      <c r="CM64" s="50">
        <v>0</v>
      </c>
      <c r="CN64" s="50">
        <v>0</v>
      </c>
      <c r="CO64" s="50">
        <v>0</v>
      </c>
      <c r="CP64" s="50">
        <v>0</v>
      </c>
      <c r="CQ64" s="50">
        <v>0</v>
      </c>
      <c r="CR64" s="50">
        <v>0</v>
      </c>
      <c r="CS64" s="50">
        <v>0</v>
      </c>
    </row>
    <row r="65" spans="1:97" ht="15.75" x14ac:dyDescent="0.2">
      <c r="A65" s="42" t="s">
        <v>596</v>
      </c>
      <c r="B65" s="14" t="s">
        <v>1816</v>
      </c>
      <c r="C65" s="14" t="s">
        <v>2127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50">
        <v>0</v>
      </c>
      <c r="AZ65" s="50">
        <v>0</v>
      </c>
      <c r="BA65" s="50">
        <v>0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0</v>
      </c>
      <c r="BM65" s="50">
        <v>0</v>
      </c>
      <c r="BN65" s="50">
        <v>0</v>
      </c>
      <c r="BO65" s="50">
        <v>0</v>
      </c>
      <c r="BP65" s="50">
        <v>0</v>
      </c>
      <c r="BQ65" s="50">
        <v>0</v>
      </c>
      <c r="BR65" s="50">
        <v>0</v>
      </c>
      <c r="BS65" s="50">
        <v>0</v>
      </c>
      <c r="BT65" s="50">
        <v>0</v>
      </c>
      <c r="BU65" s="50">
        <v>0</v>
      </c>
      <c r="BV65" s="50">
        <v>0</v>
      </c>
      <c r="BW65" s="50">
        <v>0</v>
      </c>
      <c r="BX65" s="50">
        <v>0</v>
      </c>
      <c r="BY65" s="50">
        <v>0</v>
      </c>
      <c r="BZ65" s="50">
        <v>0</v>
      </c>
      <c r="CA65" s="50">
        <v>0</v>
      </c>
      <c r="CB65" s="50">
        <v>0</v>
      </c>
      <c r="CC65" s="50">
        <v>0</v>
      </c>
      <c r="CD65" s="50">
        <v>0</v>
      </c>
      <c r="CE65" s="50">
        <v>0</v>
      </c>
      <c r="CF65" s="50">
        <v>0</v>
      </c>
      <c r="CG65" s="50">
        <v>0</v>
      </c>
      <c r="CH65" s="50">
        <v>0</v>
      </c>
      <c r="CI65" s="50">
        <v>0</v>
      </c>
      <c r="CJ65" s="50">
        <v>0</v>
      </c>
      <c r="CK65" s="50">
        <v>0</v>
      </c>
      <c r="CL65" s="50">
        <v>0</v>
      </c>
      <c r="CM65" s="50">
        <v>0</v>
      </c>
      <c r="CN65" s="50">
        <v>0</v>
      </c>
      <c r="CO65" s="50">
        <v>0</v>
      </c>
      <c r="CP65" s="50">
        <v>0</v>
      </c>
      <c r="CQ65" s="50">
        <v>0</v>
      </c>
      <c r="CR65" s="50">
        <v>0</v>
      </c>
      <c r="CS65" s="50">
        <v>0</v>
      </c>
    </row>
    <row r="66" spans="1:97" ht="15.75" x14ac:dyDescent="0.2">
      <c r="A66" s="87" t="s">
        <v>283</v>
      </c>
      <c r="B66" s="14" t="s">
        <v>2188</v>
      </c>
      <c r="C66" s="14" t="s">
        <v>2127</v>
      </c>
      <c r="D66" s="16">
        <v>0</v>
      </c>
      <c r="E66" s="16">
        <v>240059802</v>
      </c>
      <c r="F66" s="16">
        <v>0</v>
      </c>
      <c r="G66" s="16">
        <v>647907648.70000005</v>
      </c>
      <c r="H66" s="16">
        <v>0</v>
      </c>
      <c r="I66" s="16">
        <v>2001529439</v>
      </c>
      <c r="J66" s="16">
        <v>0</v>
      </c>
      <c r="K66" s="16">
        <v>118541000.3</v>
      </c>
      <c r="L66" s="16">
        <v>0</v>
      </c>
      <c r="M66" s="16">
        <v>21033614.289999999</v>
      </c>
      <c r="N66" s="16">
        <v>0</v>
      </c>
      <c r="O66" s="16">
        <v>826490788.60000002</v>
      </c>
      <c r="P66" s="16">
        <v>0</v>
      </c>
      <c r="Q66" s="16">
        <v>435682730.19999999</v>
      </c>
      <c r="R66" s="16">
        <v>0</v>
      </c>
      <c r="S66" s="16">
        <v>137531426.19999999</v>
      </c>
      <c r="T66" s="16">
        <v>0</v>
      </c>
      <c r="U66" s="16">
        <v>486956978.30000001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271409762.80000001</v>
      </c>
      <c r="AB66" s="16">
        <v>47796780130</v>
      </c>
      <c r="AC66" s="16">
        <v>54375833333</v>
      </c>
      <c r="AD66" s="16">
        <v>0</v>
      </c>
      <c r="AE66" s="16">
        <v>0</v>
      </c>
      <c r="AF66" s="16">
        <v>0</v>
      </c>
      <c r="AG66" s="16">
        <v>4955350476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33362489637</v>
      </c>
      <c r="AP66" s="16">
        <v>31760103483</v>
      </c>
      <c r="AQ66" s="16">
        <v>11982837048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50">
        <v>0</v>
      </c>
      <c r="AZ66" s="50">
        <v>0.37302553499563901</v>
      </c>
      <c r="BA66" s="50">
        <v>0</v>
      </c>
      <c r="BB66" s="50">
        <v>0.91786889143540396</v>
      </c>
      <c r="BC66" s="50">
        <v>0</v>
      </c>
      <c r="BD66" s="50">
        <v>0.60066092839520902</v>
      </c>
      <c r="BE66" s="50">
        <v>0</v>
      </c>
      <c r="BF66" s="50">
        <v>0.49976915947392297</v>
      </c>
      <c r="BG66" s="50">
        <v>0</v>
      </c>
      <c r="BH66" s="50">
        <v>0.55949474036536795</v>
      </c>
      <c r="BI66" s="50">
        <v>0</v>
      </c>
      <c r="BJ66" s="50">
        <v>0.19571796426260599</v>
      </c>
      <c r="BK66" s="50">
        <v>0</v>
      </c>
      <c r="BL66" s="50">
        <v>0.82661057238537505</v>
      </c>
      <c r="BM66" s="50">
        <v>0</v>
      </c>
      <c r="BN66" s="50">
        <v>0.21766063532781199</v>
      </c>
      <c r="BO66" s="50">
        <v>0</v>
      </c>
      <c r="BP66" s="50">
        <v>1.1224357276419401</v>
      </c>
      <c r="BQ66" s="50">
        <v>0</v>
      </c>
      <c r="BR66" s="50">
        <v>0</v>
      </c>
      <c r="BS66" s="50">
        <v>0</v>
      </c>
      <c r="BT66" s="50">
        <v>0</v>
      </c>
      <c r="BU66" s="50">
        <v>0</v>
      </c>
      <c r="BV66" s="50">
        <v>1.1032482192992199</v>
      </c>
      <c r="BW66" s="50">
        <v>0.49212999857477302</v>
      </c>
      <c r="BX66" s="50">
        <v>0.67557683951440795</v>
      </c>
      <c r="BY66" s="50">
        <v>0</v>
      </c>
      <c r="BZ66" s="50">
        <v>0</v>
      </c>
      <c r="CA66" s="50">
        <v>0</v>
      </c>
      <c r="CB66" s="50">
        <v>0.22550050511505901</v>
      </c>
      <c r="CC66" s="50">
        <v>0</v>
      </c>
      <c r="CD66" s="50">
        <v>0</v>
      </c>
      <c r="CE66" s="50">
        <v>0</v>
      </c>
      <c r="CF66" s="50">
        <v>0</v>
      </c>
      <c r="CG66" s="50">
        <v>0</v>
      </c>
      <c r="CH66" s="50">
        <v>0</v>
      </c>
      <c r="CI66" s="50">
        <v>0</v>
      </c>
      <c r="CJ66" s="50">
        <v>1.15286116903932</v>
      </c>
      <c r="CK66" s="50">
        <v>0.605339422026267</v>
      </c>
      <c r="CL66" s="50">
        <v>0.22939155875103101</v>
      </c>
      <c r="CM66" s="50">
        <v>0</v>
      </c>
      <c r="CN66" s="50">
        <v>0</v>
      </c>
      <c r="CO66" s="50">
        <v>0</v>
      </c>
      <c r="CP66" s="50">
        <v>0</v>
      </c>
      <c r="CQ66" s="50">
        <v>0</v>
      </c>
      <c r="CR66" s="50">
        <v>0</v>
      </c>
      <c r="CS66" s="50">
        <v>0</v>
      </c>
    </row>
    <row r="67" spans="1:97" ht="15.75" x14ac:dyDescent="0.2">
      <c r="A67" s="87"/>
      <c r="B67" s="14" t="s">
        <v>2189</v>
      </c>
      <c r="C67" s="14" t="s">
        <v>2138</v>
      </c>
      <c r="D67" s="16">
        <v>0</v>
      </c>
      <c r="E67" s="16">
        <v>383797472.19999999</v>
      </c>
      <c r="F67" s="16">
        <v>0</v>
      </c>
      <c r="G67" s="16">
        <v>458815625</v>
      </c>
      <c r="H67" s="16">
        <v>0</v>
      </c>
      <c r="I67" s="16">
        <v>3588556173</v>
      </c>
      <c r="J67" s="16">
        <v>0</v>
      </c>
      <c r="K67" s="16">
        <v>0</v>
      </c>
      <c r="L67" s="16">
        <v>0</v>
      </c>
      <c r="M67" s="16">
        <v>69867754.790000007</v>
      </c>
      <c r="N67" s="16">
        <v>0</v>
      </c>
      <c r="O67" s="16">
        <v>3836553989</v>
      </c>
      <c r="P67" s="16">
        <v>0</v>
      </c>
      <c r="Q67" s="16">
        <v>984133833.70000005</v>
      </c>
      <c r="R67" s="16">
        <v>0</v>
      </c>
      <c r="S67" s="16">
        <v>1405349075</v>
      </c>
      <c r="T67" s="16">
        <v>0</v>
      </c>
      <c r="U67" s="16">
        <v>698982636.20000005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563522324.89999998</v>
      </c>
      <c r="AB67" s="16">
        <v>0</v>
      </c>
      <c r="AC67" s="16">
        <v>74302380952</v>
      </c>
      <c r="AD67" s="16">
        <v>0</v>
      </c>
      <c r="AE67" s="16">
        <v>61439484856</v>
      </c>
      <c r="AF67" s="16">
        <v>10440304405</v>
      </c>
      <c r="AG67" s="16">
        <v>16174021078</v>
      </c>
      <c r="AH67" s="16">
        <v>0</v>
      </c>
      <c r="AI67" s="16">
        <v>0</v>
      </c>
      <c r="AJ67" s="16">
        <v>5959267037</v>
      </c>
      <c r="AK67" s="16">
        <v>4945259607</v>
      </c>
      <c r="AL67" s="16">
        <v>226000000000</v>
      </c>
      <c r="AM67" s="16">
        <v>277000000000</v>
      </c>
      <c r="AN67" s="16">
        <v>0</v>
      </c>
      <c r="AO67" s="16">
        <v>0</v>
      </c>
      <c r="AP67" s="16">
        <v>65098348753</v>
      </c>
      <c r="AQ67" s="16">
        <v>88474723561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50">
        <v>0</v>
      </c>
      <c r="AZ67" s="50">
        <v>0.59637747023526499</v>
      </c>
      <c r="BA67" s="50">
        <v>0</v>
      </c>
      <c r="BB67" s="50">
        <v>0.64998860554583204</v>
      </c>
      <c r="BC67" s="50">
        <v>0</v>
      </c>
      <c r="BD67" s="50">
        <v>1.0769291925739</v>
      </c>
      <c r="BE67" s="50">
        <v>0</v>
      </c>
      <c r="BF67" s="50">
        <v>0</v>
      </c>
      <c r="BG67" s="50">
        <v>0</v>
      </c>
      <c r="BH67" s="50">
        <v>1.8584842711323399</v>
      </c>
      <c r="BI67" s="50">
        <v>0</v>
      </c>
      <c r="BJ67" s="50">
        <v>0.90851894168897995</v>
      </c>
      <c r="BK67" s="50">
        <v>0</v>
      </c>
      <c r="BL67" s="50">
        <v>1.8671739210323</v>
      </c>
      <c r="BM67" s="50">
        <v>0</v>
      </c>
      <c r="BN67" s="50">
        <v>2.2241401914031198</v>
      </c>
      <c r="BO67" s="50">
        <v>0</v>
      </c>
      <c r="BP67" s="50">
        <v>1.6111548224571499</v>
      </c>
      <c r="BQ67" s="50">
        <v>0</v>
      </c>
      <c r="BR67" s="50">
        <v>0</v>
      </c>
      <c r="BS67" s="50">
        <v>0</v>
      </c>
      <c r="BT67" s="50">
        <v>0</v>
      </c>
      <c r="BU67" s="50">
        <v>0</v>
      </c>
      <c r="BV67" s="50">
        <v>2.2906508413443398</v>
      </c>
      <c r="BW67" s="50">
        <v>0</v>
      </c>
      <c r="BX67" s="50">
        <v>0.92314847635509101</v>
      </c>
      <c r="BY67" s="50">
        <v>0</v>
      </c>
      <c r="BZ67" s="50">
        <v>1.67705312985243</v>
      </c>
      <c r="CA67" s="50">
        <v>0.73262022140694405</v>
      </c>
      <c r="CB67" s="50">
        <v>0.73602259629870603</v>
      </c>
      <c r="CC67" s="50">
        <v>0</v>
      </c>
      <c r="CD67" s="50">
        <v>0</v>
      </c>
      <c r="CE67" s="50">
        <v>1.4433157633515401</v>
      </c>
      <c r="CF67" s="50">
        <v>0.68536257619431795</v>
      </c>
      <c r="CG67" s="50">
        <v>1.6376272886645</v>
      </c>
      <c r="CH67" s="50">
        <v>2.4148522737210998</v>
      </c>
      <c r="CI67" s="50">
        <v>0</v>
      </c>
      <c r="CJ67" s="50">
        <v>0</v>
      </c>
      <c r="CK67" s="50">
        <v>1.2407578215445201</v>
      </c>
      <c r="CL67" s="50">
        <v>1.6937019728420699</v>
      </c>
      <c r="CM67" s="50">
        <v>0</v>
      </c>
      <c r="CN67" s="50">
        <v>0</v>
      </c>
      <c r="CO67" s="50">
        <v>0</v>
      </c>
      <c r="CP67" s="50">
        <v>0</v>
      </c>
      <c r="CQ67" s="50">
        <v>0</v>
      </c>
      <c r="CR67" s="50">
        <v>0</v>
      </c>
      <c r="CS67" s="50">
        <v>0</v>
      </c>
    </row>
    <row r="68" spans="1:97" ht="15.75" x14ac:dyDescent="0.2">
      <c r="A68" s="87"/>
      <c r="B68" s="14" t="s">
        <v>2190</v>
      </c>
      <c r="C68" s="14" t="s">
        <v>2127</v>
      </c>
      <c r="D68" s="16">
        <v>0</v>
      </c>
      <c r="E68" s="16">
        <v>738032894</v>
      </c>
      <c r="F68" s="16">
        <v>0</v>
      </c>
      <c r="G68" s="16">
        <v>1214959108</v>
      </c>
      <c r="H68" s="16">
        <v>0</v>
      </c>
      <c r="I68" s="16">
        <v>3256826187</v>
      </c>
      <c r="J68" s="16">
        <v>0</v>
      </c>
      <c r="K68" s="16">
        <v>194619552.69999999</v>
      </c>
      <c r="L68" s="16">
        <v>0</v>
      </c>
      <c r="M68" s="16">
        <v>25267902.129999999</v>
      </c>
      <c r="N68" s="16">
        <v>0</v>
      </c>
      <c r="O68" s="16">
        <v>3352272523</v>
      </c>
      <c r="P68" s="16">
        <v>0</v>
      </c>
      <c r="Q68" s="16">
        <v>843454352.89999998</v>
      </c>
      <c r="R68" s="16">
        <v>0</v>
      </c>
      <c r="S68" s="16">
        <v>1130073149</v>
      </c>
      <c r="T68" s="16">
        <v>0</v>
      </c>
      <c r="U68" s="16">
        <v>796014296.39999998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248811131.90000001</v>
      </c>
      <c r="AB68" s="16">
        <v>106000000000</v>
      </c>
      <c r="AC68" s="16">
        <v>0</v>
      </c>
      <c r="AD68" s="16">
        <v>35744744146</v>
      </c>
      <c r="AE68" s="16">
        <v>0</v>
      </c>
      <c r="AF68" s="16">
        <v>13284040752</v>
      </c>
      <c r="AG68" s="16">
        <v>18727823194</v>
      </c>
      <c r="AH68" s="16">
        <v>0</v>
      </c>
      <c r="AI68" s="16">
        <v>0</v>
      </c>
      <c r="AJ68" s="16">
        <v>0</v>
      </c>
      <c r="AK68" s="16">
        <v>0</v>
      </c>
      <c r="AL68" s="16">
        <v>173000000000</v>
      </c>
      <c r="AM68" s="16">
        <v>99953573711</v>
      </c>
      <c r="AN68" s="16">
        <v>0</v>
      </c>
      <c r="AO68" s="16">
        <v>0</v>
      </c>
      <c r="AP68" s="16">
        <v>0</v>
      </c>
      <c r="AQ68" s="16">
        <v>55948273736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50">
        <v>0</v>
      </c>
      <c r="AZ68" s="50">
        <v>1.1468188878454399</v>
      </c>
      <c r="BA68" s="50">
        <v>0</v>
      </c>
      <c r="BB68" s="50">
        <v>1.72119154868536</v>
      </c>
      <c r="BC68" s="50">
        <v>0</v>
      </c>
      <c r="BD68" s="50">
        <v>0.97737670163660595</v>
      </c>
      <c r="BE68" s="50">
        <v>0</v>
      </c>
      <c r="BF68" s="50">
        <v>0.82051653047957496</v>
      </c>
      <c r="BG68" s="50">
        <v>0</v>
      </c>
      <c r="BH68" s="50">
        <v>0.67212691780331701</v>
      </c>
      <c r="BI68" s="50">
        <v>0</v>
      </c>
      <c r="BJ68" s="50">
        <v>0.79383819270399203</v>
      </c>
      <c r="BK68" s="50">
        <v>0</v>
      </c>
      <c r="BL68" s="50">
        <v>1.60026605867853</v>
      </c>
      <c r="BM68" s="50">
        <v>0</v>
      </c>
      <c r="BN68" s="50">
        <v>1.78848170516044</v>
      </c>
      <c r="BO68" s="50">
        <v>0</v>
      </c>
      <c r="BP68" s="50">
        <v>1.8348127778432901</v>
      </c>
      <c r="BQ68" s="50">
        <v>0</v>
      </c>
      <c r="BR68" s="50">
        <v>0</v>
      </c>
      <c r="BS68" s="50">
        <v>0</v>
      </c>
      <c r="BT68" s="50">
        <v>0</v>
      </c>
      <c r="BU68" s="50">
        <v>0</v>
      </c>
      <c r="BV68" s="50">
        <v>1.0113874879551901</v>
      </c>
      <c r="BW68" s="50">
        <v>1.0907657431097499</v>
      </c>
      <c r="BX68" s="50">
        <v>0</v>
      </c>
      <c r="BY68" s="50">
        <v>2.2667687776547201</v>
      </c>
      <c r="BZ68" s="50">
        <v>0</v>
      </c>
      <c r="CA68" s="50">
        <v>0.93217175469897495</v>
      </c>
      <c r="CB68" s="50">
        <v>0.85223711428466298</v>
      </c>
      <c r="CC68" s="50">
        <v>0</v>
      </c>
      <c r="CD68" s="50">
        <v>0</v>
      </c>
      <c r="CE68" s="50">
        <v>0</v>
      </c>
      <c r="CF68" s="50">
        <v>0</v>
      </c>
      <c r="CG68" s="50">
        <v>1.2565056632341001</v>
      </c>
      <c r="CH68" s="50">
        <v>0.87042809567708401</v>
      </c>
      <c r="CI68" s="50">
        <v>0</v>
      </c>
      <c r="CJ68" s="50">
        <v>0</v>
      </c>
      <c r="CK68" s="50">
        <v>0</v>
      </c>
      <c r="CL68" s="50">
        <v>1.0710369898962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</row>
    <row r="69" spans="1:97" ht="15.75" x14ac:dyDescent="0.2">
      <c r="A69" s="87" t="s">
        <v>289</v>
      </c>
      <c r="B69" s="14" t="s">
        <v>2191</v>
      </c>
      <c r="C69" s="14" t="s">
        <v>2143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6044887291</v>
      </c>
      <c r="K69" s="16">
        <v>93809424.680000007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6923335063</v>
      </c>
      <c r="AI69" s="16">
        <v>26421529854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50">
        <v>0</v>
      </c>
      <c r="AZ69" s="50">
        <v>0</v>
      </c>
      <c r="BA69" s="50">
        <v>0</v>
      </c>
      <c r="BB69" s="50">
        <v>0</v>
      </c>
      <c r="BC69" s="50">
        <v>0</v>
      </c>
      <c r="BD69" s="50">
        <v>0</v>
      </c>
      <c r="BE69" s="50">
        <v>0.49491446212928702</v>
      </c>
      <c r="BF69" s="50">
        <v>0.51079136698820105</v>
      </c>
      <c r="BG69" s="50">
        <v>0</v>
      </c>
      <c r="BH69" s="50">
        <v>0</v>
      </c>
      <c r="BI69" s="50">
        <v>0</v>
      </c>
      <c r="BJ69" s="50">
        <v>0</v>
      </c>
      <c r="BK69" s="50">
        <v>0</v>
      </c>
      <c r="BL69" s="50">
        <v>0</v>
      </c>
      <c r="BM69" s="50">
        <v>0</v>
      </c>
      <c r="BN69" s="50">
        <v>0</v>
      </c>
      <c r="BO69" s="50">
        <v>0</v>
      </c>
      <c r="BP69" s="50">
        <v>0</v>
      </c>
      <c r="BQ69" s="50">
        <v>0</v>
      </c>
      <c r="BR69" s="50">
        <v>0</v>
      </c>
      <c r="BS69" s="50">
        <v>0</v>
      </c>
      <c r="BT69" s="50">
        <v>0</v>
      </c>
      <c r="BU69" s="50">
        <v>0</v>
      </c>
      <c r="BV69" s="50">
        <v>0</v>
      </c>
      <c r="BW69" s="50">
        <v>0</v>
      </c>
      <c r="BX69" s="50">
        <v>0</v>
      </c>
      <c r="BY69" s="50">
        <v>0</v>
      </c>
      <c r="BZ69" s="50">
        <v>0</v>
      </c>
      <c r="CA69" s="50">
        <v>0</v>
      </c>
      <c r="CB69" s="50">
        <v>0</v>
      </c>
      <c r="CC69" s="50">
        <v>0.131551901336074</v>
      </c>
      <c r="CD69" s="50">
        <v>0.48107247057555003</v>
      </c>
      <c r="CE69" s="50">
        <v>0</v>
      </c>
      <c r="CF69" s="50">
        <v>0</v>
      </c>
      <c r="CG69" s="50">
        <v>0</v>
      </c>
      <c r="CH69" s="50">
        <v>0</v>
      </c>
      <c r="CI69" s="50">
        <v>0</v>
      </c>
      <c r="CJ69" s="50">
        <v>0</v>
      </c>
      <c r="CK69" s="50">
        <v>0</v>
      </c>
      <c r="CL69" s="50">
        <v>0</v>
      </c>
      <c r="CM69" s="50">
        <v>0</v>
      </c>
      <c r="CN69" s="50">
        <v>0</v>
      </c>
      <c r="CO69" s="50">
        <v>0</v>
      </c>
      <c r="CP69" s="50">
        <v>0</v>
      </c>
      <c r="CQ69" s="50">
        <v>0</v>
      </c>
      <c r="CR69" s="50">
        <v>0</v>
      </c>
      <c r="CS69" s="50">
        <v>0</v>
      </c>
    </row>
    <row r="70" spans="1:97" ht="15.75" x14ac:dyDescent="0.2">
      <c r="A70" s="87"/>
      <c r="B70" s="14" t="s">
        <v>2192</v>
      </c>
      <c r="C70" s="14" t="s">
        <v>2143</v>
      </c>
      <c r="D70" s="16">
        <v>0</v>
      </c>
      <c r="E70" s="16">
        <v>0</v>
      </c>
      <c r="F70" s="16">
        <v>1052967238</v>
      </c>
      <c r="G70" s="16">
        <v>0</v>
      </c>
      <c r="H70" s="16">
        <v>0</v>
      </c>
      <c r="I70" s="16">
        <v>0</v>
      </c>
      <c r="J70" s="16">
        <v>15063053369</v>
      </c>
      <c r="K70" s="16">
        <v>174092256.69999999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26232106762</v>
      </c>
      <c r="AI70" s="16">
        <v>26565303754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50">
        <v>0</v>
      </c>
      <c r="AZ70" s="50">
        <v>0</v>
      </c>
      <c r="BA70" s="50">
        <v>1.0091508682354899</v>
      </c>
      <c r="BB70" s="50">
        <v>0</v>
      </c>
      <c r="BC70" s="50">
        <v>0</v>
      </c>
      <c r="BD70" s="50">
        <v>0</v>
      </c>
      <c r="BE70" s="50">
        <v>1.2332608694404601</v>
      </c>
      <c r="BF70" s="50">
        <v>0.94793057425046701</v>
      </c>
      <c r="BG70" s="50">
        <v>0</v>
      </c>
      <c r="BH70" s="50">
        <v>0</v>
      </c>
      <c r="BI70" s="50">
        <v>0</v>
      </c>
      <c r="BJ70" s="50">
        <v>0</v>
      </c>
      <c r="BK70" s="50">
        <v>0</v>
      </c>
      <c r="BL70" s="50">
        <v>0</v>
      </c>
      <c r="BM70" s="50">
        <v>0</v>
      </c>
      <c r="BN70" s="50">
        <v>0</v>
      </c>
      <c r="BO70" s="50">
        <v>0</v>
      </c>
      <c r="BP70" s="50">
        <v>0</v>
      </c>
      <c r="BQ70" s="50">
        <v>0</v>
      </c>
      <c r="BR70" s="50">
        <v>0</v>
      </c>
      <c r="BS70" s="50">
        <v>0</v>
      </c>
      <c r="BT70" s="50">
        <v>0</v>
      </c>
      <c r="BU70" s="50">
        <v>0</v>
      </c>
      <c r="BV70" s="50">
        <v>0</v>
      </c>
      <c r="BW70" s="50">
        <v>0</v>
      </c>
      <c r="BX70" s="50">
        <v>0</v>
      </c>
      <c r="BY70" s="50">
        <v>0</v>
      </c>
      <c r="BZ70" s="50">
        <v>0</v>
      </c>
      <c r="CA70" s="50">
        <v>0</v>
      </c>
      <c r="CB70" s="50">
        <v>0</v>
      </c>
      <c r="CC70" s="50">
        <v>0.49844236760124599</v>
      </c>
      <c r="CD70" s="50">
        <v>0.48369024727732701</v>
      </c>
      <c r="CE70" s="50">
        <v>0</v>
      </c>
      <c r="CF70" s="50">
        <v>0</v>
      </c>
      <c r="CG70" s="50">
        <v>0</v>
      </c>
      <c r="CH70" s="50">
        <v>0</v>
      </c>
      <c r="CI70" s="50">
        <v>0</v>
      </c>
      <c r="CJ70" s="50">
        <v>0</v>
      </c>
      <c r="CK70" s="50">
        <v>0</v>
      </c>
      <c r="CL70" s="50">
        <v>0</v>
      </c>
      <c r="CM70" s="50">
        <v>0</v>
      </c>
      <c r="CN70" s="50">
        <v>0</v>
      </c>
      <c r="CO70" s="50">
        <v>0</v>
      </c>
      <c r="CP70" s="50">
        <v>0</v>
      </c>
      <c r="CQ70" s="50">
        <v>0</v>
      </c>
      <c r="CR70" s="50">
        <v>0</v>
      </c>
      <c r="CS70" s="50">
        <v>0</v>
      </c>
    </row>
    <row r="71" spans="1:97" ht="15.75" x14ac:dyDescent="0.2">
      <c r="A71" s="87"/>
      <c r="B71" s="14" t="s">
        <v>2193</v>
      </c>
      <c r="C71" s="14" t="s">
        <v>1788</v>
      </c>
      <c r="D71" s="16">
        <v>24421608148</v>
      </c>
      <c r="E71" s="16">
        <v>114961326</v>
      </c>
      <c r="F71" s="16">
        <v>20515533191</v>
      </c>
      <c r="G71" s="16">
        <v>720728379.89999998</v>
      </c>
      <c r="H71" s="16">
        <v>17407035600</v>
      </c>
      <c r="I71" s="16">
        <v>299117858.19999999</v>
      </c>
      <c r="J71" s="16">
        <v>4756752222</v>
      </c>
      <c r="K71" s="16">
        <v>1265053482</v>
      </c>
      <c r="L71" s="16">
        <v>1782714477</v>
      </c>
      <c r="M71" s="16">
        <v>95391802.890000001</v>
      </c>
      <c r="N71" s="16">
        <v>8549168680</v>
      </c>
      <c r="O71" s="16">
        <v>378913531.89999998</v>
      </c>
      <c r="P71" s="16">
        <v>1170000000000</v>
      </c>
      <c r="Q71" s="16">
        <v>360598319</v>
      </c>
      <c r="R71" s="16">
        <v>2291943756</v>
      </c>
      <c r="S71" s="16">
        <v>523085627.80000001</v>
      </c>
      <c r="T71" s="16">
        <v>5546310654</v>
      </c>
      <c r="U71" s="16">
        <v>475220338.30000001</v>
      </c>
      <c r="V71" s="16">
        <v>5067562031</v>
      </c>
      <c r="W71" s="16">
        <v>0</v>
      </c>
      <c r="X71" s="16">
        <v>6839083658</v>
      </c>
      <c r="Y71" s="16">
        <v>130663433.40000001</v>
      </c>
      <c r="Z71" s="16">
        <v>3333402055</v>
      </c>
      <c r="AA71" s="16">
        <v>0</v>
      </c>
      <c r="AB71" s="16">
        <v>40100688414</v>
      </c>
      <c r="AC71" s="16">
        <v>0</v>
      </c>
      <c r="AD71" s="16">
        <v>48709786938</v>
      </c>
      <c r="AE71" s="16">
        <v>0</v>
      </c>
      <c r="AF71" s="16">
        <v>0</v>
      </c>
      <c r="AG71" s="16">
        <v>8088433969</v>
      </c>
      <c r="AH71" s="16">
        <v>11276274418</v>
      </c>
      <c r="AI71" s="16">
        <v>10989132943</v>
      </c>
      <c r="AJ71" s="16">
        <v>0</v>
      </c>
      <c r="AK71" s="16">
        <v>21591506351</v>
      </c>
      <c r="AL71" s="16">
        <v>0</v>
      </c>
      <c r="AM71" s="16">
        <v>0</v>
      </c>
      <c r="AN71" s="16">
        <v>0</v>
      </c>
      <c r="AO71" s="16">
        <v>18660375560</v>
      </c>
      <c r="AP71" s="16">
        <v>41291723240</v>
      </c>
      <c r="AQ71" s="16">
        <v>33635901359</v>
      </c>
      <c r="AR71" s="16">
        <v>0</v>
      </c>
      <c r="AS71" s="16">
        <v>14587672984</v>
      </c>
      <c r="AT71" s="16">
        <v>0</v>
      </c>
      <c r="AU71" s="16">
        <v>0</v>
      </c>
      <c r="AV71" s="16">
        <v>21632422487</v>
      </c>
      <c r="AW71" s="16">
        <v>0</v>
      </c>
      <c r="AX71" s="16">
        <v>139000000000</v>
      </c>
      <c r="AY71" s="50">
        <v>4.6066526063359996</v>
      </c>
      <c r="AZ71" s="50">
        <v>6.7869080456528303</v>
      </c>
      <c r="BA71" s="50">
        <v>19.661835036270599</v>
      </c>
      <c r="BB71" s="50">
        <v>64.082745324297505</v>
      </c>
      <c r="BC71" s="50">
        <v>30.461342722374599</v>
      </c>
      <c r="BD71" s="50">
        <v>54.702281511579898</v>
      </c>
      <c r="BE71" s="50">
        <v>0.38945068028264201</v>
      </c>
      <c r="BF71" s="50">
        <v>6.8882033909326204</v>
      </c>
      <c r="BG71" s="50">
        <v>8.6565159772685103</v>
      </c>
      <c r="BH71" s="50">
        <v>455.78380524033798</v>
      </c>
      <c r="BI71" s="50">
        <v>22.861971325175364</v>
      </c>
      <c r="BJ71" s="50">
        <v>17.679087082712499</v>
      </c>
      <c r="BK71" s="50">
        <v>10.172639998157999</v>
      </c>
      <c r="BL71" s="50">
        <v>59.945890969989101</v>
      </c>
      <c r="BM71" s="50">
        <v>18.472269797301902</v>
      </c>
      <c r="BN71" s="50">
        <v>26.255594864557001</v>
      </c>
      <c r="BO71" s="50">
        <v>0.215001497292585</v>
      </c>
      <c r="BP71" s="50">
        <v>2.4218495892223499</v>
      </c>
      <c r="BQ71" s="50">
        <v>5.4684816417899302</v>
      </c>
      <c r="BR71" s="50">
        <v>0</v>
      </c>
      <c r="BS71" s="50">
        <v>1.6095424692023399</v>
      </c>
      <c r="BT71" s="50">
        <v>9.3949643972082697</v>
      </c>
      <c r="BU71" s="50">
        <v>35.460152046536599</v>
      </c>
      <c r="BV71" s="50">
        <v>0</v>
      </c>
      <c r="BW71" s="50">
        <v>0.46302520516189399</v>
      </c>
      <c r="BX71" s="50">
        <v>0</v>
      </c>
      <c r="BY71" s="50">
        <v>0.50572389469983403</v>
      </c>
      <c r="BZ71" s="50">
        <v>0</v>
      </c>
      <c r="CA71" s="50">
        <v>0</v>
      </c>
      <c r="CB71" s="50">
        <v>14.220793960004199</v>
      </c>
      <c r="CC71" s="50">
        <v>0.21426311541565701</v>
      </c>
      <c r="CD71" s="50">
        <v>0.20008566360021901</v>
      </c>
      <c r="CE71" s="50">
        <v>0</v>
      </c>
      <c r="CF71" s="50">
        <v>7.18741391526261</v>
      </c>
      <c r="CG71" s="50">
        <v>0</v>
      </c>
      <c r="CH71" s="50">
        <v>0</v>
      </c>
      <c r="CI71" s="50">
        <v>0</v>
      </c>
      <c r="CJ71" s="50">
        <v>0.75670142021264597</v>
      </c>
      <c r="CK71" s="50">
        <v>7.4567545001468396</v>
      </c>
      <c r="CL71" s="50">
        <v>13.6195570369458</v>
      </c>
      <c r="CM71" s="50">
        <v>0</v>
      </c>
      <c r="CN71" s="50">
        <v>1.2444589835306501</v>
      </c>
      <c r="CO71" s="50">
        <v>0</v>
      </c>
      <c r="CP71" s="50">
        <v>0</v>
      </c>
      <c r="CQ71" s="50">
        <v>2.94041315012996</v>
      </c>
      <c r="CR71" s="50">
        <v>0</v>
      </c>
      <c r="CS71" s="50">
        <v>7.7810490065012399</v>
      </c>
    </row>
    <row r="72" spans="1:97" ht="15.75" x14ac:dyDescent="0.2">
      <c r="A72" s="87"/>
      <c r="B72" s="14" t="s">
        <v>2194</v>
      </c>
      <c r="C72" s="14" t="s">
        <v>1788</v>
      </c>
      <c r="D72" s="16">
        <v>27012685290</v>
      </c>
      <c r="E72" s="16">
        <v>262762321.59999999</v>
      </c>
      <c r="F72" s="16">
        <v>19471982300</v>
      </c>
      <c r="G72" s="16">
        <v>1100965711</v>
      </c>
      <c r="H72" s="16">
        <v>17814790726</v>
      </c>
      <c r="I72" s="16">
        <v>376172042.69999999</v>
      </c>
      <c r="J72" s="16">
        <v>5182437835</v>
      </c>
      <c r="K72" s="16">
        <v>738905568.39999998</v>
      </c>
      <c r="L72" s="16">
        <v>2292926705</v>
      </c>
      <c r="M72" s="16">
        <v>39723904.049999997</v>
      </c>
      <c r="N72" s="16">
        <v>7085877834</v>
      </c>
      <c r="O72" s="16">
        <v>302083992.69999999</v>
      </c>
      <c r="P72" s="16">
        <v>949000000000</v>
      </c>
      <c r="Q72" s="16">
        <v>335972661.80000001</v>
      </c>
      <c r="R72" s="16">
        <v>2308890791</v>
      </c>
      <c r="S72" s="16">
        <v>459757494.60000002</v>
      </c>
      <c r="T72" s="16">
        <v>3438237986</v>
      </c>
      <c r="U72" s="16">
        <v>713164784.70000005</v>
      </c>
      <c r="V72" s="16">
        <v>0</v>
      </c>
      <c r="W72" s="16">
        <v>0</v>
      </c>
      <c r="X72" s="16">
        <v>6390041200</v>
      </c>
      <c r="Y72" s="16">
        <v>365609742.60000002</v>
      </c>
      <c r="Z72" s="16">
        <v>7602966593</v>
      </c>
      <c r="AA72" s="16">
        <v>0</v>
      </c>
      <c r="AB72" s="16">
        <v>48088223912</v>
      </c>
      <c r="AC72" s="16">
        <v>0</v>
      </c>
      <c r="AD72" s="16">
        <v>82750535737</v>
      </c>
      <c r="AE72" s="16">
        <v>116000000000</v>
      </c>
      <c r="AF72" s="16">
        <v>1708220538</v>
      </c>
      <c r="AG72" s="16">
        <v>1939908960</v>
      </c>
      <c r="AH72" s="16">
        <v>0</v>
      </c>
      <c r="AI72" s="16">
        <v>13178025277</v>
      </c>
      <c r="AJ72" s="16">
        <v>9100398307</v>
      </c>
      <c r="AK72" s="16">
        <v>8889673719</v>
      </c>
      <c r="AL72" s="16">
        <v>0</v>
      </c>
      <c r="AM72" s="16">
        <v>0</v>
      </c>
      <c r="AN72" s="16">
        <v>1118635924</v>
      </c>
      <c r="AO72" s="16">
        <v>123000000000</v>
      </c>
      <c r="AP72" s="16">
        <v>0</v>
      </c>
      <c r="AQ72" s="16">
        <v>0</v>
      </c>
      <c r="AR72" s="16">
        <v>37005750401</v>
      </c>
      <c r="AS72" s="16">
        <v>24990496691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50">
        <v>5.0954079822815297</v>
      </c>
      <c r="AZ72" s="50">
        <v>15.512553452285299</v>
      </c>
      <c r="BA72" s="50">
        <v>18.661708679700698</v>
      </c>
      <c r="BB72" s="50">
        <v>97.891115763535396</v>
      </c>
      <c r="BC72" s="50">
        <v>31.1748914796406</v>
      </c>
      <c r="BD72" s="50">
        <v>68.793849690226097</v>
      </c>
      <c r="BE72" s="50">
        <v>0.42430293733989399</v>
      </c>
      <c r="BF72" s="50">
        <v>4.0233333339770603</v>
      </c>
      <c r="BG72" s="50">
        <v>11.1340076649648</v>
      </c>
      <c r="BH72" s="50">
        <v>189.80155105374399</v>
      </c>
      <c r="BI72" s="50">
        <v>18.535221780353535</v>
      </c>
      <c r="BJ72" s="50">
        <v>14.0944272620797</v>
      </c>
      <c r="BK72" s="50">
        <v>8.2779664535702597</v>
      </c>
      <c r="BL72" s="50">
        <v>55.852119909819301</v>
      </c>
      <c r="BM72" s="50">
        <v>18.608857007799401</v>
      </c>
      <c r="BN72" s="50">
        <v>23.076922535545702</v>
      </c>
      <c r="BO72" s="50">
        <v>0.13328252977348001</v>
      </c>
      <c r="BP72" s="50">
        <v>3.6344779497822</v>
      </c>
      <c r="BQ72" s="50">
        <v>0</v>
      </c>
      <c r="BR72" s="50">
        <v>0</v>
      </c>
      <c r="BS72" s="50">
        <v>1.5038626819344501</v>
      </c>
      <c r="BT72" s="50">
        <v>26.288077886497401</v>
      </c>
      <c r="BU72" s="50">
        <v>80.879037985148699</v>
      </c>
      <c r="BV72" s="50">
        <v>0</v>
      </c>
      <c r="BW72" s="50">
        <v>0.55525380293804305</v>
      </c>
      <c r="BX72" s="50">
        <v>0</v>
      </c>
      <c r="BY72" s="50">
        <v>0.85914814766926395</v>
      </c>
      <c r="BZ72" s="50">
        <v>0.77791185996022505</v>
      </c>
      <c r="CA72" s="50">
        <v>11.1227879770636</v>
      </c>
      <c r="CB72" s="50">
        <v>3.4106782261798698</v>
      </c>
      <c r="CC72" s="50">
        <v>0</v>
      </c>
      <c r="CD72" s="50">
        <v>0.239940125049044</v>
      </c>
      <c r="CE72" s="50">
        <v>5.8764376694390501</v>
      </c>
      <c r="CF72" s="50">
        <v>2.9592082901796002</v>
      </c>
      <c r="CG72" s="50">
        <v>0</v>
      </c>
      <c r="CH72" s="50">
        <v>0</v>
      </c>
      <c r="CI72" s="50">
        <v>6.2370499627773501</v>
      </c>
      <c r="CJ72" s="50">
        <v>4.9863086166675004</v>
      </c>
      <c r="CK72" s="50">
        <v>0</v>
      </c>
      <c r="CL72" s="50">
        <v>0</v>
      </c>
      <c r="CM72" s="50">
        <v>4.2509891240626096</v>
      </c>
      <c r="CN72" s="50">
        <v>2.1319128928080202</v>
      </c>
      <c r="CO72" s="50">
        <v>0</v>
      </c>
      <c r="CP72" s="50">
        <v>0</v>
      </c>
      <c r="CQ72" s="50">
        <v>0</v>
      </c>
      <c r="CR72" s="50">
        <v>0</v>
      </c>
      <c r="CS72" s="50">
        <v>0</v>
      </c>
    </row>
    <row r="73" spans="1:97" ht="15.75" x14ac:dyDescent="0.2">
      <c r="A73" s="87"/>
      <c r="B73" s="14" t="s">
        <v>2195</v>
      </c>
      <c r="C73" s="14" t="s">
        <v>2132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1227235488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16525091671</v>
      </c>
      <c r="AI73" s="16">
        <v>10915132047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50">
        <v>0</v>
      </c>
      <c r="AZ73" s="50">
        <v>0</v>
      </c>
      <c r="BA73" s="50">
        <v>0</v>
      </c>
      <c r="BB73" s="50">
        <v>0</v>
      </c>
      <c r="BC73" s="50">
        <v>0</v>
      </c>
      <c r="BD73" s="50">
        <v>0</v>
      </c>
      <c r="BE73" s="50">
        <v>0.100477736335225</v>
      </c>
      <c r="BF73" s="50">
        <v>0</v>
      </c>
      <c r="BG73" s="50">
        <v>0</v>
      </c>
      <c r="BH73" s="50">
        <v>0</v>
      </c>
      <c r="BI73" s="50">
        <v>0</v>
      </c>
      <c r="BJ73" s="50">
        <v>0</v>
      </c>
      <c r="BK73" s="50">
        <v>0</v>
      </c>
      <c r="BL73" s="50">
        <v>0</v>
      </c>
      <c r="BM73" s="50">
        <v>0</v>
      </c>
      <c r="BN73" s="50">
        <v>0</v>
      </c>
      <c r="BO73" s="50">
        <v>0</v>
      </c>
      <c r="BP73" s="50">
        <v>0</v>
      </c>
      <c r="BQ73" s="50">
        <v>0</v>
      </c>
      <c r="BR73" s="50">
        <v>0</v>
      </c>
      <c r="BS73" s="50">
        <v>0</v>
      </c>
      <c r="BT73" s="50">
        <v>0</v>
      </c>
      <c r="BU73" s="50">
        <v>0</v>
      </c>
      <c r="BV73" s="50">
        <v>0</v>
      </c>
      <c r="BW73" s="50">
        <v>0</v>
      </c>
      <c r="BX73" s="50">
        <v>0</v>
      </c>
      <c r="BY73" s="50">
        <v>0</v>
      </c>
      <c r="BZ73" s="50">
        <v>0</v>
      </c>
      <c r="CA73" s="50">
        <v>0</v>
      </c>
      <c r="CB73" s="50">
        <v>0</v>
      </c>
      <c r="CC73" s="50">
        <v>0.313997113997113</v>
      </c>
      <c r="CD73" s="50">
        <v>0.198738285394157</v>
      </c>
      <c r="CE73" s="50">
        <v>0</v>
      </c>
      <c r="CF73" s="50">
        <v>0</v>
      </c>
      <c r="CG73" s="50">
        <v>0</v>
      </c>
      <c r="CH73" s="50">
        <v>0</v>
      </c>
      <c r="CI73" s="50">
        <v>0</v>
      </c>
      <c r="CJ73" s="50">
        <v>0</v>
      </c>
      <c r="CK73" s="50">
        <v>0</v>
      </c>
      <c r="CL73" s="50">
        <v>0</v>
      </c>
      <c r="CM73" s="50">
        <v>0</v>
      </c>
      <c r="CN73" s="50">
        <v>0</v>
      </c>
      <c r="CO73" s="50">
        <v>0</v>
      </c>
      <c r="CP73" s="50">
        <v>0</v>
      </c>
      <c r="CQ73" s="50">
        <v>0</v>
      </c>
      <c r="CR73" s="50">
        <v>0</v>
      </c>
      <c r="CS73" s="50">
        <v>0</v>
      </c>
    </row>
    <row r="74" spans="1:97" ht="15.75" x14ac:dyDescent="0.2">
      <c r="A74" s="87"/>
      <c r="B74" s="14" t="s">
        <v>2196</v>
      </c>
      <c r="C74" s="14" t="s">
        <v>1788</v>
      </c>
      <c r="D74" s="16">
        <v>2448187122</v>
      </c>
      <c r="E74" s="16">
        <v>0</v>
      </c>
      <c r="F74" s="16">
        <v>3680616480</v>
      </c>
      <c r="G74" s="16">
        <v>0</v>
      </c>
      <c r="H74" s="16">
        <v>2716639820</v>
      </c>
      <c r="I74" s="16">
        <v>0</v>
      </c>
      <c r="J74" s="16">
        <v>1817844072</v>
      </c>
      <c r="K74" s="16">
        <v>0</v>
      </c>
      <c r="L74" s="16">
        <v>686134447.5</v>
      </c>
      <c r="M74" s="16">
        <v>0</v>
      </c>
      <c r="N74" s="16">
        <v>664280274.70000005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898342807.20000005</v>
      </c>
      <c r="U74" s="16">
        <v>0</v>
      </c>
      <c r="V74" s="16">
        <v>0</v>
      </c>
      <c r="W74" s="16">
        <v>0</v>
      </c>
      <c r="X74" s="16">
        <v>237704000</v>
      </c>
      <c r="Y74" s="16">
        <v>0</v>
      </c>
      <c r="Z74" s="16">
        <v>509222078.39999998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5286993960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50">
        <v>0.46180200402812999</v>
      </c>
      <c r="AZ74" s="50">
        <v>0</v>
      </c>
      <c r="BA74" s="50">
        <v>3.5274576285578401</v>
      </c>
      <c r="BB74" s="50">
        <v>0</v>
      </c>
      <c r="BC74" s="50">
        <v>4.7539683670190298</v>
      </c>
      <c r="BD74" s="50">
        <v>0</v>
      </c>
      <c r="BE74" s="50">
        <v>0.14883277023413499</v>
      </c>
      <c r="BF74" s="50">
        <v>0</v>
      </c>
      <c r="BG74" s="50">
        <v>3.3317358907933099</v>
      </c>
      <c r="BH74" s="50">
        <v>0</v>
      </c>
      <c r="BI74" s="50">
        <v>1.7304628034201066</v>
      </c>
      <c r="BJ74" s="50">
        <v>0</v>
      </c>
      <c r="BK74" s="50">
        <v>0</v>
      </c>
      <c r="BL74" s="50">
        <v>0</v>
      </c>
      <c r="BM74" s="50">
        <v>0</v>
      </c>
      <c r="BN74" s="50">
        <v>0</v>
      </c>
      <c r="BO74" s="50">
        <v>3.4824058850014203E-2</v>
      </c>
      <c r="BP74" s="50">
        <v>0</v>
      </c>
      <c r="BQ74" s="50">
        <v>0</v>
      </c>
      <c r="BR74" s="50">
        <v>0</v>
      </c>
      <c r="BS74" s="50">
        <v>5.5942389694222598E-2</v>
      </c>
      <c r="BT74" s="50">
        <v>0</v>
      </c>
      <c r="BU74" s="50">
        <v>5.4170160180943299</v>
      </c>
      <c r="BV74" s="50">
        <v>0</v>
      </c>
      <c r="BW74" s="50">
        <v>0</v>
      </c>
      <c r="BX74" s="50">
        <v>0</v>
      </c>
      <c r="BY74" s="50">
        <v>0</v>
      </c>
      <c r="BZ74" s="50">
        <v>0</v>
      </c>
      <c r="CA74" s="50">
        <v>0</v>
      </c>
      <c r="CB74" s="50">
        <v>0</v>
      </c>
      <c r="CC74" s="50">
        <v>0</v>
      </c>
      <c r="CD74" s="50">
        <v>9.6263435932105706E-2</v>
      </c>
      <c r="CE74" s="50">
        <v>0</v>
      </c>
      <c r="CF74" s="50">
        <v>0</v>
      </c>
      <c r="CG74" s="50">
        <v>0</v>
      </c>
      <c r="CH74" s="50">
        <v>0</v>
      </c>
      <c r="CI74" s="50">
        <v>0</v>
      </c>
      <c r="CJ74" s="50">
        <v>0</v>
      </c>
      <c r="CK74" s="50">
        <v>0</v>
      </c>
      <c r="CL74" s="50">
        <v>0</v>
      </c>
      <c r="CM74" s="50">
        <v>0</v>
      </c>
      <c r="CN74" s="50">
        <v>0</v>
      </c>
      <c r="CO74" s="50">
        <v>0</v>
      </c>
      <c r="CP74" s="50">
        <v>0</v>
      </c>
      <c r="CQ74" s="50">
        <v>0</v>
      </c>
      <c r="CR74" s="50">
        <v>0</v>
      </c>
      <c r="CS74" s="50">
        <v>0</v>
      </c>
    </row>
    <row r="75" spans="1:97" ht="15.75" x14ac:dyDescent="0.2">
      <c r="A75" s="87"/>
      <c r="B75" s="14" t="s">
        <v>2197</v>
      </c>
      <c r="C75" s="14" t="s">
        <v>2125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825490169.60000002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50">
        <v>0</v>
      </c>
      <c r="AZ75" s="50">
        <v>0</v>
      </c>
      <c r="BA75" s="50">
        <v>0</v>
      </c>
      <c r="BB75" s="50">
        <v>0</v>
      </c>
      <c r="BC75" s="50">
        <v>0</v>
      </c>
      <c r="BD75" s="50">
        <v>0</v>
      </c>
      <c r="BE75" s="50">
        <v>6.7585548516716595E-2</v>
      </c>
      <c r="BF75" s="50">
        <v>0</v>
      </c>
      <c r="BG75" s="50">
        <v>0</v>
      </c>
      <c r="BH75" s="50">
        <v>0</v>
      </c>
      <c r="BI75" s="50">
        <v>0</v>
      </c>
      <c r="BJ75" s="50">
        <v>0</v>
      </c>
      <c r="BK75" s="50">
        <v>0</v>
      </c>
      <c r="BL75" s="50">
        <v>0</v>
      </c>
      <c r="BM75" s="50">
        <v>0</v>
      </c>
      <c r="BN75" s="50">
        <v>0</v>
      </c>
      <c r="BO75" s="50">
        <v>0</v>
      </c>
      <c r="BP75" s="50">
        <v>0</v>
      </c>
      <c r="BQ75" s="50">
        <v>0</v>
      </c>
      <c r="BR75" s="50">
        <v>0</v>
      </c>
      <c r="BS75" s="50">
        <v>0</v>
      </c>
      <c r="BT75" s="50">
        <v>0</v>
      </c>
      <c r="BU75" s="50">
        <v>0</v>
      </c>
      <c r="BV75" s="50">
        <v>0</v>
      </c>
      <c r="BW75" s="50">
        <v>0</v>
      </c>
      <c r="BX75" s="50">
        <v>0</v>
      </c>
      <c r="BY75" s="50">
        <v>0</v>
      </c>
      <c r="BZ75" s="50">
        <v>0</v>
      </c>
      <c r="CA75" s="50">
        <v>0</v>
      </c>
      <c r="CB75" s="50">
        <v>0</v>
      </c>
      <c r="CC75" s="50">
        <v>0</v>
      </c>
      <c r="CD75" s="50">
        <v>0</v>
      </c>
      <c r="CE75" s="50">
        <v>0</v>
      </c>
      <c r="CF75" s="50">
        <v>0</v>
      </c>
      <c r="CG75" s="50">
        <v>0</v>
      </c>
      <c r="CH75" s="50">
        <v>0</v>
      </c>
      <c r="CI75" s="50">
        <v>0</v>
      </c>
      <c r="CJ75" s="50">
        <v>0</v>
      </c>
      <c r="CK75" s="50">
        <v>0</v>
      </c>
      <c r="CL75" s="50">
        <v>0</v>
      </c>
      <c r="CM75" s="50">
        <v>0</v>
      </c>
      <c r="CN75" s="50">
        <v>0</v>
      </c>
      <c r="CO75" s="50">
        <v>0</v>
      </c>
      <c r="CP75" s="50">
        <v>0</v>
      </c>
      <c r="CQ75" s="50">
        <v>0</v>
      </c>
      <c r="CR75" s="50">
        <v>0</v>
      </c>
      <c r="CS75" s="50">
        <v>0</v>
      </c>
    </row>
    <row r="76" spans="1:97" ht="15.75" x14ac:dyDescent="0.2">
      <c r="A76" s="87"/>
      <c r="B76" s="14" t="s">
        <v>2198</v>
      </c>
      <c r="C76" s="14" t="s">
        <v>2129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6820955211</v>
      </c>
      <c r="K76" s="16">
        <v>139709036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63445937044</v>
      </c>
      <c r="AI76" s="16">
        <v>32469399232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50">
        <v>0</v>
      </c>
      <c r="AZ76" s="50">
        <v>0</v>
      </c>
      <c r="BA76" s="50">
        <v>0</v>
      </c>
      <c r="BB76" s="50">
        <v>0</v>
      </c>
      <c r="BC76" s="50">
        <v>0</v>
      </c>
      <c r="BD76" s="50">
        <v>0</v>
      </c>
      <c r="BE76" s="50">
        <v>0.55845365135076597</v>
      </c>
      <c r="BF76" s="50">
        <v>0.76071428583599998</v>
      </c>
      <c r="BG76" s="50">
        <v>0</v>
      </c>
      <c r="BH76" s="50">
        <v>0</v>
      </c>
      <c r="BI76" s="50">
        <v>0</v>
      </c>
      <c r="BJ76" s="50">
        <v>0</v>
      </c>
      <c r="BK76" s="50">
        <v>0</v>
      </c>
      <c r="BL76" s="50">
        <v>0</v>
      </c>
      <c r="BM76" s="50">
        <v>0</v>
      </c>
      <c r="BN76" s="50">
        <v>0</v>
      </c>
      <c r="BO76" s="50">
        <v>0</v>
      </c>
      <c r="BP76" s="50">
        <v>0</v>
      </c>
      <c r="BQ76" s="50">
        <v>0</v>
      </c>
      <c r="BR76" s="50">
        <v>0</v>
      </c>
      <c r="BS76" s="50">
        <v>0</v>
      </c>
      <c r="BT76" s="50">
        <v>0</v>
      </c>
      <c r="BU76" s="50">
        <v>0</v>
      </c>
      <c r="BV76" s="50">
        <v>0</v>
      </c>
      <c r="BW76" s="50">
        <v>0</v>
      </c>
      <c r="BX76" s="50">
        <v>0</v>
      </c>
      <c r="BY76" s="50">
        <v>0</v>
      </c>
      <c r="BZ76" s="50">
        <v>0</v>
      </c>
      <c r="CA76" s="50">
        <v>0</v>
      </c>
      <c r="CB76" s="50">
        <v>0</v>
      </c>
      <c r="CC76" s="50">
        <v>1.2055510204081601</v>
      </c>
      <c r="CD76" s="50">
        <v>0.59118961668036396</v>
      </c>
      <c r="CE76" s="50">
        <v>0</v>
      </c>
      <c r="CF76" s="50">
        <v>0</v>
      </c>
      <c r="CG76" s="50">
        <v>0</v>
      </c>
      <c r="CH76" s="50">
        <v>0</v>
      </c>
      <c r="CI76" s="50">
        <v>0</v>
      </c>
      <c r="CJ76" s="50">
        <v>0</v>
      </c>
      <c r="CK76" s="50">
        <v>0</v>
      </c>
      <c r="CL76" s="50">
        <v>0</v>
      </c>
      <c r="CM76" s="50">
        <v>0</v>
      </c>
      <c r="CN76" s="50">
        <v>0</v>
      </c>
      <c r="CO76" s="50">
        <v>0</v>
      </c>
      <c r="CP76" s="50">
        <v>0</v>
      </c>
      <c r="CQ76" s="50">
        <v>0</v>
      </c>
      <c r="CR76" s="50">
        <v>0</v>
      </c>
      <c r="CS76" s="50">
        <v>0</v>
      </c>
    </row>
    <row r="77" spans="1:97" ht="15.75" x14ac:dyDescent="0.2">
      <c r="A77" s="87" t="s">
        <v>568</v>
      </c>
      <c r="B77" s="14" t="s">
        <v>2199</v>
      </c>
      <c r="C77" s="14" t="s">
        <v>2140</v>
      </c>
      <c r="D77" s="16">
        <v>60553844517</v>
      </c>
      <c r="E77" s="16">
        <v>0</v>
      </c>
      <c r="F77" s="16">
        <v>69196907949</v>
      </c>
      <c r="G77" s="16">
        <v>211175859.40000001</v>
      </c>
      <c r="H77" s="16">
        <v>12278033891</v>
      </c>
      <c r="I77" s="16">
        <v>1147728481</v>
      </c>
      <c r="J77" s="16">
        <v>21304532383</v>
      </c>
      <c r="K77" s="16">
        <v>2995662789</v>
      </c>
      <c r="L77" s="16">
        <v>20823966280</v>
      </c>
      <c r="M77" s="16">
        <v>111153246.3</v>
      </c>
      <c r="N77" s="16">
        <v>6386372191</v>
      </c>
      <c r="O77" s="16">
        <v>0</v>
      </c>
      <c r="P77" s="16">
        <v>7760000000000</v>
      </c>
      <c r="Q77" s="16">
        <v>528454454</v>
      </c>
      <c r="R77" s="16">
        <v>26243670744</v>
      </c>
      <c r="S77" s="16">
        <v>2679112183</v>
      </c>
      <c r="T77" s="16">
        <v>29744223915</v>
      </c>
      <c r="U77" s="16">
        <v>2457393125</v>
      </c>
      <c r="V77" s="16">
        <v>30724751308</v>
      </c>
      <c r="W77" s="16">
        <v>0</v>
      </c>
      <c r="X77" s="16">
        <v>45235908141</v>
      </c>
      <c r="Y77" s="16">
        <v>538342144.70000005</v>
      </c>
      <c r="Z77" s="16">
        <v>12066742750</v>
      </c>
      <c r="AA77" s="16">
        <v>499651136.89999998</v>
      </c>
      <c r="AB77" s="16">
        <v>47796780130</v>
      </c>
      <c r="AC77" s="16">
        <v>0</v>
      </c>
      <c r="AD77" s="16">
        <v>0</v>
      </c>
      <c r="AE77" s="16">
        <v>43263947553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40750209557</v>
      </c>
      <c r="AN77" s="16">
        <v>0</v>
      </c>
      <c r="AO77" s="16">
        <v>117000000000</v>
      </c>
      <c r="AP77" s="16">
        <v>62320380834</v>
      </c>
      <c r="AQ77" s="16">
        <v>13363758789</v>
      </c>
      <c r="AR77" s="16">
        <v>17024081159</v>
      </c>
      <c r="AS77" s="16">
        <v>7451711741</v>
      </c>
      <c r="AT77" s="16">
        <v>1010000000000</v>
      </c>
      <c r="AU77" s="16">
        <v>0</v>
      </c>
      <c r="AV77" s="16">
        <v>0</v>
      </c>
      <c r="AW77" s="16">
        <v>0</v>
      </c>
      <c r="AX77" s="16">
        <v>0</v>
      </c>
      <c r="AY77" s="50">
        <v>0.29411673859199</v>
      </c>
      <c r="AZ77" s="50">
        <v>0</v>
      </c>
      <c r="BA77" s="50">
        <v>0.44076087970857902</v>
      </c>
      <c r="BB77" s="50">
        <v>0.54221742648858395</v>
      </c>
      <c r="BC77" s="50">
        <v>0.276885805374887</v>
      </c>
      <c r="BD77" s="50">
        <v>1.10809046624656</v>
      </c>
      <c r="BE77" s="50">
        <v>0.34699370345087099</v>
      </c>
      <c r="BF77" s="50">
        <v>1.18520699249358</v>
      </c>
      <c r="BG77" s="50">
        <v>0.56505851179362199</v>
      </c>
      <c r="BH77" s="50">
        <v>2.00536142626656</v>
      </c>
      <c r="BI77" s="50">
        <v>0.20520590755171866</v>
      </c>
      <c r="BJ77" s="50">
        <v>0</v>
      </c>
      <c r="BK77" s="50">
        <v>0.54887959463565195</v>
      </c>
      <c r="BL77" s="50">
        <v>1.33168178143022</v>
      </c>
      <c r="BM77" s="50">
        <v>0.64347821631914903</v>
      </c>
      <c r="BN77" s="50">
        <v>1.44010097374846</v>
      </c>
      <c r="BO77" s="50">
        <v>0.522493816758963</v>
      </c>
      <c r="BP77" s="50">
        <v>1.5227401787472199</v>
      </c>
      <c r="BQ77" s="50">
        <v>0.56518167759722804</v>
      </c>
      <c r="BR77" s="50">
        <v>0</v>
      </c>
      <c r="BS77" s="50">
        <v>0.47077194390148303</v>
      </c>
      <c r="BT77" s="50">
        <v>1.1504234896161301</v>
      </c>
      <c r="BU77" s="50">
        <v>0.68719099084997304</v>
      </c>
      <c r="BV77" s="50">
        <v>1.26806526806526</v>
      </c>
      <c r="BW77" s="50">
        <v>1.4739825881855</v>
      </c>
      <c r="BX77" s="50">
        <v>0</v>
      </c>
      <c r="BY77" s="50">
        <v>0</v>
      </c>
      <c r="BZ77" s="50">
        <v>1.21215007137083</v>
      </c>
      <c r="CA77" s="50">
        <v>0</v>
      </c>
      <c r="CB77" s="50">
        <v>0</v>
      </c>
      <c r="CC77" s="50">
        <v>0</v>
      </c>
      <c r="CD77" s="50">
        <v>0</v>
      </c>
      <c r="CE77" s="50">
        <v>0</v>
      </c>
      <c r="CF77" s="50">
        <v>0</v>
      </c>
      <c r="CG77" s="50">
        <v>0</v>
      </c>
      <c r="CH77" s="50">
        <v>2.5227272752499998</v>
      </c>
      <c r="CI77" s="50">
        <v>0</v>
      </c>
      <c r="CJ77" s="50">
        <v>0.93325297144258401</v>
      </c>
      <c r="CK77" s="50">
        <v>2.7475899929121601</v>
      </c>
      <c r="CL77" s="50">
        <v>0.569696969822303</v>
      </c>
      <c r="CM77" s="50">
        <v>0.45918861959734703</v>
      </c>
      <c r="CN77" s="50">
        <v>0.59255507711425104</v>
      </c>
      <c r="CO77" s="50">
        <v>0.70807046409417895</v>
      </c>
      <c r="CP77" s="50">
        <v>0</v>
      </c>
      <c r="CQ77" s="50">
        <v>0</v>
      </c>
      <c r="CR77" s="50">
        <v>0</v>
      </c>
      <c r="CS77" s="50">
        <v>0</v>
      </c>
    </row>
    <row r="78" spans="1:97" ht="15.75" x14ac:dyDescent="0.2">
      <c r="A78" s="87"/>
      <c r="B78" s="14" t="s">
        <v>2200</v>
      </c>
      <c r="C78" s="14" t="s">
        <v>2127</v>
      </c>
      <c r="D78" s="16">
        <v>12634637163</v>
      </c>
      <c r="E78" s="16">
        <v>0</v>
      </c>
      <c r="F78" s="16">
        <v>12147071415</v>
      </c>
      <c r="G78" s="16">
        <v>0</v>
      </c>
      <c r="H78" s="16">
        <v>1727526088</v>
      </c>
      <c r="I78" s="16">
        <v>33910515.439999998</v>
      </c>
      <c r="J78" s="16">
        <v>5446372785</v>
      </c>
      <c r="K78" s="16">
        <v>0</v>
      </c>
      <c r="L78" s="16">
        <v>2978063313</v>
      </c>
      <c r="M78" s="16">
        <v>0</v>
      </c>
      <c r="N78" s="16">
        <v>1671520351</v>
      </c>
      <c r="O78" s="16">
        <v>0</v>
      </c>
      <c r="P78" s="16">
        <v>1490000000000</v>
      </c>
      <c r="Q78" s="16">
        <v>48682566.200000003</v>
      </c>
      <c r="R78" s="16">
        <v>6215569844</v>
      </c>
      <c r="S78" s="16">
        <v>223912644.59999999</v>
      </c>
      <c r="T78" s="16">
        <v>3595789227</v>
      </c>
      <c r="U78" s="16">
        <v>203453292.40000001</v>
      </c>
      <c r="V78" s="16">
        <v>5461243792</v>
      </c>
      <c r="W78" s="16">
        <v>0</v>
      </c>
      <c r="X78" s="16">
        <v>6525014536</v>
      </c>
      <c r="Y78" s="16">
        <v>0</v>
      </c>
      <c r="Z78" s="16">
        <v>1104002108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15415422962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50">
        <v>6.13678339568847E-2</v>
      </c>
      <c r="AZ78" s="50">
        <v>0</v>
      </c>
      <c r="BA78" s="50">
        <v>7.7372732997138996E-2</v>
      </c>
      <c r="BB78" s="50">
        <v>0</v>
      </c>
      <c r="BC78" s="50">
        <v>3.8957984341877798E-2</v>
      </c>
      <c r="BD78" s="50">
        <v>3.2739379992341597E-2</v>
      </c>
      <c r="BE78" s="50">
        <v>8.8706807979343397E-2</v>
      </c>
      <c r="BF78" s="50">
        <v>0</v>
      </c>
      <c r="BG78" s="50">
        <v>8.08097747050361E-2</v>
      </c>
      <c r="BH78" s="50">
        <v>0</v>
      </c>
      <c r="BI78" s="50">
        <v>4.3544746236739797E-2</v>
      </c>
      <c r="BJ78" s="50">
        <v>0</v>
      </c>
      <c r="BK78" s="50">
        <v>0.105317191547962</v>
      </c>
      <c r="BL78" s="50">
        <v>0.122677907214455</v>
      </c>
      <c r="BM78" s="50">
        <v>0.15240184330461901</v>
      </c>
      <c r="BN78" s="50">
        <v>0.120359580153846</v>
      </c>
      <c r="BO78" s="50">
        <v>6.3164453125840306E-2</v>
      </c>
      <c r="BP78" s="50">
        <v>0.12607120114602499</v>
      </c>
      <c r="BQ78" s="50">
        <v>0.100459557741502</v>
      </c>
      <c r="BR78" s="50">
        <v>0</v>
      </c>
      <c r="BS78" s="50">
        <v>6.7906092821270997E-2</v>
      </c>
      <c r="BT78" s="50">
        <v>0</v>
      </c>
      <c r="BU78" s="50">
        <v>6.2872004339565898E-2</v>
      </c>
      <c r="BV78" s="50">
        <v>0</v>
      </c>
      <c r="BW78" s="50">
        <v>0</v>
      </c>
      <c r="BX78" s="50">
        <v>0</v>
      </c>
      <c r="BY78" s="50">
        <v>0</v>
      </c>
      <c r="BZ78" s="50">
        <v>0</v>
      </c>
      <c r="CA78" s="50">
        <v>0</v>
      </c>
      <c r="CB78" s="50">
        <v>0</v>
      </c>
      <c r="CC78" s="50">
        <v>0</v>
      </c>
      <c r="CD78" s="50">
        <v>0</v>
      </c>
      <c r="CE78" s="50">
        <v>0</v>
      </c>
      <c r="CF78" s="50">
        <v>0</v>
      </c>
      <c r="CG78" s="50">
        <v>0.75015812812731097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  <c r="CM78" s="50">
        <v>0</v>
      </c>
      <c r="CN78" s="50">
        <v>0</v>
      </c>
      <c r="CO78" s="50">
        <v>0</v>
      </c>
      <c r="CP78" s="50">
        <v>0</v>
      </c>
      <c r="CQ78" s="50">
        <v>0</v>
      </c>
      <c r="CR78" s="50">
        <v>0</v>
      </c>
      <c r="CS78" s="50">
        <v>0</v>
      </c>
    </row>
    <row r="79" spans="1:97" ht="15.75" x14ac:dyDescent="0.2">
      <c r="A79" s="87"/>
      <c r="B79" s="14" t="s">
        <v>2201</v>
      </c>
      <c r="C79" s="14" t="s">
        <v>2143</v>
      </c>
      <c r="D79" s="16">
        <v>29861344908</v>
      </c>
      <c r="E79" s="16">
        <v>190184304.59999999</v>
      </c>
      <c r="F79" s="16">
        <v>25997926128</v>
      </c>
      <c r="G79" s="16">
        <v>169054529</v>
      </c>
      <c r="H79" s="16">
        <v>7800275293</v>
      </c>
      <c r="I79" s="16">
        <v>292878440.10000002</v>
      </c>
      <c r="J79" s="16">
        <v>9683689945</v>
      </c>
      <c r="K79" s="16">
        <v>688879775.20000005</v>
      </c>
      <c r="L79" s="16">
        <v>9500363132</v>
      </c>
      <c r="M79" s="16">
        <v>0</v>
      </c>
      <c r="N79" s="16">
        <v>9361570570</v>
      </c>
      <c r="O79" s="16">
        <v>0</v>
      </c>
      <c r="P79" s="16">
        <v>2890000000000</v>
      </c>
      <c r="Q79" s="16">
        <v>0</v>
      </c>
      <c r="R79" s="16">
        <v>18201538144</v>
      </c>
      <c r="S79" s="16">
        <v>205518659.5</v>
      </c>
      <c r="T79" s="16">
        <v>9694072694</v>
      </c>
      <c r="U79" s="16">
        <v>525478587.89999998</v>
      </c>
      <c r="V79" s="16">
        <v>33923042226</v>
      </c>
      <c r="W79" s="16">
        <v>0</v>
      </c>
      <c r="X79" s="16">
        <v>18936021753</v>
      </c>
      <c r="Y79" s="16">
        <v>0</v>
      </c>
      <c r="Z79" s="16">
        <v>2564926887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50">
        <v>0.145039864016211</v>
      </c>
      <c r="AZ79" s="50">
        <v>0.55812330716410097</v>
      </c>
      <c r="BA79" s="50">
        <v>0.16559798884986299</v>
      </c>
      <c r="BB79" s="50">
        <v>0.43406624169032199</v>
      </c>
      <c r="BC79" s="50">
        <v>0.17590646237462401</v>
      </c>
      <c r="BD79" s="50">
        <v>0.28276357397259999</v>
      </c>
      <c r="BE79" s="50">
        <v>0.15772134194368501</v>
      </c>
      <c r="BF79" s="50">
        <v>0.27254907644663601</v>
      </c>
      <c r="BG79" s="50">
        <v>0.257792438809541</v>
      </c>
      <c r="BH79" s="50">
        <v>0</v>
      </c>
      <c r="BI79" s="50">
        <v>0.29579746024260933</v>
      </c>
      <c r="BJ79" s="50">
        <v>0</v>
      </c>
      <c r="BK79" s="50">
        <v>0.20430286115445401</v>
      </c>
      <c r="BL79" s="50">
        <v>0</v>
      </c>
      <c r="BM79" s="50">
        <v>0.446290208931791</v>
      </c>
      <c r="BN79" s="50">
        <v>0.110472276472122</v>
      </c>
      <c r="BO79" s="50">
        <v>0.17028829046244301</v>
      </c>
      <c r="BP79" s="50">
        <v>0.32561634151466901</v>
      </c>
      <c r="BQ79" s="50">
        <v>0.62401422625673397</v>
      </c>
      <c r="BR79" s="50">
        <v>0</v>
      </c>
      <c r="BS79" s="50">
        <v>0.197067951921653</v>
      </c>
      <c r="BT79" s="50">
        <v>0</v>
      </c>
      <c r="BU79" s="50">
        <v>0.14607045875007801</v>
      </c>
      <c r="BV79" s="50">
        <v>0</v>
      </c>
      <c r="BW79" s="50">
        <v>0</v>
      </c>
      <c r="BX79" s="50">
        <v>0</v>
      </c>
      <c r="BY79" s="50">
        <v>0</v>
      </c>
      <c r="BZ79" s="50">
        <v>0</v>
      </c>
      <c r="CA79" s="50">
        <v>0</v>
      </c>
      <c r="CB79" s="50">
        <v>0</v>
      </c>
      <c r="CC79" s="50">
        <v>0</v>
      </c>
      <c r="CD79" s="50">
        <v>0</v>
      </c>
      <c r="CE79" s="50">
        <v>0</v>
      </c>
      <c r="CF79" s="50">
        <v>0</v>
      </c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  <c r="CM79" s="50">
        <v>0</v>
      </c>
      <c r="CN79" s="50">
        <v>0</v>
      </c>
      <c r="CO79" s="50">
        <v>0</v>
      </c>
      <c r="CP79" s="50">
        <v>0</v>
      </c>
      <c r="CQ79" s="50">
        <v>0</v>
      </c>
      <c r="CR79" s="50">
        <v>0</v>
      </c>
      <c r="CS79" s="50">
        <v>0</v>
      </c>
    </row>
    <row r="80" spans="1:97" ht="15.75" x14ac:dyDescent="0.2">
      <c r="A80" s="87"/>
      <c r="B80" s="14" t="s">
        <v>2202</v>
      </c>
      <c r="C80" s="14" t="s">
        <v>1788</v>
      </c>
      <c r="D80" s="16">
        <v>12787457380</v>
      </c>
      <c r="E80" s="16">
        <v>0</v>
      </c>
      <c r="F80" s="16">
        <v>11378451986</v>
      </c>
      <c r="G80" s="16">
        <v>0</v>
      </c>
      <c r="H80" s="16">
        <v>6211390509</v>
      </c>
      <c r="I80" s="16">
        <v>227980244.19999999</v>
      </c>
      <c r="J80" s="16">
        <v>4411901823</v>
      </c>
      <c r="K80" s="16">
        <v>496907602.80000001</v>
      </c>
      <c r="L80" s="16">
        <v>2050810547</v>
      </c>
      <c r="M80" s="16">
        <v>0</v>
      </c>
      <c r="N80" s="16">
        <v>3208500546</v>
      </c>
      <c r="O80" s="16">
        <v>0</v>
      </c>
      <c r="P80" s="16">
        <v>887000000000</v>
      </c>
      <c r="Q80" s="16">
        <v>0</v>
      </c>
      <c r="R80" s="16">
        <v>3242709729</v>
      </c>
      <c r="S80" s="16">
        <v>155645124.09999999</v>
      </c>
      <c r="T80" s="16">
        <v>2544323747</v>
      </c>
      <c r="U80" s="16">
        <v>98547688.530000001</v>
      </c>
      <c r="V80" s="16">
        <v>2944322740</v>
      </c>
      <c r="W80" s="16">
        <v>0</v>
      </c>
      <c r="X80" s="16">
        <v>5170418223</v>
      </c>
      <c r="Y80" s="16">
        <v>56684871.859999999</v>
      </c>
      <c r="Z80" s="16">
        <v>1220727831</v>
      </c>
      <c r="AA80" s="16">
        <v>0</v>
      </c>
      <c r="AB80" s="16">
        <v>17396622180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5137663799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50">
        <v>6.2110098696784799E-2</v>
      </c>
      <c r="AZ80" s="50">
        <v>0</v>
      </c>
      <c r="BA80" s="50">
        <v>7.2476887417740402E-2</v>
      </c>
      <c r="BB80" s="50">
        <v>0</v>
      </c>
      <c r="BC80" s="50">
        <v>0.14007502169368299</v>
      </c>
      <c r="BD80" s="50">
        <v>0.22010670585608499</v>
      </c>
      <c r="BE80" s="50">
        <v>7.1858049989507095E-2</v>
      </c>
      <c r="BF80" s="50">
        <v>0.19659701606389299</v>
      </c>
      <c r="BG80" s="50">
        <v>5.5648762583803198E-2</v>
      </c>
      <c r="BH80" s="50">
        <v>0</v>
      </c>
      <c r="BI80" s="50">
        <v>8.9537077269907339E-2</v>
      </c>
      <c r="BJ80" s="50">
        <v>0</v>
      </c>
      <c r="BK80" s="50">
        <v>6.2776505603523797E-2</v>
      </c>
      <c r="BL80" s="50">
        <v>0</v>
      </c>
      <c r="BM80" s="50">
        <v>7.9509192629776404E-2</v>
      </c>
      <c r="BN80" s="50">
        <v>8.3663795850787301E-2</v>
      </c>
      <c r="BO80" s="50">
        <v>4.4694170857053801E-2</v>
      </c>
      <c r="BP80" s="50">
        <v>6.1065738055106303E-2</v>
      </c>
      <c r="BQ80" s="50">
        <v>5.4160805043244602E-2</v>
      </c>
      <c r="BR80" s="50">
        <v>0</v>
      </c>
      <c r="BS80" s="50">
        <v>5.3808753662229397E-2</v>
      </c>
      <c r="BT80" s="50">
        <v>0.121134131408471</v>
      </c>
      <c r="BU80" s="50">
        <v>6.9519437464473005E-2</v>
      </c>
      <c r="BV80" s="50">
        <v>0</v>
      </c>
      <c r="BW80" s="50">
        <v>0.53648630967045796</v>
      </c>
      <c r="BX80" s="50">
        <v>0</v>
      </c>
      <c r="BY80" s="50">
        <v>0</v>
      </c>
      <c r="BZ80" s="50">
        <v>0</v>
      </c>
      <c r="CA80" s="50">
        <v>0</v>
      </c>
      <c r="CB80" s="50">
        <v>0</v>
      </c>
      <c r="CC80" s="50">
        <v>0</v>
      </c>
      <c r="CD80" s="50">
        <v>0</v>
      </c>
      <c r="CE80" s="50">
        <v>0</v>
      </c>
      <c r="CF80" s="50">
        <v>0</v>
      </c>
      <c r="CG80" s="50">
        <v>0</v>
      </c>
      <c r="CH80" s="50">
        <v>0</v>
      </c>
      <c r="CI80" s="50">
        <v>0</v>
      </c>
      <c r="CJ80" s="50">
        <v>0</v>
      </c>
      <c r="CK80" s="50">
        <v>0.226510067032763</v>
      </c>
      <c r="CL80" s="50">
        <v>0</v>
      </c>
      <c r="CM80" s="50">
        <v>0</v>
      </c>
      <c r="CN80" s="50">
        <v>0</v>
      </c>
      <c r="CO80" s="50">
        <v>0</v>
      </c>
      <c r="CP80" s="50">
        <v>0</v>
      </c>
      <c r="CQ80" s="50">
        <v>0</v>
      </c>
      <c r="CR80" s="50">
        <v>0</v>
      </c>
      <c r="CS80" s="50">
        <v>0</v>
      </c>
    </row>
    <row r="81" spans="1:97" ht="15.75" x14ac:dyDescent="0.2">
      <c r="A81" s="87"/>
      <c r="B81" s="14" t="s">
        <v>2203</v>
      </c>
      <c r="C81" s="14" t="s">
        <v>2149</v>
      </c>
      <c r="D81" s="16">
        <v>144000000000</v>
      </c>
      <c r="E81" s="16">
        <v>0</v>
      </c>
      <c r="F81" s="16">
        <v>86439346728</v>
      </c>
      <c r="G81" s="16">
        <v>108211232.3</v>
      </c>
      <c r="H81" s="16">
        <v>30803641673</v>
      </c>
      <c r="I81" s="16">
        <v>622257848.79999995</v>
      </c>
      <c r="J81" s="16">
        <v>30025499771</v>
      </c>
      <c r="K81" s="16">
        <v>1228359641</v>
      </c>
      <c r="L81" s="16">
        <v>17368170759</v>
      </c>
      <c r="M81" s="16">
        <v>35474242.560000002</v>
      </c>
      <c r="N81" s="16">
        <v>15628800961</v>
      </c>
      <c r="O81" s="16">
        <v>494397752.69999999</v>
      </c>
      <c r="P81" s="16">
        <v>5940000000000</v>
      </c>
      <c r="Q81" s="16">
        <v>223717013.5</v>
      </c>
      <c r="R81" s="16">
        <v>18396544714</v>
      </c>
      <c r="S81" s="16">
        <v>558875892.70000005</v>
      </c>
      <c r="T81" s="16">
        <v>31919429187</v>
      </c>
      <c r="U81" s="16">
        <v>867276788.20000005</v>
      </c>
      <c r="V81" s="16">
        <v>29923280021</v>
      </c>
      <c r="W81" s="16">
        <v>0</v>
      </c>
      <c r="X81" s="16">
        <v>54401455832</v>
      </c>
      <c r="Y81" s="16">
        <v>217246368.80000001</v>
      </c>
      <c r="Z81" s="16">
        <v>7522033510</v>
      </c>
      <c r="AA81" s="16">
        <v>301449929.60000002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5769469541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12433438984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50">
        <v>0.70036355509625003</v>
      </c>
      <c r="AZ81" s="50">
        <v>0</v>
      </c>
      <c r="BA81" s="50">
        <v>0.55058937797601903</v>
      </c>
      <c r="BB81" s="50">
        <v>0.27784433344911902</v>
      </c>
      <c r="BC81" s="50">
        <v>0.69466261526177397</v>
      </c>
      <c r="BD81" s="50">
        <v>0.60076751718379695</v>
      </c>
      <c r="BE81" s="50">
        <v>0.48903487653159899</v>
      </c>
      <c r="BF81" s="50">
        <v>0.48598942461628403</v>
      </c>
      <c r="BG81" s="50">
        <v>0.47128546934828403</v>
      </c>
      <c r="BH81" s="50">
        <v>0.64000539833273096</v>
      </c>
      <c r="BI81" s="50">
        <v>0.47554859596073967</v>
      </c>
      <c r="BJ81" s="50">
        <v>0.74637681150090496</v>
      </c>
      <c r="BK81" s="50">
        <v>0.41999598877491801</v>
      </c>
      <c r="BL81" s="50">
        <v>0.56375694963485301</v>
      </c>
      <c r="BM81" s="50">
        <v>0.45107164674236899</v>
      </c>
      <c r="BN81" s="50">
        <v>0.30041210013193098</v>
      </c>
      <c r="BO81" s="50">
        <v>0.56070396834500102</v>
      </c>
      <c r="BP81" s="50">
        <v>0.53741389531279304</v>
      </c>
      <c r="BQ81" s="50">
        <v>0.55043861647210601</v>
      </c>
      <c r="BR81" s="50">
        <v>0</v>
      </c>
      <c r="BS81" s="50">
        <v>0.56615817313651196</v>
      </c>
      <c r="BT81" s="50">
        <v>0.46424997222570402</v>
      </c>
      <c r="BU81" s="50">
        <v>0.428373569255244</v>
      </c>
      <c r="BV81" s="50">
        <v>0.76505016722408004</v>
      </c>
      <c r="BW81" s="50">
        <v>0</v>
      </c>
      <c r="BX81" s="50">
        <v>0</v>
      </c>
      <c r="BY81" s="50">
        <v>0</v>
      </c>
      <c r="BZ81" s="50">
        <v>0</v>
      </c>
      <c r="CA81" s="50">
        <v>0</v>
      </c>
      <c r="CB81" s="50">
        <v>0</v>
      </c>
      <c r="CC81" s="50">
        <v>0</v>
      </c>
      <c r="CD81" s="50">
        <v>0</v>
      </c>
      <c r="CE81" s="50">
        <v>0</v>
      </c>
      <c r="CF81" s="50">
        <v>0.88480018800576898</v>
      </c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  <c r="CM81" s="50">
        <v>0.33536574635991001</v>
      </c>
      <c r="CN81" s="50">
        <v>0</v>
      </c>
      <c r="CO81" s="50">
        <v>0</v>
      </c>
      <c r="CP81" s="50">
        <v>0</v>
      </c>
      <c r="CQ81" s="50">
        <v>0</v>
      </c>
      <c r="CR81" s="50">
        <v>0</v>
      </c>
      <c r="CS81" s="50">
        <v>0</v>
      </c>
    </row>
    <row r="82" spans="1:97" ht="15.75" x14ac:dyDescent="0.2">
      <c r="A82" s="87"/>
      <c r="B82" s="14" t="s">
        <v>2204</v>
      </c>
      <c r="C82" s="14" t="s">
        <v>2152</v>
      </c>
      <c r="D82" s="16">
        <v>11835356772</v>
      </c>
      <c r="E82" s="16">
        <v>0</v>
      </c>
      <c r="F82" s="16">
        <v>8117292586</v>
      </c>
      <c r="G82" s="16">
        <v>134532883.40000001</v>
      </c>
      <c r="H82" s="16">
        <v>4880898395</v>
      </c>
      <c r="I82" s="16">
        <v>205363638.69999999</v>
      </c>
      <c r="J82" s="16">
        <v>3574551981</v>
      </c>
      <c r="K82" s="16">
        <v>640762163.60000002</v>
      </c>
      <c r="L82" s="16">
        <v>2096709328</v>
      </c>
      <c r="M82" s="16">
        <v>0</v>
      </c>
      <c r="N82" s="16">
        <v>3038201253</v>
      </c>
      <c r="O82" s="16">
        <v>0</v>
      </c>
      <c r="P82" s="16">
        <v>996000000000</v>
      </c>
      <c r="Q82" s="16">
        <v>88842893.670000002</v>
      </c>
      <c r="R82" s="16">
        <v>1470646910</v>
      </c>
      <c r="S82" s="16">
        <v>579416181.60000002</v>
      </c>
      <c r="T82" s="16">
        <v>2866878391</v>
      </c>
      <c r="U82" s="16">
        <v>427979455.39999998</v>
      </c>
      <c r="V82" s="16">
        <v>2152176941</v>
      </c>
      <c r="W82" s="16">
        <v>0</v>
      </c>
      <c r="X82" s="16">
        <v>3362803800</v>
      </c>
      <c r="Y82" s="16">
        <v>0</v>
      </c>
      <c r="Z82" s="16">
        <v>929365789.5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19960510813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50">
        <v>5.74856404523887E-2</v>
      </c>
      <c r="AZ82" s="50">
        <v>0</v>
      </c>
      <c r="BA82" s="50">
        <v>5.1704405977324203E-2</v>
      </c>
      <c r="BB82" s="50">
        <v>0.34542809023403998</v>
      </c>
      <c r="BC82" s="50">
        <v>0.110070675399496</v>
      </c>
      <c r="BD82" s="50">
        <v>0.19827118870503599</v>
      </c>
      <c r="BE82" s="50">
        <v>5.8219866454550101E-2</v>
      </c>
      <c r="BF82" s="50">
        <v>0.25351177696861499</v>
      </c>
      <c r="BG82" s="50">
        <v>5.6894226426340802E-2</v>
      </c>
      <c r="BH82" s="50">
        <v>0</v>
      </c>
      <c r="BI82" s="50">
        <v>9.5878648708005568E-2</v>
      </c>
      <c r="BJ82" s="50">
        <v>0</v>
      </c>
      <c r="BK82" s="50">
        <v>7.0453467542095999E-2</v>
      </c>
      <c r="BL82" s="50">
        <v>0.223880150906515</v>
      </c>
      <c r="BM82" s="50">
        <v>3.6059332541840003E-2</v>
      </c>
      <c r="BN82" s="50">
        <v>0.311453104761516</v>
      </c>
      <c r="BO82" s="50">
        <v>5.0360239242185502E-2</v>
      </c>
      <c r="BP82" s="50">
        <v>0.26520034827234101</v>
      </c>
      <c r="BQ82" s="50">
        <v>3.9589286241683702E-2</v>
      </c>
      <c r="BR82" s="50">
        <v>0</v>
      </c>
      <c r="BS82" s="50">
        <v>3.4996836518868001E-2</v>
      </c>
      <c r="BT82" s="50">
        <v>0</v>
      </c>
      <c r="BU82" s="50">
        <v>5.2926610847061899E-2</v>
      </c>
      <c r="BV82" s="50">
        <v>0</v>
      </c>
      <c r="BW82" s="50">
        <v>0</v>
      </c>
      <c r="BX82" s="50">
        <v>0</v>
      </c>
      <c r="BY82" s="50">
        <v>0</v>
      </c>
      <c r="BZ82" s="50">
        <v>0</v>
      </c>
      <c r="CA82" s="50">
        <v>0</v>
      </c>
      <c r="CB82" s="50">
        <v>0</v>
      </c>
      <c r="CC82" s="50">
        <v>0</v>
      </c>
      <c r="CD82" s="50">
        <v>0</v>
      </c>
      <c r="CE82" s="50">
        <v>0</v>
      </c>
      <c r="CF82" s="50">
        <v>0</v>
      </c>
      <c r="CG82" s="50">
        <v>0.97133497180121198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  <c r="CM82" s="50">
        <v>0</v>
      </c>
      <c r="CN82" s="50">
        <v>0</v>
      </c>
      <c r="CO82" s="50">
        <v>0</v>
      </c>
      <c r="CP82" s="50">
        <v>0</v>
      </c>
      <c r="CQ82" s="50">
        <v>0</v>
      </c>
      <c r="CR82" s="50">
        <v>0</v>
      </c>
      <c r="CS82" s="50">
        <v>0</v>
      </c>
    </row>
    <row r="83" spans="1:97" ht="15.75" x14ac:dyDescent="0.2">
      <c r="A83" s="87"/>
      <c r="B83" s="14" t="s">
        <v>2205</v>
      </c>
      <c r="C83" s="14" t="s">
        <v>2129</v>
      </c>
      <c r="D83" s="16">
        <v>73440190154</v>
      </c>
      <c r="E83" s="16">
        <v>124821010.5</v>
      </c>
      <c r="F83" s="16">
        <v>43508692064</v>
      </c>
      <c r="G83" s="16">
        <v>384309008.89999998</v>
      </c>
      <c r="H83" s="16">
        <v>21335608851</v>
      </c>
      <c r="I83" s="16">
        <v>918944758.60000002</v>
      </c>
      <c r="J83" s="16">
        <v>17618602253</v>
      </c>
      <c r="K83" s="16">
        <v>1141596319</v>
      </c>
      <c r="L83" s="16">
        <v>8913333186</v>
      </c>
      <c r="M83" s="16">
        <v>46680591.259999998</v>
      </c>
      <c r="N83" s="16">
        <v>6525222313</v>
      </c>
      <c r="O83" s="16">
        <v>91323114.299999997</v>
      </c>
      <c r="P83" s="16">
        <v>3500000000000</v>
      </c>
      <c r="Q83" s="16">
        <v>113946610.5</v>
      </c>
      <c r="R83" s="16">
        <v>11590167571</v>
      </c>
      <c r="S83" s="16">
        <v>1034519478</v>
      </c>
      <c r="T83" s="16">
        <v>24184127043</v>
      </c>
      <c r="U83" s="16">
        <v>1698962150</v>
      </c>
      <c r="V83" s="16">
        <v>9661058991</v>
      </c>
      <c r="W83" s="16">
        <v>0</v>
      </c>
      <c r="X83" s="16">
        <v>25017051780</v>
      </c>
      <c r="Y83" s="16">
        <v>721052564.5</v>
      </c>
      <c r="Z83" s="16">
        <v>9211307406</v>
      </c>
      <c r="AA83" s="16">
        <v>411929891.5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20266729781</v>
      </c>
      <c r="AR83" s="16">
        <v>0</v>
      </c>
      <c r="AS83" s="16">
        <v>0</v>
      </c>
      <c r="AT83" s="16">
        <v>0</v>
      </c>
      <c r="AU83" s="16">
        <v>0</v>
      </c>
      <c r="AV83" s="16">
        <v>16106385365</v>
      </c>
      <c r="AW83" s="16">
        <v>0</v>
      </c>
      <c r="AX83" s="16">
        <v>0</v>
      </c>
      <c r="AY83" s="50">
        <v>0.35670714852320101</v>
      </c>
      <c r="AZ83" s="50">
        <v>0.36630528123524497</v>
      </c>
      <c r="BA83" s="50">
        <v>0.27713564027059101</v>
      </c>
      <c r="BB83" s="50">
        <v>0.98675597835238704</v>
      </c>
      <c r="BC83" s="50">
        <v>0.48114602813100699</v>
      </c>
      <c r="BD83" s="50">
        <v>0.88720803130694204</v>
      </c>
      <c r="BE83" s="50">
        <v>0.28695978562796198</v>
      </c>
      <c r="BF83" s="50">
        <v>0.45166229828931498</v>
      </c>
      <c r="BG83" s="50">
        <v>0.241863375963453</v>
      </c>
      <c r="BH83" s="50">
        <v>0.84218374377993299</v>
      </c>
      <c r="BI83" s="50">
        <v>0.19815885552269966</v>
      </c>
      <c r="BJ83" s="50">
        <v>0.13786764704158999</v>
      </c>
      <c r="BK83" s="50">
        <v>0.24739046223977099</v>
      </c>
      <c r="BL83" s="50">
        <v>0.28714040363115001</v>
      </c>
      <c r="BM83" s="50">
        <v>0.28418358194969501</v>
      </c>
      <c r="BN83" s="50">
        <v>0.55608440638387802</v>
      </c>
      <c r="BO83" s="50">
        <v>0.424823887816759</v>
      </c>
      <c r="BP83" s="50">
        <v>1.0527733240700301</v>
      </c>
      <c r="BQ83" s="50">
        <v>0.17771514154814599</v>
      </c>
      <c r="BR83" s="50">
        <v>0</v>
      </c>
      <c r="BS83" s="50">
        <v>0.26035347981794499</v>
      </c>
      <c r="BT83" s="50">
        <v>1.5408710160088701</v>
      </c>
      <c r="BU83" s="50">
        <v>0.52457631645111702</v>
      </c>
      <c r="BV83" s="50">
        <v>1.0454374057315201</v>
      </c>
      <c r="BW83" s="50">
        <v>0</v>
      </c>
      <c r="BX83" s="50">
        <v>0</v>
      </c>
      <c r="BY83" s="50">
        <v>0</v>
      </c>
      <c r="BZ83" s="50">
        <v>0</v>
      </c>
      <c r="CA83" s="50">
        <v>0</v>
      </c>
      <c r="CB83" s="50">
        <v>0</v>
      </c>
      <c r="CC83" s="50">
        <v>0</v>
      </c>
      <c r="CD83" s="50">
        <v>0</v>
      </c>
      <c r="CE83" s="50">
        <v>0</v>
      </c>
      <c r="CF83" s="50">
        <v>0</v>
      </c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0.863970588425367</v>
      </c>
      <c r="CM83" s="50">
        <v>0</v>
      </c>
      <c r="CN83" s="50">
        <v>0</v>
      </c>
      <c r="CO83" s="50">
        <v>0</v>
      </c>
      <c r="CP83" s="50">
        <v>0</v>
      </c>
      <c r="CQ83" s="50">
        <v>0.39074712755070301</v>
      </c>
      <c r="CR83" s="50">
        <v>0</v>
      </c>
      <c r="CS83" s="50">
        <v>0</v>
      </c>
    </row>
    <row r="84" spans="1:97" ht="15.75" x14ac:dyDescent="0.2">
      <c r="A84" s="87"/>
      <c r="B84" s="14" t="s">
        <v>2206</v>
      </c>
      <c r="C84" s="14" t="s">
        <v>2127</v>
      </c>
      <c r="D84" s="16">
        <v>415000000000</v>
      </c>
      <c r="E84" s="16">
        <v>108818316.8</v>
      </c>
      <c r="F84" s="16">
        <v>251000000000</v>
      </c>
      <c r="G84" s="16">
        <v>347376553.39999998</v>
      </c>
      <c r="H84" s="16">
        <v>54498750652</v>
      </c>
      <c r="I84" s="16">
        <v>684023277.20000005</v>
      </c>
      <c r="J84" s="16">
        <v>124000000000</v>
      </c>
      <c r="K84" s="16">
        <v>994680572.79999995</v>
      </c>
      <c r="L84" s="16">
        <v>49897153903</v>
      </c>
      <c r="M84" s="16">
        <v>26407117.379999999</v>
      </c>
      <c r="N84" s="16">
        <v>61446650437</v>
      </c>
      <c r="O84" s="16">
        <v>553059024.5</v>
      </c>
      <c r="P84" s="16">
        <v>28300000000000</v>
      </c>
      <c r="Q84" s="16">
        <v>198676141.30000001</v>
      </c>
      <c r="R84" s="16">
        <v>54618937134</v>
      </c>
      <c r="S84" s="16">
        <v>809178488.70000005</v>
      </c>
      <c r="T84" s="16">
        <v>95842233782</v>
      </c>
      <c r="U84" s="16">
        <v>729118129</v>
      </c>
      <c r="V84" s="16">
        <v>85181836296</v>
      </c>
      <c r="W84" s="16">
        <v>4195343101</v>
      </c>
      <c r="X84" s="16">
        <v>207000000000</v>
      </c>
      <c r="Y84" s="16">
        <v>247087903</v>
      </c>
      <c r="Z84" s="16">
        <v>23874717968</v>
      </c>
      <c r="AA84" s="16">
        <v>386643219.30000001</v>
      </c>
      <c r="AB84" s="16">
        <v>0</v>
      </c>
      <c r="AC84" s="16">
        <v>38341933760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20203489607</v>
      </c>
      <c r="AJ84" s="16">
        <v>0</v>
      </c>
      <c r="AK84" s="16">
        <v>20415046069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1060000000000</v>
      </c>
      <c r="AU84" s="16">
        <v>0</v>
      </c>
      <c r="AV84" s="16">
        <v>0</v>
      </c>
      <c r="AW84" s="16">
        <v>0</v>
      </c>
      <c r="AX84" s="16">
        <v>87903259033</v>
      </c>
      <c r="AY84" s="50">
        <v>2.0169152989218402</v>
      </c>
      <c r="AZ84" s="50">
        <v>0.319343065692265</v>
      </c>
      <c r="BA84" s="50">
        <v>1.60153608281166</v>
      </c>
      <c r="BB84" s="50">
        <v>0.89192780512952796</v>
      </c>
      <c r="BC84" s="50">
        <v>1.2290184731554401</v>
      </c>
      <c r="BD84" s="50">
        <v>0.66039981125063696</v>
      </c>
      <c r="BE84" s="50">
        <v>2.02121832721018</v>
      </c>
      <c r="BF84" s="50">
        <v>0.39353640685643998</v>
      </c>
      <c r="BG84" s="50">
        <v>1.3539597187552199</v>
      </c>
      <c r="BH84" s="50">
        <v>0.47642166428758798</v>
      </c>
      <c r="BI84" s="50">
        <v>1.8844838066173935</v>
      </c>
      <c r="BJ84" s="50">
        <v>0.83493589733152995</v>
      </c>
      <c r="BK84" s="50">
        <v>2.0047030966840098</v>
      </c>
      <c r="BL84" s="50">
        <v>0.50065506274149296</v>
      </c>
      <c r="BM84" s="50">
        <v>1.3392218103562501</v>
      </c>
      <c r="BN84" s="50">
        <v>0.434957049223823</v>
      </c>
      <c r="BO84" s="50">
        <v>1.68358652350335</v>
      </c>
      <c r="BP84" s="50">
        <v>0.45180295290617201</v>
      </c>
      <c r="BQ84" s="50">
        <v>1.56691953846958</v>
      </c>
      <c r="BR84" s="50">
        <v>0.50160256419368798</v>
      </c>
      <c r="BS84" s="50">
        <v>2.1535554220651401</v>
      </c>
      <c r="BT84" s="50">
        <v>0.528020572806158</v>
      </c>
      <c r="BU84" s="50">
        <v>1.3596453853738699</v>
      </c>
      <c r="BV84" s="50">
        <v>0.98126232741617303</v>
      </c>
      <c r="BW84" s="50">
        <v>0</v>
      </c>
      <c r="BX84" s="50">
        <v>0.854700854700854</v>
      </c>
      <c r="BY84" s="50">
        <v>0</v>
      </c>
      <c r="BZ84" s="50">
        <v>0</v>
      </c>
      <c r="CA84" s="50">
        <v>0</v>
      </c>
      <c r="CB84" s="50">
        <v>0</v>
      </c>
      <c r="CC84" s="50">
        <v>0</v>
      </c>
      <c r="CD84" s="50">
        <v>1.90705128178429</v>
      </c>
      <c r="CE84" s="50">
        <v>0</v>
      </c>
      <c r="CF84" s="50">
        <v>3.1308314344819501</v>
      </c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  <c r="CM84" s="50">
        <v>0</v>
      </c>
      <c r="CN84" s="50">
        <v>0</v>
      </c>
      <c r="CO84" s="50">
        <v>0.74892068317653604</v>
      </c>
      <c r="CP84" s="50">
        <v>0</v>
      </c>
      <c r="CQ84" s="50">
        <v>0</v>
      </c>
      <c r="CR84" s="50">
        <v>0</v>
      </c>
      <c r="CS84" s="50">
        <v>2.98461538186953</v>
      </c>
    </row>
    <row r="85" spans="1:97" ht="15.75" x14ac:dyDescent="0.2">
      <c r="A85" s="87"/>
      <c r="B85" s="14" t="s">
        <v>2207</v>
      </c>
      <c r="C85" s="14" t="s">
        <v>2132</v>
      </c>
      <c r="D85" s="16">
        <v>3435843275</v>
      </c>
      <c r="E85" s="16">
        <v>0</v>
      </c>
      <c r="F85" s="16">
        <v>3045726898</v>
      </c>
      <c r="G85" s="16">
        <v>0</v>
      </c>
      <c r="H85" s="16">
        <v>656185753.89999998</v>
      </c>
      <c r="I85" s="16">
        <v>0</v>
      </c>
      <c r="J85" s="16">
        <v>1980790236</v>
      </c>
      <c r="K85" s="16">
        <v>307026228.89999998</v>
      </c>
      <c r="L85" s="16">
        <v>655721697.29999995</v>
      </c>
      <c r="M85" s="16">
        <v>0</v>
      </c>
      <c r="N85" s="16">
        <v>641683187</v>
      </c>
      <c r="O85" s="16">
        <v>0</v>
      </c>
      <c r="P85" s="16">
        <v>247000000000</v>
      </c>
      <c r="Q85" s="16">
        <v>0</v>
      </c>
      <c r="R85" s="16">
        <v>574576953.29999995</v>
      </c>
      <c r="S85" s="16">
        <v>0</v>
      </c>
      <c r="T85" s="16">
        <v>1165436020</v>
      </c>
      <c r="U85" s="16">
        <v>0</v>
      </c>
      <c r="V85" s="16">
        <v>0</v>
      </c>
      <c r="W85" s="16">
        <v>0</v>
      </c>
      <c r="X85" s="16">
        <v>2169794853</v>
      </c>
      <c r="Y85" s="16">
        <v>0</v>
      </c>
      <c r="Z85" s="16">
        <v>461166921.89999998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50">
        <v>1.6688271841099798E-2</v>
      </c>
      <c r="AZ85" s="50">
        <v>0</v>
      </c>
      <c r="BA85" s="50">
        <v>1.9400249325478101E-2</v>
      </c>
      <c r="BB85" s="50">
        <v>0</v>
      </c>
      <c r="BC85" s="50">
        <v>1.47978513948511E-2</v>
      </c>
      <c r="BD85" s="50">
        <v>0</v>
      </c>
      <c r="BE85" s="50">
        <v>3.2261761367972798E-2</v>
      </c>
      <c r="BF85" s="50">
        <v>0.121472161242048</v>
      </c>
      <c r="BG85" s="50">
        <v>1.7793014137336902E-2</v>
      </c>
      <c r="BH85" s="50">
        <v>0</v>
      </c>
      <c r="BI85" s="50">
        <v>1.3348485189986201E-2</v>
      </c>
      <c r="BJ85" s="50">
        <v>0</v>
      </c>
      <c r="BK85" s="50">
        <v>1.7461959150869701E-2</v>
      </c>
      <c r="BL85" s="50">
        <v>0</v>
      </c>
      <c r="BM85" s="50">
        <v>1.4088263667608399E-2</v>
      </c>
      <c r="BN85" s="50">
        <v>0</v>
      </c>
      <c r="BO85" s="50">
        <v>2.0472314752766198E-2</v>
      </c>
      <c r="BP85" s="50">
        <v>0</v>
      </c>
      <c r="BQ85" s="50">
        <v>0</v>
      </c>
      <c r="BR85" s="50">
        <v>0</v>
      </c>
      <c r="BS85" s="50">
        <v>2.25811436752405E-2</v>
      </c>
      <c r="BT85" s="50">
        <v>0</v>
      </c>
      <c r="BU85" s="50">
        <v>2.6263073684847701E-2</v>
      </c>
      <c r="BV85" s="50">
        <v>0</v>
      </c>
      <c r="BW85" s="50">
        <v>0</v>
      </c>
      <c r="BX85" s="50">
        <v>0</v>
      </c>
      <c r="BY85" s="50">
        <v>0</v>
      </c>
      <c r="BZ85" s="50">
        <v>0</v>
      </c>
      <c r="CA85" s="50">
        <v>0</v>
      </c>
      <c r="CB85" s="50">
        <v>0</v>
      </c>
      <c r="CC85" s="50">
        <v>0</v>
      </c>
      <c r="CD85" s="50">
        <v>0</v>
      </c>
      <c r="CE85" s="50">
        <v>0</v>
      </c>
      <c r="CF85" s="50">
        <v>0</v>
      </c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  <c r="CM85" s="50">
        <v>0</v>
      </c>
      <c r="CN85" s="50">
        <v>0</v>
      </c>
      <c r="CO85" s="50">
        <v>0</v>
      </c>
      <c r="CP85" s="50">
        <v>0</v>
      </c>
      <c r="CQ85" s="50">
        <v>0</v>
      </c>
      <c r="CR85" s="50">
        <v>0</v>
      </c>
      <c r="CS85" s="50">
        <v>0</v>
      </c>
    </row>
    <row r="86" spans="1:97" ht="15.75" x14ac:dyDescent="0.2">
      <c r="A86" s="87" t="s">
        <v>660</v>
      </c>
      <c r="B86" s="14" t="s">
        <v>2208</v>
      </c>
      <c r="C86" s="14" t="s">
        <v>2149</v>
      </c>
      <c r="D86" s="16">
        <v>129000000000</v>
      </c>
      <c r="E86" s="16">
        <v>108045113.8</v>
      </c>
      <c r="F86" s="16">
        <v>108000000000</v>
      </c>
      <c r="G86" s="16">
        <v>210522540.09999999</v>
      </c>
      <c r="H86" s="16">
        <v>127000000000</v>
      </c>
      <c r="I86" s="16">
        <v>568712563.5</v>
      </c>
      <c r="J86" s="16">
        <v>75992746526</v>
      </c>
      <c r="K86" s="16">
        <v>547419486.89999998</v>
      </c>
      <c r="L86" s="16">
        <v>15867670068</v>
      </c>
      <c r="M86" s="16">
        <v>101820585.2</v>
      </c>
      <c r="N86" s="16">
        <v>86043681437</v>
      </c>
      <c r="O86" s="16">
        <v>470076844.19999999</v>
      </c>
      <c r="P86" s="16">
        <v>16000000000000</v>
      </c>
      <c r="Q86" s="16">
        <v>460551824.10000002</v>
      </c>
      <c r="R86" s="16">
        <v>26943357750</v>
      </c>
      <c r="S86" s="16">
        <v>654731348.39999998</v>
      </c>
      <c r="T86" s="16">
        <v>38088268992</v>
      </c>
      <c r="U86" s="16">
        <v>467806505.10000002</v>
      </c>
      <c r="V86" s="16">
        <v>12741853590</v>
      </c>
      <c r="W86" s="16">
        <v>0</v>
      </c>
      <c r="X86" s="16">
        <v>63218314865</v>
      </c>
      <c r="Y86" s="16">
        <v>0</v>
      </c>
      <c r="Z86" s="16">
        <v>8027958527</v>
      </c>
      <c r="AA86" s="16">
        <v>334415095.60000002</v>
      </c>
      <c r="AB86" s="16">
        <v>151000000000</v>
      </c>
      <c r="AC86" s="16">
        <v>108000000000</v>
      </c>
      <c r="AD86" s="16">
        <v>0</v>
      </c>
      <c r="AE86" s="16">
        <v>147000000000</v>
      </c>
      <c r="AF86" s="16">
        <v>0</v>
      </c>
      <c r="AG86" s="16">
        <v>5572604720</v>
      </c>
      <c r="AH86" s="16">
        <v>22475115312</v>
      </c>
      <c r="AI86" s="16">
        <v>50443205149</v>
      </c>
      <c r="AJ86" s="16">
        <v>7460063243</v>
      </c>
      <c r="AK86" s="16">
        <v>34602852927</v>
      </c>
      <c r="AL86" s="16">
        <v>30011962946</v>
      </c>
      <c r="AM86" s="16">
        <v>76136272634</v>
      </c>
      <c r="AN86" s="16">
        <v>738110801.29999995</v>
      </c>
      <c r="AO86" s="16">
        <v>81812474587</v>
      </c>
      <c r="AP86" s="16">
        <v>44504603606</v>
      </c>
      <c r="AQ86" s="16">
        <v>42118538714</v>
      </c>
      <c r="AR86" s="16">
        <v>41508396609</v>
      </c>
      <c r="AS86" s="16">
        <v>53514681449</v>
      </c>
      <c r="AT86" s="16">
        <v>0</v>
      </c>
      <c r="AU86" s="16">
        <v>24489833561</v>
      </c>
      <c r="AV86" s="16">
        <v>43530327632</v>
      </c>
      <c r="AW86" s="16">
        <v>0</v>
      </c>
      <c r="AX86" s="16">
        <v>0</v>
      </c>
      <c r="AY86" s="50">
        <v>0.893439908573605</v>
      </c>
      <c r="AZ86" s="50">
        <v>0.54100023601289404</v>
      </c>
      <c r="BA86" s="50">
        <v>1.1020844979308499</v>
      </c>
      <c r="BB86" s="50">
        <v>0.93862145727229596</v>
      </c>
      <c r="BC86" s="50">
        <v>1.5013600849153199</v>
      </c>
      <c r="BD86" s="50">
        <v>0.84899507774984595</v>
      </c>
      <c r="BE86" s="50">
        <v>1.4633693587997501</v>
      </c>
      <c r="BF86" s="50">
        <v>0.67726071959189105</v>
      </c>
      <c r="BG86" s="50">
        <v>1.20419007871912</v>
      </c>
      <c r="BH86" s="50">
        <v>0.97733840536571004</v>
      </c>
      <c r="BI86" s="50">
        <v>1.4056852042881234</v>
      </c>
      <c r="BJ86" s="50">
        <v>0.950558758930096</v>
      </c>
      <c r="BK86" s="50">
        <v>1.6973640235004199</v>
      </c>
      <c r="BL86" s="50">
        <v>0.68609195512418597</v>
      </c>
      <c r="BM86" s="50">
        <v>1.69271422627491</v>
      </c>
      <c r="BN86" s="50">
        <v>0.958168304495567</v>
      </c>
      <c r="BO86" s="50">
        <v>0.93743042830168699</v>
      </c>
      <c r="BP86" s="50">
        <v>0.69575832328696297</v>
      </c>
      <c r="BQ86" s="50">
        <v>0.84760267274469703</v>
      </c>
      <c r="BR86" s="50">
        <v>0</v>
      </c>
      <c r="BS86" s="50">
        <v>0.85721734071807298</v>
      </c>
      <c r="BT86" s="50">
        <v>0</v>
      </c>
      <c r="BU86" s="50">
        <v>0.948374119968311</v>
      </c>
      <c r="BV86" s="50">
        <v>3.1468108006691899</v>
      </c>
      <c r="BW86" s="50">
        <v>1.9945498727002</v>
      </c>
      <c r="BX86" s="50">
        <v>1.26326963941286</v>
      </c>
      <c r="BY86" s="50">
        <v>0</v>
      </c>
      <c r="BZ86" s="50">
        <v>1.63481953307218</v>
      </c>
      <c r="CA86" s="50">
        <v>0</v>
      </c>
      <c r="CB86" s="50">
        <v>2.5141903911735199</v>
      </c>
      <c r="CC86" s="50">
        <v>1.28338893921744</v>
      </c>
      <c r="CD86" s="50">
        <v>2.13398038620968</v>
      </c>
      <c r="CE86" s="50">
        <v>1.0543467801539601</v>
      </c>
      <c r="CF86" s="50">
        <v>2.3722310682627699</v>
      </c>
      <c r="CG86" s="50">
        <v>0.83595996345041401</v>
      </c>
      <c r="CH86" s="50">
        <v>1.57308508940071</v>
      </c>
      <c r="CI86" s="50">
        <v>0.79450217912648102</v>
      </c>
      <c r="CJ86" s="50">
        <v>1.1889596602972401</v>
      </c>
      <c r="CK86" s="50">
        <v>1.27601203747292</v>
      </c>
      <c r="CL86" s="50">
        <v>1.26199170162445</v>
      </c>
      <c r="CM86" s="50">
        <v>1.7085395991652601</v>
      </c>
      <c r="CN86" s="50">
        <v>1.5747925113702499</v>
      </c>
      <c r="CO86" s="50">
        <v>0</v>
      </c>
      <c r="CP86" s="50">
        <v>0.90796063916021996</v>
      </c>
      <c r="CQ86" s="50">
        <v>4.4154154717276999</v>
      </c>
      <c r="CR86" s="50">
        <v>0</v>
      </c>
      <c r="CS86" s="50">
        <v>0</v>
      </c>
    </row>
    <row r="87" spans="1:97" ht="15.75" x14ac:dyDescent="0.2">
      <c r="A87" s="87"/>
      <c r="B87" s="14" t="s">
        <v>2209</v>
      </c>
      <c r="C87" s="14" t="s">
        <v>2149</v>
      </c>
      <c r="D87" s="16">
        <v>77853554985</v>
      </c>
      <c r="E87" s="16">
        <v>83521069.739999995</v>
      </c>
      <c r="F87" s="16">
        <v>38452194272</v>
      </c>
      <c r="G87" s="16">
        <v>218088891</v>
      </c>
      <c r="H87" s="16">
        <v>30425770706</v>
      </c>
      <c r="I87" s="16">
        <v>308277489.10000002</v>
      </c>
      <c r="J87" s="16">
        <v>19010968579</v>
      </c>
      <c r="K87" s="16">
        <v>144348819.5</v>
      </c>
      <c r="L87" s="16">
        <v>6051779545</v>
      </c>
      <c r="M87" s="16">
        <v>36441101.170000002</v>
      </c>
      <c r="N87" s="16">
        <v>25873094175</v>
      </c>
      <c r="O87" s="16">
        <v>137490149.90000001</v>
      </c>
      <c r="P87" s="16">
        <v>4190000000000</v>
      </c>
      <c r="Q87" s="16">
        <v>456960012.60000002</v>
      </c>
      <c r="R87" s="16">
        <v>5974374208</v>
      </c>
      <c r="S87" s="16">
        <v>297433277.80000001</v>
      </c>
      <c r="T87" s="16">
        <v>20416599558</v>
      </c>
      <c r="U87" s="16">
        <v>395645332.5</v>
      </c>
      <c r="V87" s="16">
        <v>4152653960</v>
      </c>
      <c r="W87" s="16">
        <v>0</v>
      </c>
      <c r="X87" s="16">
        <v>35341781436</v>
      </c>
      <c r="Y87" s="16">
        <v>78598064.230000004</v>
      </c>
      <c r="Z87" s="16">
        <v>3055606938</v>
      </c>
      <c r="AA87" s="16">
        <v>0</v>
      </c>
      <c r="AB87" s="16">
        <v>119000000000</v>
      </c>
      <c r="AC87" s="16">
        <v>0</v>
      </c>
      <c r="AD87" s="16">
        <v>0</v>
      </c>
      <c r="AE87" s="16">
        <v>60104895308</v>
      </c>
      <c r="AF87" s="16">
        <v>0</v>
      </c>
      <c r="AG87" s="16">
        <v>4402376423</v>
      </c>
      <c r="AH87" s="16">
        <v>8877708245</v>
      </c>
      <c r="AI87" s="16">
        <v>0</v>
      </c>
      <c r="AJ87" s="16">
        <v>0</v>
      </c>
      <c r="AK87" s="16">
        <v>14533102169</v>
      </c>
      <c r="AL87" s="16">
        <v>29977593730</v>
      </c>
      <c r="AM87" s="16">
        <v>0</v>
      </c>
      <c r="AN87" s="16">
        <v>936189598.5</v>
      </c>
      <c r="AO87" s="16">
        <v>0</v>
      </c>
      <c r="AP87" s="16">
        <v>0</v>
      </c>
      <c r="AQ87" s="16">
        <v>0</v>
      </c>
      <c r="AR87" s="16">
        <v>19659358667</v>
      </c>
      <c r="AS87" s="16">
        <v>24938486949</v>
      </c>
      <c r="AT87" s="16">
        <v>0</v>
      </c>
      <c r="AU87" s="16">
        <v>0</v>
      </c>
      <c r="AV87" s="16">
        <v>64447729840</v>
      </c>
      <c r="AW87" s="16">
        <v>0</v>
      </c>
      <c r="AX87" s="16">
        <v>0</v>
      </c>
      <c r="AY87" s="50">
        <v>0.53998497348017505</v>
      </c>
      <c r="AZ87" s="50">
        <v>0.41820418212546101</v>
      </c>
      <c r="BA87" s="50">
        <v>0.39320465978613001</v>
      </c>
      <c r="BB87" s="50">
        <v>0.97235627387078805</v>
      </c>
      <c r="BC87" s="50">
        <v>0.36070188426435101</v>
      </c>
      <c r="BD87" s="50">
        <v>0.460207998947682</v>
      </c>
      <c r="BE87" s="50">
        <v>0.366088477806637</v>
      </c>
      <c r="BF87" s="50">
        <v>0.17858660080854999</v>
      </c>
      <c r="BG87" s="50">
        <v>0.45926672629786303</v>
      </c>
      <c r="BH87" s="50">
        <v>0.349784747876627</v>
      </c>
      <c r="BI87" s="50">
        <v>0.42224912603872772</v>
      </c>
      <c r="BJ87" s="50">
        <v>0.27802362086628102</v>
      </c>
      <c r="BK87" s="50">
        <v>0.44498212966134998</v>
      </c>
      <c r="BL87" s="50">
        <v>0.68074117186357996</v>
      </c>
      <c r="BM87" s="50">
        <v>0.37533956641009297</v>
      </c>
      <c r="BN87" s="50">
        <v>0.43527950836774698</v>
      </c>
      <c r="BO87" s="50">
        <v>0.50249439460132395</v>
      </c>
      <c r="BP87" s="50">
        <v>0.58843459884210003</v>
      </c>
      <c r="BQ87" s="50">
        <v>0.27623929053518997</v>
      </c>
      <c r="BR87" s="50">
        <v>0</v>
      </c>
      <c r="BS87" s="50">
        <v>0.47922169332577602</v>
      </c>
      <c r="BT87" s="50">
        <v>0.31377331013607401</v>
      </c>
      <c r="BU87" s="50">
        <v>0.36097079114540997</v>
      </c>
      <c r="BV87" s="50">
        <v>0</v>
      </c>
      <c r="BW87" s="50">
        <v>1.56893141154992</v>
      </c>
      <c r="BX87" s="50">
        <v>0</v>
      </c>
      <c r="BY87" s="50">
        <v>0</v>
      </c>
      <c r="BZ87" s="50">
        <v>0.66838868395367701</v>
      </c>
      <c r="CA87" s="50">
        <v>0</v>
      </c>
      <c r="CB87" s="50">
        <v>1.98621884307737</v>
      </c>
      <c r="CC87" s="50">
        <v>0.50694078360568096</v>
      </c>
      <c r="CD87" s="50">
        <v>0</v>
      </c>
      <c r="CE87" s="50">
        <v>0</v>
      </c>
      <c r="CF87" s="50">
        <v>0.99633046314272899</v>
      </c>
      <c r="CG87" s="50">
        <v>0.83500263558795595</v>
      </c>
      <c r="CH87" s="50">
        <v>0</v>
      </c>
      <c r="CI87" s="50">
        <v>1.0077141193885899</v>
      </c>
      <c r="CJ87" s="50">
        <v>0</v>
      </c>
      <c r="CK87" s="50">
        <v>0</v>
      </c>
      <c r="CL87" s="50">
        <v>0</v>
      </c>
      <c r="CM87" s="50">
        <v>0.80920477590570705</v>
      </c>
      <c r="CN87" s="50">
        <v>0.73387230248614599</v>
      </c>
      <c r="CO87" s="50">
        <v>0</v>
      </c>
      <c r="CP87" s="50">
        <v>0</v>
      </c>
      <c r="CQ87" s="50">
        <v>6.5371321313688897</v>
      </c>
      <c r="CR87" s="50">
        <v>0</v>
      </c>
      <c r="CS87" s="50">
        <v>0</v>
      </c>
    </row>
    <row r="88" spans="1:97" ht="15.75" x14ac:dyDescent="0.2">
      <c r="A88" s="87"/>
      <c r="B88" s="14" t="s">
        <v>2210</v>
      </c>
      <c r="C88" s="14" t="s">
        <v>2132</v>
      </c>
      <c r="D88" s="16">
        <v>28386238749</v>
      </c>
      <c r="E88" s="16">
        <v>127776885.8</v>
      </c>
      <c r="F88" s="16">
        <v>20038454371</v>
      </c>
      <c r="G88" s="16">
        <v>0</v>
      </c>
      <c r="H88" s="16">
        <v>21624706354</v>
      </c>
      <c r="I88" s="16">
        <v>244013376.5</v>
      </c>
      <c r="J88" s="16">
        <v>7851099617</v>
      </c>
      <c r="K88" s="16">
        <v>0</v>
      </c>
      <c r="L88" s="16">
        <v>2326070369</v>
      </c>
      <c r="M88" s="16">
        <v>21439203.059999999</v>
      </c>
      <c r="N88" s="16">
        <v>9437974911</v>
      </c>
      <c r="O88" s="16">
        <v>0</v>
      </c>
      <c r="P88" s="16">
        <v>1850000000000</v>
      </c>
      <c r="Q88" s="16">
        <v>145695837</v>
      </c>
      <c r="R88" s="16">
        <v>2748864198</v>
      </c>
      <c r="S88" s="16">
        <v>139492130.59999999</v>
      </c>
      <c r="T88" s="16">
        <v>7701530894</v>
      </c>
      <c r="U88" s="16">
        <v>326470804.10000002</v>
      </c>
      <c r="V88" s="16">
        <v>1604278416</v>
      </c>
      <c r="W88" s="16">
        <v>0</v>
      </c>
      <c r="X88" s="16">
        <v>9808613213</v>
      </c>
      <c r="Y88" s="16">
        <v>98688738.730000004</v>
      </c>
      <c r="Z88" s="16">
        <v>2206783049</v>
      </c>
      <c r="AA88" s="16">
        <v>0</v>
      </c>
      <c r="AB88" s="16">
        <v>0</v>
      </c>
      <c r="AC88" s="16">
        <v>0</v>
      </c>
      <c r="AD88" s="16">
        <v>0</v>
      </c>
      <c r="AE88" s="16">
        <v>82431308848</v>
      </c>
      <c r="AF88" s="16">
        <v>0</v>
      </c>
      <c r="AG88" s="16">
        <v>0</v>
      </c>
      <c r="AH88" s="16">
        <v>0</v>
      </c>
      <c r="AI88" s="16">
        <v>0</v>
      </c>
      <c r="AJ88" s="16">
        <v>6560287131</v>
      </c>
      <c r="AK88" s="16">
        <v>8166018428</v>
      </c>
      <c r="AL88" s="16">
        <v>0</v>
      </c>
      <c r="AM88" s="16">
        <v>0</v>
      </c>
      <c r="AN88" s="16">
        <v>237709529.80000001</v>
      </c>
      <c r="AO88" s="16">
        <v>77161450391</v>
      </c>
      <c r="AP88" s="16">
        <v>13436966858</v>
      </c>
      <c r="AQ88" s="16">
        <v>0</v>
      </c>
      <c r="AR88" s="16">
        <v>14404991750</v>
      </c>
      <c r="AS88" s="16">
        <v>14186912737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50">
        <v>0.19688429617766501</v>
      </c>
      <c r="AZ88" s="50">
        <v>0.63980056992852996</v>
      </c>
      <c r="BA88" s="50">
        <v>0.20490933697931901</v>
      </c>
      <c r="BB88" s="50">
        <v>0</v>
      </c>
      <c r="BC88" s="50">
        <v>0.25636400155158101</v>
      </c>
      <c r="BD88" s="50">
        <v>0.36427216282007202</v>
      </c>
      <c r="BE88" s="50">
        <v>0.15118625312189701</v>
      </c>
      <c r="BF88" s="50">
        <v>0</v>
      </c>
      <c r="BG88" s="50">
        <v>0.17652439508083001</v>
      </c>
      <c r="BH88" s="50">
        <v>0.205787037054185</v>
      </c>
      <c r="BI88" s="50">
        <v>0.15352295619908998</v>
      </c>
      <c r="BJ88" s="50">
        <v>0</v>
      </c>
      <c r="BK88" s="50">
        <v>0.19582880302716399</v>
      </c>
      <c r="BL88" s="50">
        <v>0.217045588402213</v>
      </c>
      <c r="BM88" s="50">
        <v>0.17269716632805801</v>
      </c>
      <c r="BN88" s="50">
        <v>0.20414012347756499</v>
      </c>
      <c r="BO88" s="50">
        <v>0.189550473041429</v>
      </c>
      <c r="BP88" s="50">
        <v>0.485552844461213</v>
      </c>
      <c r="BQ88" s="50">
        <v>0.106718434930484</v>
      </c>
      <c r="BR88" s="50">
        <v>0</v>
      </c>
      <c r="BS88" s="50">
        <v>0.13300122523836599</v>
      </c>
      <c r="BT88" s="50">
        <v>0.39397779741248701</v>
      </c>
      <c r="BU88" s="50">
        <v>0.26069590734405301</v>
      </c>
      <c r="BV88" s="50">
        <v>0</v>
      </c>
      <c r="BW88" s="50">
        <v>0</v>
      </c>
      <c r="BX88" s="50">
        <v>0</v>
      </c>
      <c r="BY88" s="50">
        <v>0</v>
      </c>
      <c r="BZ88" s="50">
        <v>0.91666666675833297</v>
      </c>
      <c r="CA88" s="50">
        <v>0</v>
      </c>
      <c r="CB88" s="50">
        <v>0</v>
      </c>
      <c r="CC88" s="50">
        <v>0</v>
      </c>
      <c r="CD88" s="50">
        <v>0</v>
      </c>
      <c r="CE88" s="50">
        <v>0.92717948740200995</v>
      </c>
      <c r="CF88" s="50">
        <v>0.55982905973808705</v>
      </c>
      <c r="CG88" s="50">
        <v>0</v>
      </c>
      <c r="CH88" s="50">
        <v>0</v>
      </c>
      <c r="CI88" s="50">
        <v>0.25587044538022002</v>
      </c>
      <c r="CJ88" s="50">
        <v>1.12136752136752</v>
      </c>
      <c r="CK88" s="50">
        <v>0.38525748054471098</v>
      </c>
      <c r="CL88" s="50">
        <v>0</v>
      </c>
      <c r="CM88" s="50">
        <v>0.59292819864930801</v>
      </c>
      <c r="CN88" s="50">
        <v>0.41748251755462801</v>
      </c>
      <c r="CO88" s="50">
        <v>0</v>
      </c>
      <c r="CP88" s="50">
        <v>0</v>
      </c>
      <c r="CQ88" s="50">
        <v>0</v>
      </c>
      <c r="CR88" s="50">
        <v>0</v>
      </c>
      <c r="CS88" s="50">
        <v>0</v>
      </c>
    </row>
    <row r="89" spans="1:97" ht="15.75" x14ac:dyDescent="0.2">
      <c r="A89" s="87"/>
      <c r="B89" s="14" t="s">
        <v>2211</v>
      </c>
      <c r="C89" s="14" t="s">
        <v>2143</v>
      </c>
      <c r="D89" s="16">
        <v>36410617657</v>
      </c>
      <c r="E89" s="16">
        <v>821239847.29999995</v>
      </c>
      <c r="F89" s="16">
        <v>55299570936</v>
      </c>
      <c r="G89" s="16">
        <v>537621171.79999995</v>
      </c>
      <c r="H89" s="16">
        <v>81678944527</v>
      </c>
      <c r="I89" s="16">
        <v>2202234718</v>
      </c>
      <c r="J89" s="16">
        <v>28469718169</v>
      </c>
      <c r="K89" s="16">
        <v>4324679896</v>
      </c>
      <c r="L89" s="16">
        <v>8749690929</v>
      </c>
      <c r="M89" s="16">
        <v>252289606.69999999</v>
      </c>
      <c r="N89" s="16">
        <v>29513807707</v>
      </c>
      <c r="O89" s="16">
        <v>922921327.89999998</v>
      </c>
      <c r="P89" s="16">
        <v>7400000000000</v>
      </c>
      <c r="Q89" s="16">
        <v>2526739336</v>
      </c>
      <c r="R89" s="16">
        <v>20919131594</v>
      </c>
      <c r="S89" s="16">
        <v>2092157979</v>
      </c>
      <c r="T89" s="16">
        <v>16855876226</v>
      </c>
      <c r="U89" s="16">
        <v>2389268779</v>
      </c>
      <c r="V89" s="16">
        <v>15598956173</v>
      </c>
      <c r="W89" s="16">
        <v>13478929383</v>
      </c>
      <c r="X89" s="16">
        <v>25877909525</v>
      </c>
      <c r="Y89" s="16">
        <v>958475916.10000002</v>
      </c>
      <c r="Z89" s="16">
        <v>11647721889</v>
      </c>
      <c r="AA89" s="16">
        <v>277944779.69999999</v>
      </c>
      <c r="AB89" s="16">
        <v>115000000000</v>
      </c>
      <c r="AC89" s="16">
        <v>162000000000</v>
      </c>
      <c r="AD89" s="16">
        <v>249000000000</v>
      </c>
      <c r="AE89" s="16">
        <v>173000000000</v>
      </c>
      <c r="AF89" s="16">
        <v>0</v>
      </c>
      <c r="AG89" s="16">
        <v>2995089566</v>
      </c>
      <c r="AH89" s="16">
        <v>29823255523</v>
      </c>
      <c r="AI89" s="16">
        <v>44685819882</v>
      </c>
      <c r="AJ89" s="16">
        <v>17395740458</v>
      </c>
      <c r="AK89" s="16">
        <v>42996307905</v>
      </c>
      <c r="AL89" s="16">
        <v>67982660258</v>
      </c>
      <c r="AM89" s="16">
        <v>0</v>
      </c>
      <c r="AN89" s="16">
        <v>3471006706</v>
      </c>
      <c r="AO89" s="16">
        <v>642000000000</v>
      </c>
      <c r="AP89" s="16">
        <v>65730568421</v>
      </c>
      <c r="AQ89" s="16">
        <v>117000000000</v>
      </c>
      <c r="AR89" s="16">
        <v>40430411990</v>
      </c>
      <c r="AS89" s="16">
        <v>121000000000</v>
      </c>
      <c r="AT89" s="16">
        <v>2070000000000</v>
      </c>
      <c r="AU89" s="16">
        <v>0</v>
      </c>
      <c r="AV89" s="16">
        <v>20713215924</v>
      </c>
      <c r="AW89" s="16">
        <v>0</v>
      </c>
      <c r="AX89" s="16">
        <v>0</v>
      </c>
      <c r="AY89" s="50">
        <v>0.25254063753342398</v>
      </c>
      <c r="AZ89" s="50">
        <v>4.1120874020311504</v>
      </c>
      <c r="BA89" s="50">
        <v>0.56548265678357101</v>
      </c>
      <c r="BB89" s="50">
        <v>2.39700113576338</v>
      </c>
      <c r="BC89" s="50">
        <v>0.96831562560201501</v>
      </c>
      <c r="BD89" s="50">
        <v>3.2875771619894798</v>
      </c>
      <c r="BE89" s="50">
        <v>0.54823276072406402</v>
      </c>
      <c r="BF89" s="50">
        <v>5.3504412762371203</v>
      </c>
      <c r="BG89" s="50">
        <v>0.66400996258654299</v>
      </c>
      <c r="BH89" s="50">
        <v>2.4216352861153299</v>
      </c>
      <c r="BI89" s="50">
        <v>0.47647558777547633</v>
      </c>
      <c r="BJ89" s="50">
        <v>1.8662713616242299</v>
      </c>
      <c r="BK89" s="50">
        <v>0.78502556913467803</v>
      </c>
      <c r="BL89" s="50">
        <v>3.76412694536902</v>
      </c>
      <c r="BM89" s="50">
        <v>1.31424271537587</v>
      </c>
      <c r="BN89" s="50">
        <v>3.0617740665597699</v>
      </c>
      <c r="BO89" s="50">
        <v>0.41485768948215301</v>
      </c>
      <c r="BP89" s="50">
        <v>3.5535068906735101</v>
      </c>
      <c r="BQ89" s="50">
        <v>1.0376604040429001</v>
      </c>
      <c r="BR89" s="50">
        <v>2.5168287994158201</v>
      </c>
      <c r="BS89" s="50">
        <v>0.35089503467053001</v>
      </c>
      <c r="BT89" s="50">
        <v>3.82635582474501</v>
      </c>
      <c r="BU89" s="50">
        <v>1.37599091456273</v>
      </c>
      <c r="BV89" s="50">
        <v>2.6154310798367</v>
      </c>
      <c r="BW89" s="50">
        <v>1.51840788565565</v>
      </c>
      <c r="BX89" s="50">
        <v>1.89548944831144</v>
      </c>
      <c r="BY89" s="50">
        <v>7.5642956743720697</v>
      </c>
      <c r="BZ89" s="50">
        <v>1.92154811734696</v>
      </c>
      <c r="CA89" s="50">
        <v>0</v>
      </c>
      <c r="CB89" s="50">
        <v>1.35129365642</v>
      </c>
      <c r="CC89" s="50">
        <v>1.7029873145749701</v>
      </c>
      <c r="CD89" s="50">
        <v>1.89041641761307</v>
      </c>
      <c r="CE89" s="50">
        <v>2.4585774064477901</v>
      </c>
      <c r="CF89" s="50">
        <v>2.94765225428623</v>
      </c>
      <c r="CG89" s="50">
        <v>1.8936043032998799</v>
      </c>
      <c r="CH89" s="50">
        <v>0</v>
      </c>
      <c r="CI89" s="50">
        <v>3.7361902669881299</v>
      </c>
      <c r="CJ89" s="50">
        <v>9.3232914923291492</v>
      </c>
      <c r="CK89" s="50">
        <v>1.8845914745641801</v>
      </c>
      <c r="CL89" s="50">
        <v>3.51168513764366</v>
      </c>
      <c r="CM89" s="50">
        <v>1.6641683500165501</v>
      </c>
      <c r="CN89" s="50">
        <v>3.5702421712772501</v>
      </c>
      <c r="CO89" s="50">
        <v>1.71008184604858</v>
      </c>
      <c r="CP89" s="50">
        <v>0</v>
      </c>
      <c r="CQ89" s="50">
        <v>2.1010054147602499</v>
      </c>
      <c r="CR89" s="50">
        <v>0</v>
      </c>
      <c r="CS89" s="50">
        <v>0</v>
      </c>
    </row>
    <row r="90" spans="1:97" ht="15.75" x14ac:dyDescent="0.2">
      <c r="A90" s="87"/>
      <c r="B90" s="14" t="s">
        <v>2212</v>
      </c>
      <c r="C90" s="14" t="s">
        <v>2129</v>
      </c>
      <c r="D90" s="16">
        <v>44570610456</v>
      </c>
      <c r="E90" s="16">
        <v>82306217.819999993</v>
      </c>
      <c r="F90" s="16">
        <v>25285855496</v>
      </c>
      <c r="G90" s="16">
        <v>0</v>
      </c>
      <c r="H90" s="16">
        <v>30875347673</v>
      </c>
      <c r="I90" s="16">
        <v>217098703.80000001</v>
      </c>
      <c r="J90" s="16">
        <v>17549682857</v>
      </c>
      <c r="K90" s="16">
        <v>0</v>
      </c>
      <c r="L90" s="16">
        <v>2938935533</v>
      </c>
      <c r="M90" s="16">
        <v>20520599.309999999</v>
      </c>
      <c r="N90" s="16">
        <v>17315510963</v>
      </c>
      <c r="O90" s="16">
        <v>0</v>
      </c>
      <c r="P90" s="16">
        <v>3400000000000</v>
      </c>
      <c r="Q90" s="16">
        <v>0</v>
      </c>
      <c r="R90" s="16">
        <v>3550614277</v>
      </c>
      <c r="S90" s="16">
        <v>264060338.30000001</v>
      </c>
      <c r="T90" s="16">
        <v>7801479297</v>
      </c>
      <c r="U90" s="16">
        <v>121840778.5</v>
      </c>
      <c r="V90" s="16">
        <v>3160953516</v>
      </c>
      <c r="W90" s="16">
        <v>0</v>
      </c>
      <c r="X90" s="16">
        <v>21867833650</v>
      </c>
      <c r="Y90" s="16">
        <v>155740254</v>
      </c>
      <c r="Z90" s="16">
        <v>3314364743</v>
      </c>
      <c r="AA90" s="16">
        <v>0</v>
      </c>
      <c r="AB90" s="16">
        <v>28008913156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50">
        <v>0.309137584144139</v>
      </c>
      <c r="AZ90" s="50">
        <v>0.41212121220363601</v>
      </c>
      <c r="BA90" s="50">
        <v>0.25856824027238401</v>
      </c>
      <c r="BB90" s="50">
        <v>0</v>
      </c>
      <c r="BC90" s="50">
        <v>0.36603168381544199</v>
      </c>
      <c r="BD90" s="50">
        <v>0.32409294741605599</v>
      </c>
      <c r="BE90" s="50">
        <v>0.33794894017037103</v>
      </c>
      <c r="BF90" s="50">
        <v>0</v>
      </c>
      <c r="BG90" s="50">
        <v>0.22303444645946499</v>
      </c>
      <c r="BH90" s="50">
        <v>0.196969696986111</v>
      </c>
      <c r="BI90" s="50">
        <v>0.27875895097312736</v>
      </c>
      <c r="BJ90" s="50">
        <v>0</v>
      </c>
      <c r="BK90" s="50">
        <v>0.36072456641554002</v>
      </c>
      <c r="BL90" s="50">
        <v>0</v>
      </c>
      <c r="BM90" s="50">
        <v>0.223067048833135</v>
      </c>
      <c r="BN90" s="50">
        <v>0.386439792850645</v>
      </c>
      <c r="BO90" s="50">
        <v>0.19201040825726601</v>
      </c>
      <c r="BP90" s="50">
        <v>0.18121110941614599</v>
      </c>
      <c r="BQ90" s="50">
        <v>0.21027024284630499</v>
      </c>
      <c r="BR90" s="50">
        <v>0</v>
      </c>
      <c r="BS90" s="50">
        <v>0.296519865307597</v>
      </c>
      <c r="BT90" s="50">
        <v>0.62173458723038899</v>
      </c>
      <c r="BU90" s="50">
        <v>0.391538862070335</v>
      </c>
      <c r="BV90" s="50">
        <v>0</v>
      </c>
      <c r="BW90" s="50">
        <v>0.37071227755184699</v>
      </c>
      <c r="BX90" s="50">
        <v>0</v>
      </c>
      <c r="BY90" s="50">
        <v>0</v>
      </c>
      <c r="BZ90" s="50">
        <v>0</v>
      </c>
      <c r="CA90" s="50">
        <v>0</v>
      </c>
      <c r="CB90" s="50">
        <v>0</v>
      </c>
      <c r="CC90" s="50">
        <v>0</v>
      </c>
      <c r="CD90" s="50">
        <v>0</v>
      </c>
      <c r="CE90" s="50">
        <v>0</v>
      </c>
      <c r="CF90" s="50">
        <v>0</v>
      </c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  <c r="CM90" s="50">
        <v>0</v>
      </c>
      <c r="CN90" s="50">
        <v>0</v>
      </c>
      <c r="CO90" s="50">
        <v>0</v>
      </c>
      <c r="CP90" s="50">
        <v>0</v>
      </c>
      <c r="CQ90" s="50">
        <v>0</v>
      </c>
      <c r="CR90" s="50">
        <v>0</v>
      </c>
      <c r="CS90" s="50">
        <v>0</v>
      </c>
    </row>
    <row r="91" spans="1:97" ht="15.75" x14ac:dyDescent="0.2">
      <c r="A91" s="87"/>
      <c r="B91" s="14" t="s">
        <v>2213</v>
      </c>
      <c r="C91" s="14" t="s">
        <v>2127</v>
      </c>
      <c r="D91" s="16">
        <v>6957745785</v>
      </c>
      <c r="E91" s="16">
        <v>226745560.90000001</v>
      </c>
      <c r="F91" s="16">
        <v>6716856679</v>
      </c>
      <c r="G91" s="16">
        <v>146403432</v>
      </c>
      <c r="H91" s="16">
        <v>5200918568</v>
      </c>
      <c r="I91" s="16">
        <v>0</v>
      </c>
      <c r="J91" s="16">
        <v>1362595511</v>
      </c>
      <c r="K91" s="16">
        <v>0</v>
      </c>
      <c r="L91" s="16">
        <v>363237033.89999998</v>
      </c>
      <c r="M91" s="16">
        <v>29951021.789999999</v>
      </c>
      <c r="N91" s="16">
        <v>1615997052</v>
      </c>
      <c r="O91" s="16">
        <v>132833620.8</v>
      </c>
      <c r="P91" s="16">
        <v>272000000000</v>
      </c>
      <c r="Q91" s="16">
        <v>138117103.59999999</v>
      </c>
      <c r="R91" s="16">
        <v>626578990.10000002</v>
      </c>
      <c r="S91" s="16">
        <v>194162013.5</v>
      </c>
      <c r="T91" s="16">
        <v>1320780579</v>
      </c>
      <c r="U91" s="16">
        <v>215013138.59999999</v>
      </c>
      <c r="V91" s="16">
        <v>0</v>
      </c>
      <c r="W91" s="16">
        <v>0</v>
      </c>
      <c r="X91" s="16">
        <v>1627981853</v>
      </c>
      <c r="Y91" s="16">
        <v>125355635.8</v>
      </c>
      <c r="Z91" s="16">
        <v>2166251466</v>
      </c>
      <c r="AA91" s="16">
        <v>0</v>
      </c>
      <c r="AB91" s="16">
        <v>0</v>
      </c>
      <c r="AC91" s="16">
        <v>0</v>
      </c>
      <c r="AD91" s="16">
        <v>51227761664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4257683405</v>
      </c>
      <c r="AL91" s="16">
        <v>32582598533</v>
      </c>
      <c r="AM91" s="16">
        <v>0</v>
      </c>
      <c r="AN91" s="16">
        <v>0</v>
      </c>
      <c r="AO91" s="16">
        <v>0</v>
      </c>
      <c r="AP91" s="16">
        <v>37364827627</v>
      </c>
      <c r="AQ91" s="16">
        <v>0</v>
      </c>
      <c r="AR91" s="16">
        <v>0</v>
      </c>
      <c r="AS91" s="16">
        <v>36075051544</v>
      </c>
      <c r="AT91" s="16">
        <v>0</v>
      </c>
      <c r="AU91" s="16">
        <v>6218039291</v>
      </c>
      <c r="AV91" s="16">
        <v>0</v>
      </c>
      <c r="AW91" s="16">
        <v>0</v>
      </c>
      <c r="AX91" s="16">
        <v>0</v>
      </c>
      <c r="AY91" s="50">
        <v>4.8258273807335002E-2</v>
      </c>
      <c r="AZ91" s="50">
        <v>1.1353535355805999</v>
      </c>
      <c r="BA91" s="50">
        <v>6.8685269988687694E-2</v>
      </c>
      <c r="BB91" s="50">
        <v>0.65274436920513101</v>
      </c>
      <c r="BC91" s="50">
        <v>6.1657637058004297E-2</v>
      </c>
      <c r="BD91" s="50">
        <v>0</v>
      </c>
      <c r="BE91" s="50">
        <v>2.6239090040464499E-2</v>
      </c>
      <c r="BF91" s="50">
        <v>0</v>
      </c>
      <c r="BG91" s="50">
        <v>2.7565889042173899E-2</v>
      </c>
      <c r="BH91" s="50">
        <v>0.28748885920399297</v>
      </c>
      <c r="BI91" s="50">
        <v>2.5382075799783133E-2</v>
      </c>
      <c r="BJ91" s="50">
        <v>0.26860749110432097</v>
      </c>
      <c r="BK91" s="50">
        <v>2.8816578891333901E-2</v>
      </c>
      <c r="BL91" s="50">
        <v>0.20575541924371199</v>
      </c>
      <c r="BM91" s="50">
        <v>3.9364773323494501E-2</v>
      </c>
      <c r="BN91" s="50">
        <v>0.28414690650782698</v>
      </c>
      <c r="BO91" s="50">
        <v>3.2507119301545401E-2</v>
      </c>
      <c r="BP91" s="50">
        <v>0.31978431073437602</v>
      </c>
      <c r="BQ91" s="50">
        <v>0</v>
      </c>
      <c r="BR91" s="50">
        <v>0</v>
      </c>
      <c r="BS91" s="50">
        <v>2.2074841406427001E-2</v>
      </c>
      <c r="BT91" s="50">
        <v>0.50043538834916601</v>
      </c>
      <c r="BU91" s="50">
        <v>0.25590775298714702</v>
      </c>
      <c r="BV91" s="50">
        <v>0</v>
      </c>
      <c r="BW91" s="50">
        <v>0</v>
      </c>
      <c r="BX91" s="50">
        <v>0</v>
      </c>
      <c r="BY91" s="50">
        <v>1.55721925091333</v>
      </c>
      <c r="BZ91" s="50">
        <v>0</v>
      </c>
      <c r="CA91" s="50">
        <v>0</v>
      </c>
      <c r="CB91" s="50">
        <v>0</v>
      </c>
      <c r="CC91" s="50">
        <v>0</v>
      </c>
      <c r="CD91" s="50">
        <v>0</v>
      </c>
      <c r="CE91" s="50">
        <v>0</v>
      </c>
      <c r="CF91" s="50">
        <v>0.29188948301852102</v>
      </c>
      <c r="CG91" s="50">
        <v>0.907563025044129</v>
      </c>
      <c r="CH91" s="50">
        <v>0</v>
      </c>
      <c r="CI91" s="50">
        <v>0</v>
      </c>
      <c r="CJ91" s="50">
        <v>0</v>
      </c>
      <c r="CK91" s="50">
        <v>1.07130422397459</v>
      </c>
      <c r="CL91" s="50">
        <v>0</v>
      </c>
      <c r="CM91" s="50">
        <v>0</v>
      </c>
      <c r="CN91" s="50">
        <v>1.061591314395</v>
      </c>
      <c r="CO91" s="50">
        <v>0</v>
      </c>
      <c r="CP91" s="50">
        <v>0.23053382193616401</v>
      </c>
      <c r="CQ91" s="50">
        <v>0</v>
      </c>
      <c r="CR91" s="50">
        <v>0</v>
      </c>
      <c r="CS91" s="50">
        <v>0</v>
      </c>
    </row>
    <row r="92" spans="1:97" ht="15.75" x14ac:dyDescent="0.2">
      <c r="A92" s="87"/>
      <c r="B92" s="14" t="s">
        <v>2214</v>
      </c>
      <c r="C92" s="14" t="s">
        <v>2132</v>
      </c>
      <c r="D92" s="16">
        <v>1562484810</v>
      </c>
      <c r="E92" s="16">
        <v>0</v>
      </c>
      <c r="F92" s="16">
        <v>0</v>
      </c>
      <c r="G92" s="16">
        <v>0</v>
      </c>
      <c r="H92" s="16">
        <v>508039201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716044390.20000005</v>
      </c>
      <c r="Y92" s="16">
        <v>0</v>
      </c>
      <c r="Z92" s="16">
        <v>0</v>
      </c>
      <c r="AA92" s="16">
        <v>207116418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50">
        <v>1.08372484545453E-2</v>
      </c>
      <c r="AZ92" s="50">
        <v>0</v>
      </c>
      <c r="BA92" s="50">
        <v>0</v>
      </c>
      <c r="BB92" s="50">
        <v>0</v>
      </c>
      <c r="BC92" s="50">
        <v>6.0228777390214996E-3</v>
      </c>
      <c r="BD92" s="50">
        <v>0</v>
      </c>
      <c r="BE92" s="50">
        <v>0</v>
      </c>
      <c r="BF92" s="50">
        <v>0</v>
      </c>
      <c r="BG92" s="50">
        <v>0</v>
      </c>
      <c r="BH92" s="50">
        <v>0</v>
      </c>
      <c r="BI92" s="50">
        <v>0</v>
      </c>
      <c r="BJ92" s="50">
        <v>0</v>
      </c>
      <c r="BK92" s="50">
        <v>0</v>
      </c>
      <c r="BL92" s="50">
        <v>0</v>
      </c>
      <c r="BM92" s="50">
        <v>0</v>
      </c>
      <c r="BN92" s="50">
        <v>0</v>
      </c>
      <c r="BO92" s="50">
        <v>0</v>
      </c>
      <c r="BP92" s="50">
        <v>0</v>
      </c>
      <c r="BQ92" s="50">
        <v>0</v>
      </c>
      <c r="BR92" s="50">
        <v>0</v>
      </c>
      <c r="BS92" s="50">
        <v>9.7093013202255007E-3</v>
      </c>
      <c r="BT92" s="50">
        <v>0</v>
      </c>
      <c r="BU92" s="50">
        <v>0</v>
      </c>
      <c r="BV92" s="50">
        <v>1.9489436616973299</v>
      </c>
      <c r="BW92" s="50">
        <v>0</v>
      </c>
      <c r="BX92" s="50">
        <v>0</v>
      </c>
      <c r="BY92" s="50">
        <v>0</v>
      </c>
      <c r="BZ92" s="50">
        <v>0</v>
      </c>
      <c r="CA92" s="50">
        <v>0</v>
      </c>
      <c r="CB92" s="50">
        <v>0</v>
      </c>
      <c r="CC92" s="50">
        <v>0</v>
      </c>
      <c r="CD92" s="50">
        <v>0</v>
      </c>
      <c r="CE92" s="50">
        <v>0</v>
      </c>
      <c r="CF92" s="50">
        <v>0</v>
      </c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  <c r="CM92" s="50">
        <v>0</v>
      </c>
      <c r="CN92" s="50">
        <v>0</v>
      </c>
      <c r="CO92" s="50">
        <v>0</v>
      </c>
      <c r="CP92" s="50">
        <v>0</v>
      </c>
      <c r="CQ92" s="50">
        <v>0</v>
      </c>
      <c r="CR92" s="50">
        <v>0</v>
      </c>
      <c r="CS92" s="50">
        <v>0</v>
      </c>
    </row>
    <row r="93" spans="1:97" ht="15.75" x14ac:dyDescent="0.2">
      <c r="A93" s="87"/>
      <c r="B93" s="14" t="s">
        <v>2215</v>
      </c>
      <c r="C93" s="14" t="s">
        <v>2149</v>
      </c>
      <c r="D93" s="16">
        <v>92432008324</v>
      </c>
      <c r="E93" s="16">
        <v>292422410.80000001</v>
      </c>
      <c r="F93" s="16">
        <v>87836997110</v>
      </c>
      <c r="G93" s="16">
        <v>515075695.10000002</v>
      </c>
      <c r="H93" s="16">
        <v>46991071821</v>
      </c>
      <c r="I93" s="16">
        <v>426135841.80000001</v>
      </c>
      <c r="J93" s="16">
        <v>16941137872</v>
      </c>
      <c r="K93" s="16">
        <v>676994877.39999998</v>
      </c>
      <c r="L93" s="16">
        <v>5906888465</v>
      </c>
      <c r="M93" s="16">
        <v>104880489.7</v>
      </c>
      <c r="N93" s="16">
        <v>18532076194</v>
      </c>
      <c r="O93" s="16">
        <v>336431879.30000001</v>
      </c>
      <c r="P93" s="16">
        <v>2390000000000</v>
      </c>
      <c r="Q93" s="16">
        <v>288868232.80000001</v>
      </c>
      <c r="R93" s="16">
        <v>13492961509</v>
      </c>
      <c r="S93" s="16">
        <v>532740242.39999998</v>
      </c>
      <c r="T93" s="16">
        <v>15813053105</v>
      </c>
      <c r="U93" s="16">
        <v>930509668.89999998</v>
      </c>
      <c r="V93" s="16">
        <v>12089668316</v>
      </c>
      <c r="W93" s="16">
        <v>0</v>
      </c>
      <c r="X93" s="16">
        <v>15543069282</v>
      </c>
      <c r="Y93" s="16">
        <v>423902940.39999998</v>
      </c>
      <c r="Z93" s="16">
        <v>8394776589</v>
      </c>
      <c r="AA93" s="16">
        <v>0</v>
      </c>
      <c r="AB93" s="16">
        <v>97913268551</v>
      </c>
      <c r="AC93" s="16">
        <v>105000000000</v>
      </c>
      <c r="AD93" s="16">
        <v>0</v>
      </c>
      <c r="AE93" s="16">
        <v>137000000000</v>
      </c>
      <c r="AF93" s="16">
        <v>0</v>
      </c>
      <c r="AG93" s="16">
        <v>2154481283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31065523646</v>
      </c>
      <c r="AP93" s="16">
        <v>0</v>
      </c>
      <c r="AQ93" s="16">
        <v>0</v>
      </c>
      <c r="AR93" s="16">
        <v>21389624318</v>
      </c>
      <c r="AS93" s="16">
        <v>26274432819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50">
        <v>0.64109976189874696</v>
      </c>
      <c r="AZ93" s="50">
        <v>1.4642086784970001</v>
      </c>
      <c r="BA93" s="50">
        <v>0.89820404841029</v>
      </c>
      <c r="BB93" s="50">
        <v>2.2964814087321601</v>
      </c>
      <c r="BC93" s="50">
        <v>0.55708590961495696</v>
      </c>
      <c r="BD93" s="50">
        <v>0.63615129215718202</v>
      </c>
      <c r="BE93" s="50">
        <v>0.32623037326868098</v>
      </c>
      <c r="BF93" s="50">
        <v>0.83756981402535202</v>
      </c>
      <c r="BG93" s="50">
        <v>0.44827100985401902</v>
      </c>
      <c r="BH93" s="50">
        <v>1.00670930532592</v>
      </c>
      <c r="BI93" s="50">
        <v>0.30324675529892037</v>
      </c>
      <c r="BJ93" s="50">
        <v>0.68031062081049298</v>
      </c>
      <c r="BK93" s="50">
        <v>0.253840047470834</v>
      </c>
      <c r="BL93" s="50">
        <v>0.43033196324785999</v>
      </c>
      <c r="BM93" s="50">
        <v>0.84769419283727598</v>
      </c>
      <c r="BN93" s="50">
        <v>0.77964010126470495</v>
      </c>
      <c r="BO93" s="50">
        <v>0.389191673374502</v>
      </c>
      <c r="BP93" s="50">
        <v>1.3839265592483501</v>
      </c>
      <c r="BQ93" s="50">
        <v>0.80421856246485501</v>
      </c>
      <c r="BR93" s="50">
        <v>0</v>
      </c>
      <c r="BS93" s="50">
        <v>0.210758362431861</v>
      </c>
      <c r="BT93" s="50">
        <v>1.69227359602546</v>
      </c>
      <c r="BU93" s="50">
        <v>0.99170777138149702</v>
      </c>
      <c r="BV93" s="50">
        <v>0</v>
      </c>
      <c r="BW93" s="50">
        <v>1.29593214076495</v>
      </c>
      <c r="BX93" s="50">
        <v>1.2324188230508499</v>
      </c>
      <c r="BY93" s="50">
        <v>0</v>
      </c>
      <c r="BZ93" s="50">
        <v>1.5262603462775299</v>
      </c>
      <c r="CA93" s="50">
        <v>0</v>
      </c>
      <c r="CB93" s="50">
        <v>0.97203667083335199</v>
      </c>
      <c r="CC93" s="50">
        <v>0</v>
      </c>
      <c r="CD93" s="50">
        <v>0</v>
      </c>
      <c r="CE93" s="50">
        <v>0</v>
      </c>
      <c r="CF93" s="50">
        <v>0</v>
      </c>
      <c r="CG93" s="50">
        <v>0</v>
      </c>
      <c r="CH93" s="50">
        <v>0</v>
      </c>
      <c r="CI93" s="50">
        <v>0</v>
      </c>
      <c r="CJ93" s="50">
        <v>0.451467268623024</v>
      </c>
      <c r="CK93" s="50">
        <v>0</v>
      </c>
      <c r="CL93" s="50">
        <v>0</v>
      </c>
      <c r="CM93" s="50">
        <v>0.88042476088378097</v>
      </c>
      <c r="CN93" s="50">
        <v>0.773185580542607</v>
      </c>
      <c r="CO93" s="50">
        <v>0</v>
      </c>
      <c r="CP93" s="50">
        <v>0</v>
      </c>
      <c r="CQ93" s="50">
        <v>0</v>
      </c>
      <c r="CR93" s="50">
        <v>0</v>
      </c>
      <c r="CS93" s="50">
        <v>0</v>
      </c>
    </row>
    <row r="94" spans="1:97" ht="15.75" x14ac:dyDescent="0.2">
      <c r="A94" s="87"/>
      <c r="B94" s="14" t="s">
        <v>2216</v>
      </c>
      <c r="C94" s="14" t="s">
        <v>1788</v>
      </c>
      <c r="D94" s="16">
        <v>31125789780</v>
      </c>
      <c r="E94" s="16">
        <v>114442634.3</v>
      </c>
      <c r="F94" s="16">
        <v>21896046339</v>
      </c>
      <c r="G94" s="16">
        <v>165774744.5</v>
      </c>
      <c r="H94" s="16">
        <v>41456829100</v>
      </c>
      <c r="I94" s="16">
        <v>238808574.19999999</v>
      </c>
      <c r="J94" s="16">
        <v>14555446260</v>
      </c>
      <c r="K94" s="16">
        <v>142995076.30000001</v>
      </c>
      <c r="L94" s="16">
        <v>5363349067</v>
      </c>
      <c r="M94" s="16">
        <v>18810549.370000001</v>
      </c>
      <c r="N94" s="16">
        <v>15445333265</v>
      </c>
      <c r="O94" s="16">
        <v>0</v>
      </c>
      <c r="P94" s="16">
        <v>2740000000000</v>
      </c>
      <c r="Q94" s="16">
        <v>310940811</v>
      </c>
      <c r="R94" s="16">
        <v>4865246992</v>
      </c>
      <c r="S94" s="16">
        <v>224377113.30000001</v>
      </c>
      <c r="T94" s="16">
        <v>7689951528</v>
      </c>
      <c r="U94" s="16">
        <v>164243194.80000001</v>
      </c>
      <c r="V94" s="16">
        <v>3374392354</v>
      </c>
      <c r="W94" s="16">
        <v>0</v>
      </c>
      <c r="X94" s="16">
        <v>19622344378</v>
      </c>
      <c r="Y94" s="16">
        <v>76995181.75</v>
      </c>
      <c r="Z94" s="16">
        <v>2673284122</v>
      </c>
      <c r="AA94" s="16">
        <v>0</v>
      </c>
      <c r="AB94" s="16">
        <v>35444803243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4856620551</v>
      </c>
      <c r="AJ94" s="16">
        <v>2156049422</v>
      </c>
      <c r="AK94" s="16">
        <v>0</v>
      </c>
      <c r="AL94" s="16">
        <v>0</v>
      </c>
      <c r="AM94" s="16">
        <v>20146171017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50">
        <v>0.21588556581770699</v>
      </c>
      <c r="AZ94" s="50">
        <v>0.57303370797977504</v>
      </c>
      <c r="BA94" s="50">
        <v>0.22390471114145499</v>
      </c>
      <c r="BB94" s="50">
        <v>0.73911198371928499</v>
      </c>
      <c r="BC94" s="50">
        <v>0.49147666681813001</v>
      </c>
      <c r="BD94" s="50">
        <v>0.35650224215766202</v>
      </c>
      <c r="BE94" s="50">
        <v>0.28028983072872599</v>
      </c>
      <c r="BF94" s="50">
        <v>0.176911766170255</v>
      </c>
      <c r="BG94" s="50">
        <v>0.40702205851795198</v>
      </c>
      <c r="BH94" s="50">
        <v>0.18055555557060099</v>
      </c>
      <c r="BI94" s="50">
        <v>0.24960274734996565</v>
      </c>
      <c r="BJ94" s="50">
        <v>0</v>
      </c>
      <c r="BK94" s="50">
        <v>0.29039296563884198</v>
      </c>
      <c r="BL94" s="50">
        <v>0.463213861679314</v>
      </c>
      <c r="BM94" s="50">
        <v>0.30565874063343801</v>
      </c>
      <c r="BN94" s="50">
        <v>0.328365273419438</v>
      </c>
      <c r="BO94" s="50">
        <v>0.18926548109856201</v>
      </c>
      <c r="BP94" s="50">
        <v>0.24427529026614</v>
      </c>
      <c r="BQ94" s="50">
        <v>0.22446843841558101</v>
      </c>
      <c r="BR94" s="50">
        <v>0</v>
      </c>
      <c r="BS94" s="50">
        <v>0.26607184804655098</v>
      </c>
      <c r="BT94" s="50">
        <v>0.30737440267569799</v>
      </c>
      <c r="BU94" s="50">
        <v>0.31580550248219902</v>
      </c>
      <c r="BV94" s="50">
        <v>0</v>
      </c>
      <c r="BW94" s="50">
        <v>0.46913008241787602</v>
      </c>
      <c r="BX94" s="50">
        <v>0</v>
      </c>
      <c r="BY94" s="50">
        <v>0</v>
      </c>
      <c r="BZ94" s="50">
        <v>0</v>
      </c>
      <c r="CA94" s="50">
        <v>0</v>
      </c>
      <c r="CB94" s="50">
        <v>0</v>
      </c>
      <c r="CC94" s="50">
        <v>0</v>
      </c>
      <c r="CD94" s="50">
        <v>0.20545746388443001</v>
      </c>
      <c r="CE94" s="50">
        <v>0.30471910119672801</v>
      </c>
      <c r="CF94" s="50">
        <v>0</v>
      </c>
      <c r="CG94" s="50">
        <v>0</v>
      </c>
      <c r="CH94" s="50">
        <v>0.41624891972344802</v>
      </c>
      <c r="CI94" s="50">
        <v>0</v>
      </c>
      <c r="CJ94" s="50">
        <v>0</v>
      </c>
      <c r="CK94" s="50">
        <v>0</v>
      </c>
      <c r="CL94" s="50">
        <v>0</v>
      </c>
      <c r="CM94" s="50">
        <v>0</v>
      </c>
      <c r="CN94" s="50">
        <v>0</v>
      </c>
      <c r="CO94" s="50">
        <v>0</v>
      </c>
      <c r="CP94" s="50">
        <v>0</v>
      </c>
      <c r="CQ94" s="50">
        <v>0</v>
      </c>
      <c r="CR94" s="50">
        <v>0</v>
      </c>
      <c r="CS94" s="50">
        <v>0</v>
      </c>
    </row>
    <row r="95" spans="1:97" ht="15.75" x14ac:dyDescent="0.2">
      <c r="A95" s="87" t="s">
        <v>414</v>
      </c>
      <c r="B95" s="14" t="s">
        <v>2217</v>
      </c>
      <c r="C95" s="14" t="s">
        <v>1788</v>
      </c>
      <c r="D95" s="16">
        <v>4885341831</v>
      </c>
      <c r="E95" s="16">
        <v>0</v>
      </c>
      <c r="F95" s="16">
        <v>1003655197</v>
      </c>
      <c r="G95" s="16">
        <v>0</v>
      </c>
      <c r="H95" s="16">
        <v>305478116.60000002</v>
      </c>
      <c r="I95" s="16">
        <v>0</v>
      </c>
      <c r="J95" s="16">
        <v>112000000000</v>
      </c>
      <c r="K95" s="16">
        <v>595505182.5</v>
      </c>
      <c r="L95" s="16">
        <v>383203181</v>
      </c>
      <c r="M95" s="16">
        <v>0</v>
      </c>
      <c r="N95" s="16">
        <v>101646203</v>
      </c>
      <c r="O95" s="16">
        <v>0</v>
      </c>
      <c r="P95" s="16">
        <v>133000000000</v>
      </c>
      <c r="Q95" s="16">
        <v>0</v>
      </c>
      <c r="R95" s="16">
        <v>256723634.09999999</v>
      </c>
      <c r="S95" s="16">
        <v>0</v>
      </c>
      <c r="T95" s="16">
        <v>1233602630</v>
      </c>
      <c r="U95" s="16">
        <v>0</v>
      </c>
      <c r="V95" s="16">
        <v>0</v>
      </c>
      <c r="W95" s="16">
        <v>0</v>
      </c>
      <c r="X95" s="16">
        <v>615249610.79999995</v>
      </c>
      <c r="Y95" s="16">
        <v>0</v>
      </c>
      <c r="Z95" s="16">
        <v>159218061.30000001</v>
      </c>
      <c r="AA95" s="16">
        <v>0</v>
      </c>
      <c r="AB95" s="16">
        <v>0</v>
      </c>
      <c r="AC95" s="16">
        <v>0</v>
      </c>
      <c r="AD95" s="16">
        <v>0</v>
      </c>
      <c r="AE95" s="16">
        <v>19471962720</v>
      </c>
      <c r="AF95" s="16">
        <v>0</v>
      </c>
      <c r="AG95" s="16">
        <v>0</v>
      </c>
      <c r="AH95" s="16">
        <v>65060487596</v>
      </c>
      <c r="AI95" s="16">
        <v>80815122004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5208709134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21595131353</v>
      </c>
      <c r="AY95" s="50">
        <v>0.92694419087330704</v>
      </c>
      <c r="AZ95" s="50">
        <v>0</v>
      </c>
      <c r="BA95" s="50">
        <v>0.51429927166892198</v>
      </c>
      <c r="BB95" s="50">
        <v>0</v>
      </c>
      <c r="BC95" s="50">
        <v>1.0976543323632699</v>
      </c>
      <c r="BD95" s="50">
        <v>0</v>
      </c>
      <c r="BE95" s="50">
        <v>1.06567597111651</v>
      </c>
      <c r="BF95" s="50">
        <v>0.86760171620640203</v>
      </c>
      <c r="BG95" s="50">
        <v>1.7251271394426</v>
      </c>
      <c r="BH95" s="50">
        <v>0</v>
      </c>
      <c r="BI95" s="50">
        <v>3.2564680565955434E-2</v>
      </c>
      <c r="BJ95" s="50">
        <v>0</v>
      </c>
      <c r="BK95" s="50">
        <v>1.0234484363277201</v>
      </c>
      <c r="BL95" s="50">
        <v>0</v>
      </c>
      <c r="BM95" s="50">
        <v>1.64748968829256</v>
      </c>
      <c r="BN95" s="50">
        <v>0</v>
      </c>
      <c r="BO95" s="50">
        <v>1.5116789884119199</v>
      </c>
      <c r="BP95" s="50">
        <v>0</v>
      </c>
      <c r="BQ95" s="50">
        <v>0</v>
      </c>
      <c r="BR95" s="50">
        <v>0</v>
      </c>
      <c r="BS95" s="50">
        <v>1.05282049245026</v>
      </c>
      <c r="BT95" s="50">
        <v>0</v>
      </c>
      <c r="BU95" s="50">
        <v>0.12470170987990301</v>
      </c>
      <c r="BV95" s="50">
        <v>0</v>
      </c>
      <c r="BW95" s="50">
        <v>0</v>
      </c>
      <c r="BX95" s="50">
        <v>0</v>
      </c>
      <c r="BY95" s="50">
        <v>0</v>
      </c>
      <c r="BZ95" s="50">
        <v>0.32674926287362399</v>
      </c>
      <c r="CA95" s="50">
        <v>0</v>
      </c>
      <c r="CB95" s="50">
        <v>0</v>
      </c>
      <c r="CC95" s="50">
        <v>0.89105970200516604</v>
      </c>
      <c r="CD95" s="50">
        <v>0.86372895239712899</v>
      </c>
      <c r="CE95" s="50">
        <v>0</v>
      </c>
      <c r="CF95" s="50">
        <v>0</v>
      </c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1.98944104668463</v>
      </c>
      <c r="CM95" s="50">
        <v>0</v>
      </c>
      <c r="CN95" s="50">
        <v>0</v>
      </c>
      <c r="CO95" s="50">
        <v>0</v>
      </c>
      <c r="CP95" s="50">
        <v>0</v>
      </c>
      <c r="CQ95" s="50">
        <v>0</v>
      </c>
      <c r="CR95" s="50">
        <v>0</v>
      </c>
      <c r="CS95" s="50">
        <v>0.31987341829114702</v>
      </c>
    </row>
    <row r="96" spans="1:97" ht="15.75" x14ac:dyDescent="0.2">
      <c r="A96" s="87"/>
      <c r="B96" s="14" t="s">
        <v>2218</v>
      </c>
      <c r="C96" s="14" t="s">
        <v>2132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13982174206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50">
        <v>0</v>
      </c>
      <c r="AZ96" s="50">
        <v>0</v>
      </c>
      <c r="BA96" s="50">
        <v>0</v>
      </c>
      <c r="BB96" s="50">
        <v>0</v>
      </c>
      <c r="BC96" s="50">
        <v>0</v>
      </c>
      <c r="BD96" s="50">
        <v>0</v>
      </c>
      <c r="BE96" s="50">
        <v>0.13335992108606001</v>
      </c>
      <c r="BF96" s="50">
        <v>0</v>
      </c>
      <c r="BG96" s="50">
        <v>0</v>
      </c>
      <c r="BH96" s="50">
        <v>0</v>
      </c>
      <c r="BI96" s="50">
        <v>0</v>
      </c>
      <c r="BJ96" s="50">
        <v>0</v>
      </c>
      <c r="BK96" s="50">
        <v>0</v>
      </c>
      <c r="BL96" s="50">
        <v>0</v>
      </c>
      <c r="BM96" s="50">
        <v>0</v>
      </c>
      <c r="BN96" s="50">
        <v>0</v>
      </c>
      <c r="BO96" s="50">
        <v>0</v>
      </c>
      <c r="BP96" s="50">
        <v>0</v>
      </c>
      <c r="BQ96" s="50">
        <v>0</v>
      </c>
      <c r="BR96" s="50">
        <v>0</v>
      </c>
      <c r="BS96" s="50">
        <v>0</v>
      </c>
      <c r="BT96" s="50">
        <v>0</v>
      </c>
      <c r="BU96" s="50">
        <v>0</v>
      </c>
      <c r="BV96" s="50">
        <v>0</v>
      </c>
      <c r="BW96" s="50">
        <v>0</v>
      </c>
      <c r="BX96" s="50">
        <v>0</v>
      </c>
      <c r="BY96" s="50">
        <v>0</v>
      </c>
      <c r="BZ96" s="50">
        <v>0</v>
      </c>
      <c r="CA96" s="50">
        <v>0</v>
      </c>
      <c r="CB96" s="50">
        <v>0</v>
      </c>
      <c r="CC96" s="50">
        <v>0</v>
      </c>
      <c r="CD96" s="50">
        <v>0</v>
      </c>
      <c r="CE96" s="50">
        <v>0</v>
      </c>
      <c r="CF96" s="50">
        <v>0</v>
      </c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  <c r="CM96" s="50">
        <v>0</v>
      </c>
      <c r="CN96" s="50">
        <v>0</v>
      </c>
      <c r="CO96" s="50">
        <v>0</v>
      </c>
      <c r="CP96" s="50">
        <v>0</v>
      </c>
      <c r="CQ96" s="50">
        <v>0</v>
      </c>
      <c r="CR96" s="50">
        <v>0</v>
      </c>
      <c r="CS96" s="50">
        <v>0</v>
      </c>
    </row>
    <row r="97" spans="1:97" ht="15.75" x14ac:dyDescent="0.2">
      <c r="A97" s="87"/>
      <c r="B97" s="14" t="s">
        <v>2219</v>
      </c>
      <c r="C97" s="14" t="s">
        <v>2127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2728619003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50">
        <v>0</v>
      </c>
      <c r="AZ97" s="50">
        <v>0</v>
      </c>
      <c r="BA97" s="50">
        <v>0</v>
      </c>
      <c r="BB97" s="50">
        <v>0</v>
      </c>
      <c r="BC97" s="50">
        <v>0</v>
      </c>
      <c r="BD97" s="50">
        <v>0</v>
      </c>
      <c r="BE97" s="50">
        <v>2.6025166723170502E-2</v>
      </c>
      <c r="BF97" s="50">
        <v>0</v>
      </c>
      <c r="BG97" s="50">
        <v>0</v>
      </c>
      <c r="BH97" s="50">
        <v>0</v>
      </c>
      <c r="BI97" s="50">
        <v>0</v>
      </c>
      <c r="BJ97" s="50">
        <v>0</v>
      </c>
      <c r="BK97" s="50">
        <v>0</v>
      </c>
      <c r="BL97" s="50">
        <v>0</v>
      </c>
      <c r="BM97" s="50">
        <v>0</v>
      </c>
      <c r="BN97" s="50">
        <v>0</v>
      </c>
      <c r="BO97" s="50">
        <v>0</v>
      </c>
      <c r="BP97" s="50">
        <v>0</v>
      </c>
      <c r="BQ97" s="50">
        <v>0</v>
      </c>
      <c r="BR97" s="50">
        <v>0</v>
      </c>
      <c r="BS97" s="50">
        <v>0</v>
      </c>
      <c r="BT97" s="50">
        <v>0</v>
      </c>
      <c r="BU97" s="50">
        <v>0</v>
      </c>
      <c r="BV97" s="50">
        <v>0</v>
      </c>
      <c r="BW97" s="50">
        <v>0</v>
      </c>
      <c r="BX97" s="50">
        <v>0</v>
      </c>
      <c r="BY97" s="50">
        <v>0</v>
      </c>
      <c r="BZ97" s="50">
        <v>0</v>
      </c>
      <c r="CA97" s="50">
        <v>0</v>
      </c>
      <c r="CB97" s="50">
        <v>0</v>
      </c>
      <c r="CC97" s="50">
        <v>0</v>
      </c>
      <c r="CD97" s="50">
        <v>0</v>
      </c>
      <c r="CE97" s="50">
        <v>0</v>
      </c>
      <c r="CF97" s="50">
        <v>0</v>
      </c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  <c r="CM97" s="50">
        <v>0</v>
      </c>
      <c r="CN97" s="50">
        <v>0</v>
      </c>
      <c r="CO97" s="50">
        <v>0</v>
      </c>
      <c r="CP97" s="50">
        <v>0</v>
      </c>
      <c r="CQ97" s="50">
        <v>0</v>
      </c>
      <c r="CR97" s="50">
        <v>0</v>
      </c>
      <c r="CS97" s="50">
        <v>0</v>
      </c>
    </row>
    <row r="98" spans="1:97" ht="15.75" x14ac:dyDescent="0.2">
      <c r="A98" s="87"/>
      <c r="B98" s="14" t="s">
        <v>2220</v>
      </c>
      <c r="C98" s="14" t="s">
        <v>1788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3105837021</v>
      </c>
      <c r="K98" s="16">
        <v>132246552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15204358278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50">
        <v>0</v>
      </c>
      <c r="AZ98" s="50">
        <v>0</v>
      </c>
      <c r="BA98" s="50">
        <v>0</v>
      </c>
      <c r="BB98" s="50">
        <v>0</v>
      </c>
      <c r="BC98" s="50">
        <v>0</v>
      </c>
      <c r="BD98" s="50">
        <v>0</v>
      </c>
      <c r="BE98" s="50">
        <v>2.9623016704371001E-2</v>
      </c>
      <c r="BF98" s="50">
        <v>0.192672270333309</v>
      </c>
      <c r="BG98" s="50">
        <v>0</v>
      </c>
      <c r="BH98" s="50">
        <v>0</v>
      </c>
      <c r="BI98" s="50">
        <v>0</v>
      </c>
      <c r="BJ98" s="50">
        <v>0</v>
      </c>
      <c r="BK98" s="50">
        <v>0</v>
      </c>
      <c r="BL98" s="50">
        <v>0</v>
      </c>
      <c r="BM98" s="50">
        <v>0</v>
      </c>
      <c r="BN98" s="50">
        <v>0</v>
      </c>
      <c r="BO98" s="50">
        <v>0</v>
      </c>
      <c r="BP98" s="50">
        <v>0</v>
      </c>
      <c r="BQ98" s="50">
        <v>0</v>
      </c>
      <c r="BR98" s="50">
        <v>0</v>
      </c>
      <c r="BS98" s="50">
        <v>0</v>
      </c>
      <c r="BT98" s="50">
        <v>0</v>
      </c>
      <c r="BU98" s="50">
        <v>0</v>
      </c>
      <c r="BV98" s="50">
        <v>0</v>
      </c>
      <c r="BW98" s="50">
        <v>0</v>
      </c>
      <c r="BX98" s="50">
        <v>0</v>
      </c>
      <c r="BY98" s="50">
        <v>0</v>
      </c>
      <c r="BZ98" s="50">
        <v>0</v>
      </c>
      <c r="CA98" s="50">
        <v>0</v>
      </c>
      <c r="CB98" s="50">
        <v>0</v>
      </c>
      <c r="CC98" s="50">
        <v>0</v>
      </c>
      <c r="CD98" s="50">
        <v>0.162499840642711</v>
      </c>
      <c r="CE98" s="50">
        <v>0</v>
      </c>
      <c r="CF98" s="50">
        <v>0</v>
      </c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</row>
    <row r="99" spans="1:97" ht="15.75" x14ac:dyDescent="0.2">
      <c r="A99" s="87"/>
      <c r="B99" s="14" t="s">
        <v>2221</v>
      </c>
      <c r="C99" s="14" t="s">
        <v>2129</v>
      </c>
      <c r="D99" s="16">
        <v>0</v>
      </c>
      <c r="E99" s="16">
        <v>0</v>
      </c>
      <c r="F99" s="16">
        <v>1238265401</v>
      </c>
      <c r="G99" s="16">
        <v>0</v>
      </c>
      <c r="H99" s="16">
        <v>496617009.80000001</v>
      </c>
      <c r="I99" s="16">
        <v>0</v>
      </c>
      <c r="J99" s="16">
        <v>110000000000</v>
      </c>
      <c r="K99" s="16">
        <v>741242398.10000002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251335770.59999999</v>
      </c>
      <c r="Y99" s="16">
        <v>0</v>
      </c>
      <c r="Z99" s="16">
        <v>544474494.79999995</v>
      </c>
      <c r="AA99" s="16">
        <v>0</v>
      </c>
      <c r="AB99" s="16">
        <v>0</v>
      </c>
      <c r="AC99" s="16">
        <v>31157287534</v>
      </c>
      <c r="AD99" s="16">
        <v>0</v>
      </c>
      <c r="AE99" s="16">
        <v>0</v>
      </c>
      <c r="AF99" s="16">
        <v>0</v>
      </c>
      <c r="AG99" s="16">
        <v>0</v>
      </c>
      <c r="AH99" s="16">
        <v>159000000000</v>
      </c>
      <c r="AI99" s="16">
        <v>310000000000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50">
        <v>0</v>
      </c>
      <c r="AZ99" s="50">
        <v>0</v>
      </c>
      <c r="BA99" s="50">
        <v>0.63451969917130402</v>
      </c>
      <c r="BB99" s="50">
        <v>0</v>
      </c>
      <c r="BC99" s="50">
        <v>1.7844610881993801</v>
      </c>
      <c r="BD99" s="50">
        <v>0</v>
      </c>
      <c r="BE99" s="50">
        <v>1.05339434921662</v>
      </c>
      <c r="BF99" s="50">
        <v>1.07992876579981</v>
      </c>
      <c r="BG99" s="50">
        <v>0</v>
      </c>
      <c r="BH99" s="50">
        <v>0</v>
      </c>
      <c r="BI99" s="50">
        <v>0</v>
      </c>
      <c r="BJ99" s="50">
        <v>0</v>
      </c>
      <c r="BK99" s="50">
        <v>0</v>
      </c>
      <c r="BL99" s="50">
        <v>0</v>
      </c>
      <c r="BM99" s="50">
        <v>0</v>
      </c>
      <c r="BN99" s="50">
        <v>0</v>
      </c>
      <c r="BO99" s="50">
        <v>0</v>
      </c>
      <c r="BP99" s="50">
        <v>0</v>
      </c>
      <c r="BQ99" s="50">
        <v>0</v>
      </c>
      <c r="BR99" s="50">
        <v>0</v>
      </c>
      <c r="BS99" s="50">
        <v>0.43008795964906099</v>
      </c>
      <c r="BT99" s="50">
        <v>0</v>
      </c>
      <c r="BU99" s="50">
        <v>0.42643968858710102</v>
      </c>
      <c r="BV99" s="50">
        <v>0</v>
      </c>
      <c r="BW99" s="50">
        <v>0</v>
      </c>
      <c r="BX99" s="50">
        <v>0.458409283858696</v>
      </c>
      <c r="BY99" s="50">
        <v>0</v>
      </c>
      <c r="BZ99" s="50">
        <v>0</v>
      </c>
      <c r="CA99" s="50">
        <v>0</v>
      </c>
      <c r="CB99" s="50">
        <v>0</v>
      </c>
      <c r="CC99" s="50">
        <v>2.17936650647763</v>
      </c>
      <c r="CD99" s="50">
        <v>3.3176479136680999</v>
      </c>
      <c r="CE99" s="50">
        <v>0</v>
      </c>
      <c r="CF99" s="50">
        <v>0</v>
      </c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  <c r="CM99" s="50">
        <v>0</v>
      </c>
      <c r="CN99" s="50">
        <v>0</v>
      </c>
      <c r="CO99" s="50">
        <v>0</v>
      </c>
      <c r="CP99" s="50">
        <v>0</v>
      </c>
      <c r="CQ99" s="50">
        <v>0</v>
      </c>
      <c r="CR99" s="50">
        <v>0</v>
      </c>
      <c r="CS99" s="50">
        <v>0</v>
      </c>
    </row>
    <row r="100" spans="1:97" ht="15.75" x14ac:dyDescent="0.2">
      <c r="A100" s="87" t="s">
        <v>564</v>
      </c>
      <c r="B100" s="14" t="s">
        <v>2222</v>
      </c>
      <c r="C100" s="14" t="s">
        <v>2149</v>
      </c>
      <c r="D100" s="16">
        <v>0</v>
      </c>
      <c r="E100" s="16">
        <v>0</v>
      </c>
      <c r="F100" s="16">
        <v>0</v>
      </c>
      <c r="G100" s="16">
        <v>226281710.19999999</v>
      </c>
      <c r="H100" s="16">
        <v>0</v>
      </c>
      <c r="I100" s="16">
        <v>297645469.30000001</v>
      </c>
      <c r="J100" s="16">
        <v>0</v>
      </c>
      <c r="K100" s="16">
        <v>8934899047</v>
      </c>
      <c r="L100" s="16">
        <v>0</v>
      </c>
      <c r="M100" s="16">
        <v>0</v>
      </c>
      <c r="N100" s="16">
        <v>0</v>
      </c>
      <c r="O100" s="16">
        <v>6110372225</v>
      </c>
      <c r="P100" s="16">
        <v>0</v>
      </c>
      <c r="Q100" s="16">
        <v>91333437.730000004</v>
      </c>
      <c r="R100" s="16">
        <v>0</v>
      </c>
      <c r="S100" s="16">
        <v>1531701446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936228398.89999998</v>
      </c>
      <c r="Z100" s="16">
        <v>0</v>
      </c>
      <c r="AA100" s="16">
        <v>0</v>
      </c>
      <c r="AB100" s="16">
        <v>0</v>
      </c>
      <c r="AC100" s="16">
        <v>0</v>
      </c>
      <c r="AD100" s="16">
        <v>43212287434</v>
      </c>
      <c r="AE100" s="16">
        <v>0</v>
      </c>
      <c r="AF100" s="16">
        <v>0</v>
      </c>
      <c r="AG100" s="16">
        <v>0</v>
      </c>
      <c r="AH100" s="16">
        <v>0</v>
      </c>
      <c r="AI100" s="16">
        <v>13703236429</v>
      </c>
      <c r="AJ100" s="16">
        <v>0</v>
      </c>
      <c r="AK100" s="16">
        <v>2759729597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50">
        <v>0</v>
      </c>
      <c r="AZ100" s="50">
        <v>0</v>
      </c>
      <c r="BA100" s="50">
        <v>0</v>
      </c>
      <c r="BB100" s="50">
        <v>0.580272121790812</v>
      </c>
      <c r="BC100" s="50">
        <v>0</v>
      </c>
      <c r="BD100" s="50">
        <v>0.60269134782759404</v>
      </c>
      <c r="BE100" s="50">
        <v>0</v>
      </c>
      <c r="BF100" s="50">
        <v>1.5259383616645901</v>
      </c>
      <c r="BG100" s="50">
        <v>0</v>
      </c>
      <c r="BH100" s="50">
        <v>0</v>
      </c>
      <c r="BI100" s="50">
        <v>0</v>
      </c>
      <c r="BJ100" s="50">
        <v>1.70852186890401</v>
      </c>
      <c r="BK100" s="50">
        <v>0</v>
      </c>
      <c r="BL100" s="50">
        <v>0.27683188572098899</v>
      </c>
      <c r="BM100" s="50">
        <v>0</v>
      </c>
      <c r="BN100" s="50">
        <v>1.0202477504912399</v>
      </c>
      <c r="BO100" s="50">
        <v>0</v>
      </c>
      <c r="BP100" s="50">
        <v>0</v>
      </c>
      <c r="BQ100" s="50">
        <v>0</v>
      </c>
      <c r="BR100" s="50">
        <v>0</v>
      </c>
      <c r="BS100" s="50">
        <v>0</v>
      </c>
      <c r="BT100" s="50">
        <v>0.79003516185362599</v>
      </c>
      <c r="BU100" s="50">
        <v>0</v>
      </c>
      <c r="BV100" s="50">
        <v>0</v>
      </c>
      <c r="BW100" s="50">
        <v>0</v>
      </c>
      <c r="BX100" s="50">
        <v>0</v>
      </c>
      <c r="BY100" s="50">
        <v>1.84158066079833</v>
      </c>
      <c r="BZ100" s="50">
        <v>0</v>
      </c>
      <c r="CA100" s="50">
        <v>0</v>
      </c>
      <c r="CB100" s="50">
        <v>0</v>
      </c>
      <c r="CC100" s="50">
        <v>0</v>
      </c>
      <c r="CD100" s="50">
        <v>1.22176502374076</v>
      </c>
      <c r="CE100" s="50">
        <v>0</v>
      </c>
      <c r="CF100" s="50">
        <v>0.16244099539683499</v>
      </c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  <c r="CM100" s="50">
        <v>0</v>
      </c>
      <c r="CN100" s="50">
        <v>0</v>
      </c>
      <c r="CO100" s="50">
        <v>0</v>
      </c>
      <c r="CP100" s="50">
        <v>0</v>
      </c>
      <c r="CQ100" s="50">
        <v>0</v>
      </c>
      <c r="CR100" s="50">
        <v>0</v>
      </c>
      <c r="CS100" s="50">
        <v>0</v>
      </c>
    </row>
    <row r="101" spans="1:97" ht="15.75" x14ac:dyDescent="0.2">
      <c r="A101" s="87"/>
      <c r="B101" s="14" t="s">
        <v>2223</v>
      </c>
      <c r="C101" s="14" t="s">
        <v>2152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440083463.5</v>
      </c>
      <c r="L101" s="16">
        <v>0</v>
      </c>
      <c r="M101" s="16">
        <v>0</v>
      </c>
      <c r="N101" s="16">
        <v>0</v>
      </c>
      <c r="O101" s="16">
        <v>128943163.90000001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86957688.5</v>
      </c>
      <c r="Y101" s="16">
        <v>295388249.69999999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50">
        <v>0</v>
      </c>
      <c r="AZ101" s="50">
        <v>0</v>
      </c>
      <c r="BA101" s="50">
        <v>0</v>
      </c>
      <c r="BB101" s="50">
        <v>0</v>
      </c>
      <c r="BC101" s="50">
        <v>0</v>
      </c>
      <c r="BD101" s="50">
        <v>0</v>
      </c>
      <c r="BE101" s="50">
        <v>0</v>
      </c>
      <c r="BF101" s="50">
        <v>7.5159241956988906E-2</v>
      </c>
      <c r="BG101" s="50">
        <v>0</v>
      </c>
      <c r="BH101" s="50">
        <v>0</v>
      </c>
      <c r="BI101" s="50">
        <v>0</v>
      </c>
      <c r="BJ101" s="50">
        <v>3.6053812636405398E-2</v>
      </c>
      <c r="BK101" s="50">
        <v>0</v>
      </c>
      <c r="BL101" s="50">
        <v>0</v>
      </c>
      <c r="BM101" s="50">
        <v>0</v>
      </c>
      <c r="BN101" s="50">
        <v>0</v>
      </c>
      <c r="BO101" s="50">
        <v>0</v>
      </c>
      <c r="BP101" s="50">
        <v>0</v>
      </c>
      <c r="BQ101" s="50">
        <v>0</v>
      </c>
      <c r="BR101" s="50">
        <v>0</v>
      </c>
      <c r="BS101" s="50">
        <v>0.33912150740408997</v>
      </c>
      <c r="BT101" s="50">
        <v>0.24926300455380301</v>
      </c>
      <c r="BU101" s="50">
        <v>0</v>
      </c>
      <c r="BV101" s="50">
        <v>0</v>
      </c>
      <c r="BW101" s="50">
        <v>0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</row>
    <row r="102" spans="1:97" ht="15.75" x14ac:dyDescent="0.2">
      <c r="A102" s="87"/>
      <c r="B102" s="14" t="s">
        <v>2224</v>
      </c>
      <c r="C102" s="14" t="s">
        <v>2129</v>
      </c>
      <c r="D102" s="16">
        <v>0</v>
      </c>
      <c r="E102" s="16">
        <v>101407750.40000001</v>
      </c>
      <c r="F102" s="16">
        <v>0</v>
      </c>
      <c r="G102" s="16">
        <v>0</v>
      </c>
      <c r="H102" s="16">
        <v>0</v>
      </c>
      <c r="I102" s="16">
        <v>64195853.280000001</v>
      </c>
      <c r="J102" s="16">
        <v>0</v>
      </c>
      <c r="K102" s="16">
        <v>966512786.5</v>
      </c>
      <c r="L102" s="16">
        <v>0</v>
      </c>
      <c r="M102" s="16">
        <v>0</v>
      </c>
      <c r="N102" s="16">
        <v>0</v>
      </c>
      <c r="O102" s="16">
        <v>1379993727</v>
      </c>
      <c r="P102" s="16">
        <v>0</v>
      </c>
      <c r="Q102" s="16">
        <v>0</v>
      </c>
      <c r="R102" s="16">
        <v>0</v>
      </c>
      <c r="S102" s="16">
        <v>414270288.80000001</v>
      </c>
      <c r="T102" s="16">
        <v>0</v>
      </c>
      <c r="U102" s="16">
        <v>119773706.8</v>
      </c>
      <c r="V102" s="16">
        <v>0</v>
      </c>
      <c r="W102" s="16">
        <v>0</v>
      </c>
      <c r="X102" s="16">
        <v>0</v>
      </c>
      <c r="Y102" s="16">
        <v>322160903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7746222743</v>
      </c>
      <c r="AJ102" s="16">
        <v>0</v>
      </c>
      <c r="AK102" s="16">
        <v>4280574176</v>
      </c>
      <c r="AL102" s="16">
        <v>0</v>
      </c>
      <c r="AM102" s="16">
        <v>32025672457</v>
      </c>
      <c r="AN102" s="16">
        <v>332282138.5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8335292814</v>
      </c>
      <c r="AV102" s="16">
        <v>0</v>
      </c>
      <c r="AW102" s="16">
        <v>0</v>
      </c>
      <c r="AX102" s="16">
        <v>0</v>
      </c>
      <c r="AY102" s="50">
        <v>0</v>
      </c>
      <c r="AZ102" s="50">
        <v>0.281709628312868</v>
      </c>
      <c r="BA102" s="50">
        <v>0</v>
      </c>
      <c r="BB102" s="50">
        <v>0</v>
      </c>
      <c r="BC102" s="50">
        <v>0</v>
      </c>
      <c r="BD102" s="50">
        <v>0.12998781883003199</v>
      </c>
      <c r="BE102" s="50">
        <v>0</v>
      </c>
      <c r="BF102" s="50">
        <v>0.165064980610171</v>
      </c>
      <c r="BG102" s="50">
        <v>0</v>
      </c>
      <c r="BH102" s="50">
        <v>0</v>
      </c>
      <c r="BI102" s="50">
        <v>0</v>
      </c>
      <c r="BJ102" s="50">
        <v>0.38586020212875299</v>
      </c>
      <c r="BK102" s="50">
        <v>0</v>
      </c>
      <c r="BL102" s="50">
        <v>0</v>
      </c>
      <c r="BM102" s="50">
        <v>0</v>
      </c>
      <c r="BN102" s="50">
        <v>0.275940413417188</v>
      </c>
      <c r="BO102" s="50">
        <v>0</v>
      </c>
      <c r="BP102" s="50">
        <v>0.38779489516612298</v>
      </c>
      <c r="BQ102" s="50">
        <v>0</v>
      </c>
      <c r="BR102" s="50">
        <v>0</v>
      </c>
      <c r="BS102" s="50">
        <v>0</v>
      </c>
      <c r="BT102" s="50">
        <v>0.27185507447917701</v>
      </c>
      <c r="BU102" s="50">
        <v>0</v>
      </c>
      <c r="BV102" s="50">
        <v>0</v>
      </c>
      <c r="BW102" s="50">
        <v>0</v>
      </c>
      <c r="BX102" s="50">
        <v>0</v>
      </c>
      <c r="BY102" s="50">
        <v>0</v>
      </c>
      <c r="BZ102" s="50">
        <v>0</v>
      </c>
      <c r="CA102" s="50">
        <v>0</v>
      </c>
      <c r="CB102" s="50">
        <v>0</v>
      </c>
      <c r="CC102" s="50">
        <v>0</v>
      </c>
      <c r="CD102" s="50">
        <v>0.69064443738341297</v>
      </c>
      <c r="CE102" s="50">
        <v>0</v>
      </c>
      <c r="CF102" s="50">
        <v>0.25195973209804801</v>
      </c>
      <c r="CG102" s="50">
        <v>0</v>
      </c>
      <c r="CH102" s="50">
        <v>0.95900880790903298</v>
      </c>
      <c r="CI102" s="50">
        <v>6.6810036053413597</v>
      </c>
      <c r="CJ102" s="50">
        <v>0</v>
      </c>
      <c r="CK102" s="50">
        <v>0</v>
      </c>
      <c r="CL102" s="50">
        <v>0</v>
      </c>
      <c r="CM102" s="50">
        <v>0</v>
      </c>
      <c r="CN102" s="50">
        <v>0</v>
      </c>
      <c r="CO102" s="50">
        <v>0</v>
      </c>
      <c r="CP102" s="50">
        <v>0.17111615331835001</v>
      </c>
      <c r="CQ102" s="50">
        <v>0</v>
      </c>
      <c r="CR102" s="50">
        <v>0</v>
      </c>
      <c r="CS102" s="50">
        <v>0</v>
      </c>
    </row>
    <row r="103" spans="1:97" ht="15.75" x14ac:dyDescent="0.2">
      <c r="A103" s="87" t="s">
        <v>406</v>
      </c>
      <c r="B103" s="14" t="s">
        <v>2225</v>
      </c>
      <c r="C103" s="14" t="s">
        <v>2143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2495453758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292993957.10000002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4656501164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50">
        <v>0</v>
      </c>
      <c r="AZ103" s="50">
        <v>0</v>
      </c>
      <c r="BA103" s="50">
        <v>0</v>
      </c>
      <c r="BB103" s="50">
        <v>0</v>
      </c>
      <c r="BC103" s="50">
        <v>0</v>
      </c>
      <c r="BD103" s="50">
        <v>0</v>
      </c>
      <c r="BE103" s="50">
        <v>0</v>
      </c>
      <c r="BF103" s="50">
        <v>0.27607495194410397</v>
      </c>
      <c r="BG103" s="50">
        <v>0</v>
      </c>
      <c r="BH103" s="50">
        <v>0</v>
      </c>
      <c r="BI103" s="50">
        <v>0</v>
      </c>
      <c r="BJ103" s="50">
        <v>0</v>
      </c>
      <c r="BK103" s="50">
        <v>0</v>
      </c>
      <c r="BL103" s="50">
        <v>0</v>
      </c>
      <c r="BM103" s="50">
        <v>0</v>
      </c>
      <c r="BN103" s="50">
        <v>0</v>
      </c>
      <c r="BO103" s="50">
        <v>0</v>
      </c>
      <c r="BP103" s="50">
        <v>0</v>
      </c>
      <c r="BQ103" s="50">
        <v>0</v>
      </c>
      <c r="BR103" s="50">
        <v>0</v>
      </c>
      <c r="BS103" s="50">
        <v>0</v>
      </c>
      <c r="BT103" s="50">
        <v>0</v>
      </c>
      <c r="BU103" s="50">
        <v>0</v>
      </c>
      <c r="BV103" s="50">
        <v>0.173946792807122</v>
      </c>
      <c r="BW103" s="50">
        <v>0</v>
      </c>
      <c r="BX103" s="50">
        <v>0</v>
      </c>
      <c r="BY103" s="50">
        <v>0</v>
      </c>
      <c r="BZ103" s="50">
        <v>0</v>
      </c>
      <c r="CA103" s="50">
        <v>0</v>
      </c>
      <c r="CB103" s="50">
        <v>0</v>
      </c>
      <c r="CC103" s="50">
        <v>0.12994205020507699</v>
      </c>
      <c r="CD103" s="50">
        <v>0</v>
      </c>
      <c r="CE103" s="50">
        <v>0</v>
      </c>
      <c r="CF103" s="50">
        <v>0</v>
      </c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  <c r="CM103" s="50">
        <v>0</v>
      </c>
      <c r="CN103" s="50">
        <v>0</v>
      </c>
      <c r="CO103" s="50">
        <v>0</v>
      </c>
      <c r="CP103" s="50">
        <v>0</v>
      </c>
      <c r="CQ103" s="50">
        <v>0</v>
      </c>
      <c r="CR103" s="50">
        <v>0</v>
      </c>
      <c r="CS103" s="50">
        <v>0</v>
      </c>
    </row>
    <row r="104" spans="1:97" ht="15.75" x14ac:dyDescent="0.2">
      <c r="A104" s="87"/>
      <c r="B104" s="14" t="s">
        <v>2226</v>
      </c>
      <c r="C104" s="14" t="s">
        <v>2149</v>
      </c>
      <c r="D104" s="16">
        <v>0</v>
      </c>
      <c r="E104" s="16">
        <v>5578930156</v>
      </c>
      <c r="F104" s="16">
        <v>0</v>
      </c>
      <c r="G104" s="16">
        <v>3183246542</v>
      </c>
      <c r="H104" s="16">
        <v>0</v>
      </c>
      <c r="I104" s="16">
        <v>208918172.90000001</v>
      </c>
      <c r="J104" s="16">
        <v>0</v>
      </c>
      <c r="K104" s="16">
        <v>3635257342</v>
      </c>
      <c r="L104" s="16">
        <v>0</v>
      </c>
      <c r="M104" s="16">
        <v>0</v>
      </c>
      <c r="N104" s="16">
        <v>0</v>
      </c>
      <c r="O104" s="16">
        <v>7960545633</v>
      </c>
      <c r="P104" s="16">
        <v>0</v>
      </c>
      <c r="Q104" s="16">
        <v>0</v>
      </c>
      <c r="R104" s="16">
        <v>0</v>
      </c>
      <c r="S104" s="16">
        <v>4253428439</v>
      </c>
      <c r="T104" s="16">
        <v>0</v>
      </c>
      <c r="U104" s="16">
        <v>209778036.09999999</v>
      </c>
      <c r="V104" s="16">
        <v>0</v>
      </c>
      <c r="W104" s="16">
        <v>0</v>
      </c>
      <c r="X104" s="16">
        <v>0</v>
      </c>
      <c r="Y104" s="16">
        <v>1770586120</v>
      </c>
      <c r="Z104" s="16">
        <v>0</v>
      </c>
      <c r="AA104" s="16">
        <v>835813482.60000002</v>
      </c>
      <c r="AB104" s="16">
        <v>45614753211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11411188622</v>
      </c>
      <c r="AI104" s="16">
        <v>0</v>
      </c>
      <c r="AJ104" s="16">
        <v>0</v>
      </c>
      <c r="AK104" s="16">
        <v>0</v>
      </c>
      <c r="AL104" s="16">
        <v>0</v>
      </c>
      <c r="AM104" s="16">
        <v>43289715370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50">
        <v>0</v>
      </c>
      <c r="AZ104" s="50">
        <v>0.96382755841577095</v>
      </c>
      <c r="BA104" s="50">
        <v>0</v>
      </c>
      <c r="BB104" s="50">
        <v>1.1357168250060099</v>
      </c>
      <c r="BC104" s="50">
        <v>0</v>
      </c>
      <c r="BD104" s="50">
        <v>0.44033377248273298</v>
      </c>
      <c r="BE104" s="50">
        <v>0</v>
      </c>
      <c r="BF104" s="50">
        <v>0.40217274818651</v>
      </c>
      <c r="BG104" s="50">
        <v>0</v>
      </c>
      <c r="BH104" s="50">
        <v>0</v>
      </c>
      <c r="BI104" s="50">
        <v>0</v>
      </c>
      <c r="BJ104" s="50">
        <v>0.85596699163108203</v>
      </c>
      <c r="BK104" s="50">
        <v>0</v>
      </c>
      <c r="BL104" s="50">
        <v>0</v>
      </c>
      <c r="BM104" s="50">
        <v>0</v>
      </c>
      <c r="BN104" s="50">
        <v>0.97559418125856701</v>
      </c>
      <c r="BO104" s="50">
        <v>0</v>
      </c>
      <c r="BP104" s="50">
        <v>0.75130434794629497</v>
      </c>
      <c r="BQ104" s="50">
        <v>0</v>
      </c>
      <c r="BR104" s="50">
        <v>0</v>
      </c>
      <c r="BS104" s="50">
        <v>0</v>
      </c>
      <c r="BT104" s="50">
        <v>0.64664096027608597</v>
      </c>
      <c r="BU104" s="50">
        <v>0</v>
      </c>
      <c r="BV104" s="50">
        <v>0.49621185408928298</v>
      </c>
      <c r="BW104" s="50">
        <v>0.50559196467657497</v>
      </c>
      <c r="BX104" s="50">
        <v>0</v>
      </c>
      <c r="BY104" s="50">
        <v>0</v>
      </c>
      <c r="BZ104" s="50">
        <v>0</v>
      </c>
      <c r="CA104" s="50">
        <v>0</v>
      </c>
      <c r="CB104" s="50">
        <v>0</v>
      </c>
      <c r="CC104" s="50">
        <v>0.31843506374366798</v>
      </c>
      <c r="CD104" s="50">
        <v>0</v>
      </c>
      <c r="CE104" s="50">
        <v>0</v>
      </c>
      <c r="CF104" s="50">
        <v>0</v>
      </c>
      <c r="CG104" s="50">
        <v>0</v>
      </c>
      <c r="CH104" s="50">
        <v>0.76830332322251804</v>
      </c>
      <c r="CI104" s="50">
        <v>0</v>
      </c>
      <c r="CJ104" s="50">
        <v>0</v>
      </c>
      <c r="CK104" s="50">
        <v>0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</row>
    <row r="105" spans="1:97" ht="15.75" x14ac:dyDescent="0.2">
      <c r="A105" s="87" t="s">
        <v>712</v>
      </c>
      <c r="B105" s="14" t="s">
        <v>2227</v>
      </c>
      <c r="C105" s="14" t="s">
        <v>1788</v>
      </c>
      <c r="D105" s="16">
        <v>27417653549</v>
      </c>
      <c r="E105" s="16">
        <v>269913776.69999999</v>
      </c>
      <c r="F105" s="16">
        <v>20270945341</v>
      </c>
      <c r="G105" s="16">
        <v>1116761969</v>
      </c>
      <c r="H105" s="16">
        <v>18090955272</v>
      </c>
      <c r="I105" s="16">
        <v>404097478.19999999</v>
      </c>
      <c r="J105" s="16">
        <v>5215197325</v>
      </c>
      <c r="K105" s="16">
        <v>651216286.89999998</v>
      </c>
      <c r="L105" s="16">
        <v>2231731460</v>
      </c>
      <c r="M105" s="16">
        <v>42672840.159999996</v>
      </c>
      <c r="N105" s="16">
        <v>7084015787</v>
      </c>
      <c r="O105" s="16">
        <v>324509442</v>
      </c>
      <c r="P105" s="16">
        <v>907000000000</v>
      </c>
      <c r="Q105" s="16">
        <v>327078189</v>
      </c>
      <c r="R105" s="16">
        <v>2367134609</v>
      </c>
      <c r="S105" s="16">
        <v>434431146.10000002</v>
      </c>
      <c r="T105" s="16">
        <v>3506010449</v>
      </c>
      <c r="U105" s="16">
        <v>681049161.10000002</v>
      </c>
      <c r="V105" s="16">
        <v>0</v>
      </c>
      <c r="W105" s="16">
        <v>0</v>
      </c>
      <c r="X105" s="16">
        <v>6390219024</v>
      </c>
      <c r="Y105" s="16">
        <v>383399861.10000002</v>
      </c>
      <c r="Z105" s="16">
        <v>7492599118</v>
      </c>
      <c r="AA105" s="16">
        <v>0</v>
      </c>
      <c r="AB105" s="16">
        <v>43048410052</v>
      </c>
      <c r="AC105" s="16">
        <v>0</v>
      </c>
      <c r="AD105" s="16">
        <v>47061311616</v>
      </c>
      <c r="AE105" s="16">
        <v>119000000000</v>
      </c>
      <c r="AF105" s="16">
        <v>1835031669</v>
      </c>
      <c r="AG105" s="16">
        <v>2083919669</v>
      </c>
      <c r="AH105" s="16">
        <v>10477918387</v>
      </c>
      <c r="AI105" s="16">
        <v>11796922191</v>
      </c>
      <c r="AJ105" s="16">
        <v>8379406052</v>
      </c>
      <c r="AK105" s="16">
        <v>6072807591</v>
      </c>
      <c r="AL105" s="16">
        <v>0</v>
      </c>
      <c r="AM105" s="16">
        <v>0</v>
      </c>
      <c r="AN105" s="16">
        <v>1100470559</v>
      </c>
      <c r="AO105" s="16">
        <v>131000000000</v>
      </c>
      <c r="AP105" s="16">
        <v>0</v>
      </c>
      <c r="AQ105" s="16">
        <v>0</v>
      </c>
      <c r="AR105" s="16">
        <v>38219619759</v>
      </c>
      <c r="AS105" s="16">
        <v>26800943591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50">
        <v>0</v>
      </c>
      <c r="AZ105" s="50">
        <v>373.84990998950201</v>
      </c>
      <c r="BA105" s="50">
        <v>13568.906085139801</v>
      </c>
      <c r="BB105" s="50">
        <v>23.205996837875901</v>
      </c>
      <c r="BC105" s="50">
        <v>0</v>
      </c>
      <c r="BD105" s="50">
        <v>28.207496579894499</v>
      </c>
      <c r="BE105" s="50">
        <v>0</v>
      </c>
      <c r="BF105" s="50">
        <v>3.5903227495642001</v>
      </c>
      <c r="BG105" s="50">
        <v>0</v>
      </c>
      <c r="BH105" s="50">
        <v>0</v>
      </c>
      <c r="BI105" s="50">
        <v>0</v>
      </c>
      <c r="BJ105" s="50">
        <v>510.16127112375699</v>
      </c>
      <c r="BK105" s="50">
        <v>0</v>
      </c>
      <c r="BL105" s="50">
        <v>42.155923586596401</v>
      </c>
      <c r="BM105" s="50">
        <v>1787.77134124389</v>
      </c>
      <c r="BN105" s="50">
        <v>37.396319357141202</v>
      </c>
      <c r="BO105" s="50">
        <v>0</v>
      </c>
      <c r="BP105" s="50">
        <v>3357.48315860816</v>
      </c>
      <c r="BQ105" s="50">
        <v>0</v>
      </c>
      <c r="BR105" s="50">
        <v>0</v>
      </c>
      <c r="BS105" s="50">
        <v>0</v>
      </c>
      <c r="BT105" s="50">
        <v>0</v>
      </c>
      <c r="BU105" s="50">
        <v>0</v>
      </c>
      <c r="BV105" s="50">
        <v>0</v>
      </c>
      <c r="BW105" s="50">
        <v>39.160978712821603</v>
      </c>
      <c r="BX105" s="50">
        <v>0</v>
      </c>
      <c r="BY105" s="50">
        <v>2.2092950701182299</v>
      </c>
      <c r="BZ105" s="50">
        <v>5.1397379871545796</v>
      </c>
      <c r="CA105" s="50">
        <v>18.8180150621018</v>
      </c>
      <c r="CB105" s="50">
        <v>14.631103193330301</v>
      </c>
      <c r="CC105" s="50">
        <v>1.32923131279969</v>
      </c>
      <c r="CD105" s="50">
        <v>3.8663786563284099</v>
      </c>
      <c r="CE105" s="50">
        <v>233.973805116367</v>
      </c>
      <c r="CF105" s="50">
        <v>40.226944393978997</v>
      </c>
      <c r="CG105" s="50">
        <v>0</v>
      </c>
      <c r="CH105" s="50">
        <v>0</v>
      </c>
      <c r="CI105" s="50">
        <v>14.994468820529599</v>
      </c>
      <c r="CJ105" s="50">
        <v>19.5387841411819</v>
      </c>
      <c r="CK105" s="50">
        <v>0</v>
      </c>
      <c r="CL105" s="50">
        <v>0</v>
      </c>
      <c r="CM105" s="50">
        <v>0</v>
      </c>
      <c r="CN105" s="50">
        <v>0</v>
      </c>
      <c r="CO105" s="50">
        <v>0</v>
      </c>
      <c r="CP105" s="50">
        <v>0</v>
      </c>
      <c r="CQ105" s="50">
        <v>0</v>
      </c>
      <c r="CR105" s="50">
        <v>0</v>
      </c>
      <c r="CS105" s="50">
        <v>0</v>
      </c>
    </row>
    <row r="106" spans="1:97" ht="15.75" x14ac:dyDescent="0.2">
      <c r="A106" s="87"/>
      <c r="B106" s="14" t="s">
        <v>2228</v>
      </c>
      <c r="C106" s="14" t="s">
        <v>1788</v>
      </c>
      <c r="D106" s="16">
        <v>24421608148</v>
      </c>
      <c r="E106" s="16">
        <v>114961326</v>
      </c>
      <c r="F106" s="16">
        <v>20515533191</v>
      </c>
      <c r="G106" s="16">
        <v>720728379.89999998</v>
      </c>
      <c r="H106" s="16">
        <v>17407035600</v>
      </c>
      <c r="I106" s="16">
        <v>299117858.19999999</v>
      </c>
      <c r="J106" s="16">
        <v>4756752222</v>
      </c>
      <c r="K106" s="16">
        <v>1265053482</v>
      </c>
      <c r="L106" s="16">
        <v>1782714477</v>
      </c>
      <c r="M106" s="16">
        <v>95391802.890000001</v>
      </c>
      <c r="N106" s="16">
        <v>8549168680</v>
      </c>
      <c r="O106" s="16">
        <v>378913531.89999998</v>
      </c>
      <c r="P106" s="16">
        <v>1170000000000</v>
      </c>
      <c r="Q106" s="16">
        <v>360598319</v>
      </c>
      <c r="R106" s="16">
        <v>2291943756</v>
      </c>
      <c r="S106" s="16">
        <v>523085627.80000001</v>
      </c>
      <c r="T106" s="16">
        <v>5546310654</v>
      </c>
      <c r="U106" s="16">
        <v>475220338.30000001</v>
      </c>
      <c r="V106" s="16">
        <v>5067562031</v>
      </c>
      <c r="W106" s="16">
        <v>0</v>
      </c>
      <c r="X106" s="16">
        <v>6839083658</v>
      </c>
      <c r="Y106" s="16">
        <v>130663433.40000001</v>
      </c>
      <c r="Z106" s="16">
        <v>3333402055</v>
      </c>
      <c r="AA106" s="16">
        <v>0</v>
      </c>
      <c r="AB106" s="16">
        <v>40100688414</v>
      </c>
      <c r="AC106" s="16">
        <v>0</v>
      </c>
      <c r="AD106" s="16">
        <v>48709786938</v>
      </c>
      <c r="AE106" s="16">
        <v>0</v>
      </c>
      <c r="AF106" s="16">
        <v>0</v>
      </c>
      <c r="AG106" s="16">
        <v>8088433969</v>
      </c>
      <c r="AH106" s="16">
        <v>11276274418</v>
      </c>
      <c r="AI106" s="16">
        <v>10989132943</v>
      </c>
      <c r="AJ106" s="16">
        <v>0</v>
      </c>
      <c r="AK106" s="16">
        <v>21591506351</v>
      </c>
      <c r="AL106" s="16">
        <v>0</v>
      </c>
      <c r="AM106" s="16">
        <v>0</v>
      </c>
      <c r="AN106" s="16">
        <v>0</v>
      </c>
      <c r="AO106" s="16">
        <v>18660375560</v>
      </c>
      <c r="AP106" s="16">
        <v>41291723240</v>
      </c>
      <c r="AQ106" s="16">
        <v>33635901359</v>
      </c>
      <c r="AR106" s="16">
        <v>0</v>
      </c>
      <c r="AS106" s="16">
        <v>14587672984</v>
      </c>
      <c r="AT106" s="16">
        <v>0</v>
      </c>
      <c r="AU106" s="16">
        <v>0</v>
      </c>
      <c r="AV106" s="16">
        <v>21632422487</v>
      </c>
      <c r="AW106" s="16">
        <v>0</v>
      </c>
      <c r="AX106" s="16">
        <v>139000000000</v>
      </c>
      <c r="AY106" s="50">
        <v>0</v>
      </c>
      <c r="AZ106" s="50">
        <v>159.22966917746899</v>
      </c>
      <c r="BA106" s="50">
        <v>13732.627584977699</v>
      </c>
      <c r="BB106" s="50">
        <v>14.9765312260163</v>
      </c>
      <c r="BC106" s="50">
        <v>0</v>
      </c>
      <c r="BD106" s="50">
        <v>20.879531344831602</v>
      </c>
      <c r="BE106" s="50">
        <v>0</v>
      </c>
      <c r="BF106" s="50">
        <v>6.9745649568556196</v>
      </c>
      <c r="BG106" s="50">
        <v>0</v>
      </c>
      <c r="BH106" s="50">
        <v>0</v>
      </c>
      <c r="BI106" s="50">
        <v>0</v>
      </c>
      <c r="BJ106" s="50">
        <v>595.68993708667006</v>
      </c>
      <c r="BK106" s="50">
        <v>0</v>
      </c>
      <c r="BL106" s="50">
        <v>46.476211778858598</v>
      </c>
      <c r="BM106" s="50">
        <v>1730.98367446067</v>
      </c>
      <c r="BN106" s="50">
        <v>45.027796380474697</v>
      </c>
      <c r="BO106" s="50">
        <v>0</v>
      </c>
      <c r="BP106" s="50">
        <v>2342.7740220539399</v>
      </c>
      <c r="BQ106" s="50">
        <v>0</v>
      </c>
      <c r="BR106" s="50">
        <v>0</v>
      </c>
      <c r="BS106" s="50">
        <v>0</v>
      </c>
      <c r="BT106" s="50">
        <v>0</v>
      </c>
      <c r="BU106" s="50">
        <v>0</v>
      </c>
      <c r="BV106" s="50">
        <v>0</v>
      </c>
      <c r="BW106" s="50">
        <v>36.4794472890962</v>
      </c>
      <c r="BX106" s="50">
        <v>0</v>
      </c>
      <c r="BY106" s="50">
        <v>2.2866828070376202</v>
      </c>
      <c r="BZ106" s="50">
        <v>0</v>
      </c>
      <c r="CA106" s="50">
        <v>0</v>
      </c>
      <c r="CB106" s="50">
        <v>56.788519174112501</v>
      </c>
      <c r="CC106" s="50">
        <v>1.4305109559706399</v>
      </c>
      <c r="CD106" s="50">
        <v>3.60163001613236</v>
      </c>
      <c r="CE106" s="50">
        <v>0</v>
      </c>
      <c r="CF106" s="50">
        <v>143.024509243956</v>
      </c>
      <c r="CG106" s="50">
        <v>0</v>
      </c>
      <c r="CH106" s="50">
        <v>0</v>
      </c>
      <c r="CI106" s="50">
        <v>0</v>
      </c>
      <c r="CJ106" s="50">
        <v>2.7787594162229401</v>
      </c>
      <c r="CK106" s="50">
        <v>1.9317313249455601</v>
      </c>
      <c r="CL106" s="50">
        <v>12.6329348823791</v>
      </c>
      <c r="CM106" s="50">
        <v>0</v>
      </c>
      <c r="CN106" s="50">
        <v>0</v>
      </c>
      <c r="CO106" s="50">
        <v>0</v>
      </c>
      <c r="CP106" s="50">
        <v>0</v>
      </c>
      <c r="CQ106" s="50">
        <v>0</v>
      </c>
      <c r="CR106" s="50">
        <v>0</v>
      </c>
      <c r="CS106" s="50">
        <v>363.25424658744402</v>
      </c>
    </row>
    <row r="107" spans="1:97" ht="15.75" x14ac:dyDescent="0.2">
      <c r="A107" s="87"/>
      <c r="B107" s="14" t="s">
        <v>2229</v>
      </c>
      <c r="C107" s="14" t="s">
        <v>1788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14453931670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50">
        <v>0</v>
      </c>
      <c r="AZ107" s="50">
        <v>0</v>
      </c>
      <c r="BA107" s="50">
        <v>0</v>
      </c>
      <c r="BB107" s="50">
        <v>0</v>
      </c>
      <c r="BC107" s="50">
        <v>0</v>
      </c>
      <c r="BD107" s="50">
        <v>0</v>
      </c>
      <c r="BE107" s="50">
        <v>0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0.62539776412821502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</row>
    <row r="108" spans="1:97" ht="15.75" x14ac:dyDescent="0.2">
      <c r="A108" s="87" t="s">
        <v>543</v>
      </c>
      <c r="B108" s="14" t="s">
        <v>2230</v>
      </c>
      <c r="C108" s="14" t="s">
        <v>2149</v>
      </c>
      <c r="D108" s="16">
        <v>91028225315</v>
      </c>
      <c r="E108" s="16">
        <v>83521069.739999995</v>
      </c>
      <c r="F108" s="16">
        <v>46834435100</v>
      </c>
      <c r="G108" s="16">
        <v>257151415.5</v>
      </c>
      <c r="H108" s="16">
        <v>39047950933</v>
      </c>
      <c r="I108" s="16">
        <v>522412114.69999999</v>
      </c>
      <c r="J108" s="16">
        <v>26233122399</v>
      </c>
      <c r="K108" s="16">
        <v>288697639</v>
      </c>
      <c r="L108" s="16">
        <v>8300639742</v>
      </c>
      <c r="M108" s="16">
        <v>57264587.560000002</v>
      </c>
      <c r="N108" s="16">
        <v>33319172176</v>
      </c>
      <c r="O108" s="16">
        <v>270702828.60000002</v>
      </c>
      <c r="P108" s="16">
        <v>5330000000000</v>
      </c>
      <c r="Q108" s="16">
        <v>609449449.5</v>
      </c>
      <c r="R108" s="16">
        <v>8374049434</v>
      </c>
      <c r="S108" s="16">
        <v>330928016.30000001</v>
      </c>
      <c r="T108" s="16">
        <v>26057046314</v>
      </c>
      <c r="U108" s="16">
        <v>519284499</v>
      </c>
      <c r="V108" s="16">
        <v>5537898054</v>
      </c>
      <c r="W108" s="16">
        <v>0</v>
      </c>
      <c r="X108" s="16">
        <v>43172455412</v>
      </c>
      <c r="Y108" s="16">
        <v>94401964.540000007</v>
      </c>
      <c r="Z108" s="16">
        <v>4738495227</v>
      </c>
      <c r="AA108" s="16">
        <v>0</v>
      </c>
      <c r="AB108" s="16">
        <v>177000000000</v>
      </c>
      <c r="AC108" s="16">
        <v>0</v>
      </c>
      <c r="AD108" s="16">
        <v>0</v>
      </c>
      <c r="AE108" s="16">
        <v>60104895308</v>
      </c>
      <c r="AF108" s="16">
        <v>0</v>
      </c>
      <c r="AG108" s="16">
        <v>5282851707</v>
      </c>
      <c r="AH108" s="16">
        <v>8877708245</v>
      </c>
      <c r="AI108" s="16">
        <v>0</v>
      </c>
      <c r="AJ108" s="16">
        <v>0</v>
      </c>
      <c r="AK108" s="16">
        <v>14533102169</v>
      </c>
      <c r="AL108" s="16">
        <v>29977593730</v>
      </c>
      <c r="AM108" s="16">
        <v>0</v>
      </c>
      <c r="AN108" s="16">
        <v>936189598.5</v>
      </c>
      <c r="AO108" s="16">
        <v>0</v>
      </c>
      <c r="AP108" s="16">
        <v>0</v>
      </c>
      <c r="AQ108" s="16">
        <v>0</v>
      </c>
      <c r="AR108" s="16">
        <v>17603590933</v>
      </c>
      <c r="AS108" s="16">
        <v>27206996981</v>
      </c>
      <c r="AT108" s="16">
        <v>0</v>
      </c>
      <c r="AU108" s="16">
        <v>0</v>
      </c>
      <c r="AV108" s="16">
        <v>64447729840</v>
      </c>
      <c r="AW108" s="16">
        <v>0</v>
      </c>
      <c r="AX108" s="16">
        <v>0</v>
      </c>
      <c r="AY108" s="50">
        <v>0.45137597552190201</v>
      </c>
      <c r="AZ108" s="50">
        <v>0.32829203330314999</v>
      </c>
      <c r="BA108" s="50">
        <v>0.39255894861616197</v>
      </c>
      <c r="BB108" s="50">
        <v>0.86070967241932095</v>
      </c>
      <c r="BC108" s="50">
        <v>0.377904859717204</v>
      </c>
      <c r="BD108" s="50">
        <v>0.61375618313969205</v>
      </c>
      <c r="BE108" s="50">
        <v>0.42728715335578299</v>
      </c>
      <c r="BF108" s="50">
        <v>0.30959888213142001</v>
      </c>
      <c r="BG108" s="50">
        <v>0.54492820014157295</v>
      </c>
      <c r="BH108" s="50">
        <v>0.49609054486783699</v>
      </c>
      <c r="BI108" s="50">
        <v>0.43158426085383367</v>
      </c>
      <c r="BJ108" s="50">
        <v>0.49523743022643801</v>
      </c>
      <c r="BK108" s="50">
        <v>0.39961489862459498</v>
      </c>
      <c r="BL108" s="50">
        <v>0.84519249011666298</v>
      </c>
      <c r="BM108" s="50">
        <v>0.46492753569462902</v>
      </c>
      <c r="BN108" s="50">
        <v>0.42308329738174</v>
      </c>
      <c r="BO108" s="50">
        <v>0.51274546199763305</v>
      </c>
      <c r="BP108" s="50">
        <v>0.62036600193243596</v>
      </c>
      <c r="BQ108" s="50">
        <v>0.30720650825873602</v>
      </c>
      <c r="BR108" s="50">
        <v>0</v>
      </c>
      <c r="BS108" s="50">
        <v>0.44390835661340899</v>
      </c>
      <c r="BT108" s="50">
        <v>0.34356708365164701</v>
      </c>
      <c r="BU108" s="50">
        <v>0.44907022722282097</v>
      </c>
      <c r="BV108" s="50">
        <v>0</v>
      </c>
      <c r="BW108" s="50">
        <v>1.71211144738624</v>
      </c>
      <c r="BX108" s="50">
        <v>0</v>
      </c>
      <c r="BY108" s="50">
        <v>0</v>
      </c>
      <c r="BZ108" s="50">
        <v>0.62315369029968204</v>
      </c>
      <c r="CA108" s="50">
        <v>0</v>
      </c>
      <c r="CB108" s="50">
        <v>2.2956200085190899</v>
      </c>
      <c r="CC108" s="50">
        <v>0.51273783225583702</v>
      </c>
      <c r="CD108" s="50">
        <v>0</v>
      </c>
      <c r="CE108" s="50">
        <v>0</v>
      </c>
      <c r="CF108" s="50">
        <v>0.85568844547989398</v>
      </c>
      <c r="CG108" s="50">
        <v>0.69700311149919703</v>
      </c>
      <c r="CH108" s="50">
        <v>0</v>
      </c>
      <c r="CI108" s="50">
        <v>1.02565653500354</v>
      </c>
      <c r="CJ108" s="50">
        <v>0</v>
      </c>
      <c r="CK108" s="50">
        <v>0</v>
      </c>
      <c r="CL108" s="50">
        <v>0</v>
      </c>
      <c r="CM108" s="50">
        <v>0.52200613228287396</v>
      </c>
      <c r="CN108" s="50">
        <v>0.58861129772012</v>
      </c>
      <c r="CO108" s="50">
        <v>0</v>
      </c>
      <c r="CP108" s="50">
        <v>0</v>
      </c>
      <c r="CQ108" s="50">
        <v>3.8247738692067301</v>
      </c>
      <c r="CR108" s="50">
        <v>0</v>
      </c>
      <c r="CS108" s="50">
        <v>0</v>
      </c>
    </row>
    <row r="109" spans="1:97" ht="15.75" x14ac:dyDescent="0.2">
      <c r="A109" s="87"/>
      <c r="B109" s="14" t="s">
        <v>2231</v>
      </c>
      <c r="C109" s="14" t="s">
        <v>2129</v>
      </c>
      <c r="D109" s="16">
        <v>48026469114</v>
      </c>
      <c r="E109" s="16">
        <v>82306217.819999993</v>
      </c>
      <c r="F109" s="16">
        <v>27889339056</v>
      </c>
      <c r="G109" s="16">
        <v>0</v>
      </c>
      <c r="H109" s="16">
        <v>34226223090</v>
      </c>
      <c r="I109" s="16">
        <v>339252907.80000001</v>
      </c>
      <c r="J109" s="16">
        <v>19130658528</v>
      </c>
      <c r="K109" s="16">
        <v>0</v>
      </c>
      <c r="L109" s="16">
        <v>3392953991</v>
      </c>
      <c r="M109" s="16">
        <v>20520599.309999999</v>
      </c>
      <c r="N109" s="16">
        <v>18174835871</v>
      </c>
      <c r="O109" s="16">
        <v>0</v>
      </c>
      <c r="P109" s="16">
        <v>3740000000000</v>
      </c>
      <c r="Q109" s="16">
        <v>0</v>
      </c>
      <c r="R109" s="16">
        <v>3655588960</v>
      </c>
      <c r="S109" s="16">
        <v>264060338.30000001</v>
      </c>
      <c r="T109" s="16">
        <v>8941780177</v>
      </c>
      <c r="U109" s="16">
        <v>146208934.30000001</v>
      </c>
      <c r="V109" s="16">
        <v>3603851034</v>
      </c>
      <c r="W109" s="16">
        <v>0</v>
      </c>
      <c r="X109" s="16">
        <v>23614647285</v>
      </c>
      <c r="Y109" s="16">
        <v>155740254</v>
      </c>
      <c r="Z109" s="16">
        <v>3677103551</v>
      </c>
      <c r="AA109" s="16">
        <v>0</v>
      </c>
      <c r="AB109" s="16">
        <v>55348671391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11177567611</v>
      </c>
      <c r="AT109" s="16">
        <v>0</v>
      </c>
      <c r="AU109" s="16">
        <v>0</v>
      </c>
      <c r="AV109" s="16">
        <v>0</v>
      </c>
      <c r="AW109" s="16">
        <v>23661677119</v>
      </c>
      <c r="AX109" s="16">
        <v>0</v>
      </c>
      <c r="AY109" s="50">
        <v>0.23814585280643999</v>
      </c>
      <c r="AZ109" s="50">
        <v>0.32351687645510402</v>
      </c>
      <c r="BA109" s="50">
        <v>0.23376410100727299</v>
      </c>
      <c r="BB109" s="50">
        <v>0</v>
      </c>
      <c r="BC109" s="50">
        <v>0.33124032699773598</v>
      </c>
      <c r="BD109" s="50">
        <v>0.398571480234853</v>
      </c>
      <c r="BE109" s="50">
        <v>0.311601665251519</v>
      </c>
      <c r="BF109" s="50">
        <v>0</v>
      </c>
      <c r="BG109" s="50">
        <v>0.22274383285815499</v>
      </c>
      <c r="BH109" s="50">
        <v>0.177772611780739</v>
      </c>
      <c r="BI109" s="50">
        <v>0.23529153276926532</v>
      </c>
      <c r="BJ109" s="50">
        <v>0</v>
      </c>
      <c r="BK109" s="50">
        <v>0.28040621667594001</v>
      </c>
      <c r="BL109" s="50">
        <v>0</v>
      </c>
      <c r="BM109" s="50">
        <v>0.20295843489037199</v>
      </c>
      <c r="BN109" s="50">
        <v>0.33759462227589698</v>
      </c>
      <c r="BO109" s="50">
        <v>0.17595460178689701</v>
      </c>
      <c r="BP109" s="50">
        <v>0.174669284699938</v>
      </c>
      <c r="BQ109" s="50">
        <v>0.19991817862627401</v>
      </c>
      <c r="BR109" s="50">
        <v>0</v>
      </c>
      <c r="BS109" s="50">
        <v>0.242810819272294</v>
      </c>
      <c r="BT109" s="50">
        <v>0.56680202720939299</v>
      </c>
      <c r="BU109" s="50">
        <v>0.34848145835967398</v>
      </c>
      <c r="BV109" s="50">
        <v>0</v>
      </c>
      <c r="BW109" s="50">
        <v>0.53616544276604605</v>
      </c>
      <c r="BX109" s="50">
        <v>0</v>
      </c>
      <c r="BY109" s="50">
        <v>0</v>
      </c>
      <c r="BZ109" s="50">
        <v>0</v>
      </c>
      <c r="CA109" s="50">
        <v>0</v>
      </c>
      <c r="CB109" s="50">
        <v>0</v>
      </c>
      <c r="CC109" s="50">
        <v>0</v>
      </c>
      <c r="CD109" s="50">
        <v>0</v>
      </c>
      <c r="CE109" s="50">
        <v>0</v>
      </c>
      <c r="CF109" s="50">
        <v>0</v>
      </c>
      <c r="CG109" s="50">
        <v>0</v>
      </c>
      <c r="CH109" s="50">
        <v>0</v>
      </c>
      <c r="CI109" s="50">
        <v>0</v>
      </c>
      <c r="CJ109" s="50">
        <v>0</v>
      </c>
      <c r="CK109" s="50">
        <v>0</v>
      </c>
      <c r="CL109" s="50">
        <v>0</v>
      </c>
      <c r="CM109" s="50">
        <v>0</v>
      </c>
      <c r="CN109" s="50">
        <v>0.241821711580402</v>
      </c>
      <c r="CO109" s="50">
        <v>0</v>
      </c>
      <c r="CP109" s="50">
        <v>0</v>
      </c>
      <c r="CQ109" s="50">
        <v>0</v>
      </c>
      <c r="CR109" s="50">
        <v>0.65541455247074798</v>
      </c>
      <c r="CS109" s="50">
        <v>0</v>
      </c>
    </row>
    <row r="110" spans="1:97" ht="15.75" x14ac:dyDescent="0.2">
      <c r="A110" s="87"/>
      <c r="B110" s="14" t="s">
        <v>2232</v>
      </c>
      <c r="C110" s="14" t="s">
        <v>2149</v>
      </c>
      <c r="D110" s="16">
        <v>129000000000</v>
      </c>
      <c r="E110" s="16">
        <v>108045113.8</v>
      </c>
      <c r="F110" s="16">
        <v>108000000000</v>
      </c>
      <c r="G110" s="16">
        <v>210522540.09999999</v>
      </c>
      <c r="H110" s="16">
        <v>127000000000</v>
      </c>
      <c r="I110" s="16">
        <v>568712563.5</v>
      </c>
      <c r="J110" s="16">
        <v>75992746526</v>
      </c>
      <c r="K110" s="16">
        <v>547419486.89999998</v>
      </c>
      <c r="L110" s="16">
        <v>15885766028</v>
      </c>
      <c r="M110" s="16">
        <v>101820585.2</v>
      </c>
      <c r="N110" s="16">
        <v>86108737568</v>
      </c>
      <c r="O110" s="16">
        <v>470076844.19999999</v>
      </c>
      <c r="P110" s="16">
        <v>16000000000000</v>
      </c>
      <c r="Q110" s="16">
        <v>460551824.10000002</v>
      </c>
      <c r="R110" s="16">
        <v>26961961356</v>
      </c>
      <c r="S110" s="16">
        <v>654731348.39999998</v>
      </c>
      <c r="T110" s="16">
        <v>38088268992</v>
      </c>
      <c r="U110" s="16">
        <v>467806505.10000002</v>
      </c>
      <c r="V110" s="16">
        <v>12741853590</v>
      </c>
      <c r="W110" s="16">
        <v>0</v>
      </c>
      <c r="X110" s="16">
        <v>63197046233</v>
      </c>
      <c r="Y110" s="16">
        <v>0</v>
      </c>
      <c r="Z110" s="16">
        <v>8027958527</v>
      </c>
      <c r="AA110" s="16">
        <v>334415095.60000002</v>
      </c>
      <c r="AB110" s="16">
        <v>151000000000</v>
      </c>
      <c r="AC110" s="16">
        <v>108000000000</v>
      </c>
      <c r="AD110" s="16">
        <v>0</v>
      </c>
      <c r="AE110" s="16">
        <v>147000000000</v>
      </c>
      <c r="AF110" s="16">
        <v>0</v>
      </c>
      <c r="AG110" s="16">
        <v>5572604720</v>
      </c>
      <c r="AH110" s="16">
        <v>22475115312</v>
      </c>
      <c r="AI110" s="16">
        <v>50443205149</v>
      </c>
      <c r="AJ110" s="16">
        <v>7460063243</v>
      </c>
      <c r="AK110" s="16">
        <v>34602852927</v>
      </c>
      <c r="AL110" s="16">
        <v>30011962946</v>
      </c>
      <c r="AM110" s="16">
        <v>76136272634</v>
      </c>
      <c r="AN110" s="16">
        <v>738110801.29999995</v>
      </c>
      <c r="AO110" s="16">
        <v>81812474587</v>
      </c>
      <c r="AP110" s="16">
        <v>44504603606</v>
      </c>
      <c r="AQ110" s="16">
        <v>42118538714</v>
      </c>
      <c r="AR110" s="16">
        <v>41508396609</v>
      </c>
      <c r="AS110" s="16">
        <v>53514681449</v>
      </c>
      <c r="AT110" s="16">
        <v>0</v>
      </c>
      <c r="AU110" s="16">
        <v>24489833561</v>
      </c>
      <c r="AV110" s="16">
        <v>43530327632</v>
      </c>
      <c r="AW110" s="16">
        <v>0</v>
      </c>
      <c r="AX110" s="16">
        <v>0</v>
      </c>
      <c r="AY110" s="50">
        <v>0.63874054684901105</v>
      </c>
      <c r="AZ110" s="50">
        <v>0.42468744955036197</v>
      </c>
      <c r="BA110" s="50">
        <v>0.903351897250808</v>
      </c>
      <c r="BB110" s="50">
        <v>0.70463849542230295</v>
      </c>
      <c r="BC110" s="50">
        <v>1.22563814948964</v>
      </c>
      <c r="BD110" s="50">
        <v>0.66815229292538503</v>
      </c>
      <c r="BE110" s="50">
        <v>1.2377758104821099</v>
      </c>
      <c r="BF110" s="50">
        <v>0.58705177417524301</v>
      </c>
      <c r="BG110" s="50">
        <v>1.0428837003550799</v>
      </c>
      <c r="BH110" s="50">
        <v>0.88208492765126201</v>
      </c>
      <c r="BI110" s="50">
        <v>1.1326034060897654</v>
      </c>
      <c r="BJ110" s="50">
        <v>0.859982326550084</v>
      </c>
      <c r="BK110" s="50">
        <v>1.19836385981325</v>
      </c>
      <c r="BL110" s="50">
        <v>0.63869931029367899</v>
      </c>
      <c r="BM110" s="50">
        <v>1.4969290962750901</v>
      </c>
      <c r="BN110" s="50">
        <v>0.83705786209738597</v>
      </c>
      <c r="BO110" s="50">
        <v>0.74949350918398505</v>
      </c>
      <c r="BP110" s="50">
        <v>0.558867541492158</v>
      </c>
      <c r="BQ110" s="50">
        <v>0.70683503235699296</v>
      </c>
      <c r="BR110" s="50">
        <v>0</v>
      </c>
      <c r="BS110" s="50">
        <v>0.649805452768354</v>
      </c>
      <c r="BT110" s="50">
        <v>0</v>
      </c>
      <c r="BU110" s="50">
        <v>0.76081477073986503</v>
      </c>
      <c r="BV110" s="50">
        <v>2.7408026651715298</v>
      </c>
      <c r="BW110" s="50">
        <v>1.45980822508164</v>
      </c>
      <c r="BX110" s="50">
        <v>0.87563418139392901</v>
      </c>
      <c r="BY110" s="50">
        <v>0</v>
      </c>
      <c r="BZ110" s="50">
        <v>1.52417874429265</v>
      </c>
      <c r="CA110" s="50">
        <v>0</v>
      </c>
      <c r="CB110" s="50">
        <v>2.4215298108263998</v>
      </c>
      <c r="CC110" s="50">
        <v>1.2980649494306999</v>
      </c>
      <c r="CD110" s="50">
        <v>2.1275942421275502</v>
      </c>
      <c r="CE110" s="50">
        <v>1.0450206796863899</v>
      </c>
      <c r="CF110" s="50">
        <v>2.0373669080818702</v>
      </c>
      <c r="CG110" s="50">
        <v>0.697802223346776</v>
      </c>
      <c r="CH110" s="50">
        <v>1.3674569576128299</v>
      </c>
      <c r="CI110" s="50">
        <v>0.80864834224019899</v>
      </c>
      <c r="CJ110" s="50">
        <v>0.82541922504113197</v>
      </c>
      <c r="CK110" s="50">
        <v>1.5014574108551899</v>
      </c>
      <c r="CL110" s="50">
        <v>1.1159122475301899</v>
      </c>
      <c r="CM110" s="50">
        <v>1.2308646374510599</v>
      </c>
      <c r="CN110" s="50">
        <v>1.1577663686068</v>
      </c>
      <c r="CO110" s="50">
        <v>0</v>
      </c>
      <c r="CP110" s="50">
        <v>1.23703860856528</v>
      </c>
      <c r="CQ110" s="50">
        <v>2.5833906028787701</v>
      </c>
      <c r="CR110" s="50">
        <v>0</v>
      </c>
      <c r="CS110" s="50">
        <v>0</v>
      </c>
    </row>
    <row r="111" spans="1:97" ht="15.75" x14ac:dyDescent="0.2">
      <c r="A111" s="87"/>
      <c r="B111" s="14" t="s">
        <v>2233</v>
      </c>
      <c r="C111" s="14" t="s">
        <v>2149</v>
      </c>
      <c r="D111" s="16">
        <v>36695496709</v>
      </c>
      <c r="E111" s="16">
        <v>121371850.2</v>
      </c>
      <c r="F111" s="16">
        <v>24896806420</v>
      </c>
      <c r="G111" s="16">
        <v>40579212.119999997</v>
      </c>
      <c r="H111" s="16">
        <v>41852490264</v>
      </c>
      <c r="I111" s="16">
        <v>146010677.19999999</v>
      </c>
      <c r="J111" s="16">
        <v>12407102018</v>
      </c>
      <c r="K111" s="16">
        <v>0</v>
      </c>
      <c r="L111" s="16">
        <v>7834735932</v>
      </c>
      <c r="M111" s="16">
        <v>26835702.219999999</v>
      </c>
      <c r="N111" s="16">
        <v>29911873630</v>
      </c>
      <c r="O111" s="16">
        <v>0</v>
      </c>
      <c r="P111" s="16">
        <v>4800000000000</v>
      </c>
      <c r="Q111" s="16">
        <v>475195898.39999998</v>
      </c>
      <c r="R111" s="16">
        <v>7478556830</v>
      </c>
      <c r="S111" s="16">
        <v>197327698.5</v>
      </c>
      <c r="T111" s="16">
        <v>17034688341</v>
      </c>
      <c r="U111" s="16">
        <v>145314993.80000001</v>
      </c>
      <c r="V111" s="16">
        <v>6406302223</v>
      </c>
      <c r="W111" s="16">
        <v>0</v>
      </c>
      <c r="X111" s="16">
        <v>23645716133</v>
      </c>
      <c r="Y111" s="16">
        <v>138184208.19999999</v>
      </c>
      <c r="Z111" s="16">
        <v>3473436572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10428717315</v>
      </c>
      <c r="AK111" s="16">
        <v>15144857546</v>
      </c>
      <c r="AL111" s="16">
        <v>33113836552</v>
      </c>
      <c r="AM111" s="16">
        <v>0</v>
      </c>
      <c r="AN111" s="16">
        <v>0</v>
      </c>
      <c r="AO111" s="16">
        <v>67314262379</v>
      </c>
      <c r="AP111" s="16">
        <v>0</v>
      </c>
      <c r="AQ111" s="16">
        <v>0</v>
      </c>
      <c r="AR111" s="16">
        <v>22899239602</v>
      </c>
      <c r="AS111" s="16">
        <v>28711364340</v>
      </c>
      <c r="AT111" s="16">
        <v>0</v>
      </c>
      <c r="AU111" s="16">
        <v>0</v>
      </c>
      <c r="AV111" s="16">
        <v>14880899522</v>
      </c>
      <c r="AW111" s="16">
        <v>0</v>
      </c>
      <c r="AX111" s="16">
        <v>0</v>
      </c>
      <c r="AY111" s="50">
        <v>0.18195966763951901</v>
      </c>
      <c r="AZ111" s="50">
        <v>0.47707017651169298</v>
      </c>
      <c r="BA111" s="50">
        <v>0.20868115803050899</v>
      </c>
      <c r="BB111" s="50">
        <v>0.13582239201803301</v>
      </c>
      <c r="BC111" s="50">
        <v>0.405047104502194</v>
      </c>
      <c r="BD111" s="50">
        <v>0.17154073077096599</v>
      </c>
      <c r="BE111" s="50">
        <v>0.20208784994229601</v>
      </c>
      <c r="BF111" s="50">
        <v>0</v>
      </c>
      <c r="BG111" s="50">
        <v>0.51434210888797505</v>
      </c>
      <c r="BH111" s="50">
        <v>0.23248116690076201</v>
      </c>
      <c r="BI111" s="50">
        <v>0.39115344263527668</v>
      </c>
      <c r="BJ111" s="50">
        <v>0</v>
      </c>
      <c r="BK111" s="50">
        <v>0.35953267410685102</v>
      </c>
      <c r="BL111" s="50">
        <v>0.65900790455143998</v>
      </c>
      <c r="BM111" s="50">
        <v>0.41520975309830999</v>
      </c>
      <c r="BN111" s="50">
        <v>0.25227859001595598</v>
      </c>
      <c r="BO111" s="50">
        <v>0.33520526610280399</v>
      </c>
      <c r="BP111" s="50">
        <v>0.173601333910332</v>
      </c>
      <c r="BQ111" s="50">
        <v>0.35537991445114497</v>
      </c>
      <c r="BR111" s="50">
        <v>0</v>
      </c>
      <c r="BS111" s="50">
        <v>0.24313027576528701</v>
      </c>
      <c r="BT111" s="50">
        <v>0.50290844724000106</v>
      </c>
      <c r="BU111" s="50">
        <v>0.329179808273732</v>
      </c>
      <c r="BV111" s="50">
        <v>0</v>
      </c>
      <c r="BW111" s="50">
        <v>0</v>
      </c>
      <c r="BX111" s="50">
        <v>0</v>
      </c>
      <c r="BY111" s="50">
        <v>0</v>
      </c>
      <c r="BZ111" s="50">
        <v>0</v>
      </c>
      <c r="CA111" s="50">
        <v>0</v>
      </c>
      <c r="CB111" s="50">
        <v>0</v>
      </c>
      <c r="CC111" s="50">
        <v>0</v>
      </c>
      <c r="CD111" s="50">
        <v>0</v>
      </c>
      <c r="CE111" s="50">
        <v>1.46087571931413</v>
      </c>
      <c r="CF111" s="50">
        <v>0.89170773453542096</v>
      </c>
      <c r="CG111" s="50">
        <v>0.76992327397941196</v>
      </c>
      <c r="CH111" s="50">
        <v>0</v>
      </c>
      <c r="CI111" s="50">
        <v>0</v>
      </c>
      <c r="CJ111" s="50">
        <v>0.6791444283675</v>
      </c>
      <c r="CK111" s="50">
        <v>0</v>
      </c>
      <c r="CL111" s="50">
        <v>0</v>
      </c>
      <c r="CM111" s="50">
        <v>0.67904006306157505</v>
      </c>
      <c r="CN111" s="50">
        <v>0.62115761748161602</v>
      </c>
      <c r="CO111" s="50">
        <v>0</v>
      </c>
      <c r="CP111" s="50">
        <v>0</v>
      </c>
      <c r="CQ111" s="50">
        <v>0.88313546163419399</v>
      </c>
      <c r="CR111" s="50">
        <v>0</v>
      </c>
      <c r="CS111" s="50">
        <v>0</v>
      </c>
    </row>
    <row r="112" spans="1:97" ht="15.75" x14ac:dyDescent="0.2">
      <c r="A112" s="87"/>
      <c r="B112" s="14" t="s">
        <v>2234</v>
      </c>
      <c r="C112" s="14" t="s">
        <v>2149</v>
      </c>
      <c r="D112" s="16">
        <v>4858423404</v>
      </c>
      <c r="E112" s="16">
        <v>0</v>
      </c>
      <c r="F112" s="16">
        <v>4236038004</v>
      </c>
      <c r="G112" s="16">
        <v>92740729.140000001</v>
      </c>
      <c r="H112" s="16">
        <v>5028762724</v>
      </c>
      <c r="I112" s="16">
        <v>134840582.80000001</v>
      </c>
      <c r="J112" s="16">
        <v>1077481662</v>
      </c>
      <c r="K112" s="16">
        <v>198319544.19999999</v>
      </c>
      <c r="L112" s="16">
        <v>843339576.10000002</v>
      </c>
      <c r="M112" s="16">
        <v>0</v>
      </c>
      <c r="N112" s="16">
        <v>3768369387</v>
      </c>
      <c r="O112" s="16">
        <v>0</v>
      </c>
      <c r="P112" s="16">
        <v>344000000000</v>
      </c>
      <c r="Q112" s="16">
        <v>0</v>
      </c>
      <c r="R112" s="16">
        <v>578781236.89999998</v>
      </c>
      <c r="S112" s="16">
        <v>0</v>
      </c>
      <c r="T112" s="16">
        <v>2478309059</v>
      </c>
      <c r="U112" s="16">
        <v>0</v>
      </c>
      <c r="V112" s="16">
        <v>0</v>
      </c>
      <c r="W112" s="16">
        <v>0</v>
      </c>
      <c r="X112" s="16">
        <v>2700288174</v>
      </c>
      <c r="Y112" s="16">
        <v>0</v>
      </c>
      <c r="Z112" s="16">
        <v>1336177675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50">
        <v>2.4091160692781902E-2</v>
      </c>
      <c r="AZ112" s="50">
        <v>0</v>
      </c>
      <c r="BA112" s="50">
        <v>3.55058115126951E-2</v>
      </c>
      <c r="BB112" s="50">
        <v>0.31041183433069403</v>
      </c>
      <c r="BC112" s="50">
        <v>4.8668209886455302E-2</v>
      </c>
      <c r="BD112" s="50">
        <v>0.158417538743925</v>
      </c>
      <c r="BE112" s="50">
        <v>1.7550105741702099E-2</v>
      </c>
      <c r="BF112" s="50">
        <v>0.21267755908140601</v>
      </c>
      <c r="BG112" s="50">
        <v>5.5364349206627098E-2</v>
      </c>
      <c r="BH112" s="50">
        <v>0</v>
      </c>
      <c r="BI112" s="50">
        <v>4.8827638308374367E-2</v>
      </c>
      <c r="BJ112" s="50">
        <v>0</v>
      </c>
      <c r="BK112" s="50">
        <v>2.5755105776417202E-2</v>
      </c>
      <c r="BL112" s="50">
        <v>0</v>
      </c>
      <c r="BM112" s="50">
        <v>3.2133955775887402E-2</v>
      </c>
      <c r="BN112" s="50">
        <v>0</v>
      </c>
      <c r="BO112" s="50">
        <v>4.87676810302193E-2</v>
      </c>
      <c r="BP112" s="50">
        <v>0</v>
      </c>
      <c r="BQ112" s="50">
        <v>0</v>
      </c>
      <c r="BR112" s="50">
        <v>0</v>
      </c>
      <c r="BS112" s="50">
        <v>2.77649365584791E-2</v>
      </c>
      <c r="BT112" s="50">
        <v>0</v>
      </c>
      <c r="BU112" s="50">
        <v>0.12663041392496299</v>
      </c>
      <c r="BV112" s="50">
        <v>0</v>
      </c>
      <c r="BW112" s="50">
        <v>0</v>
      </c>
      <c r="BX112" s="50">
        <v>0</v>
      </c>
      <c r="BY112" s="50">
        <v>0</v>
      </c>
      <c r="BZ112" s="50">
        <v>0</v>
      </c>
      <c r="CA112" s="50">
        <v>0</v>
      </c>
      <c r="CB112" s="50">
        <v>0</v>
      </c>
      <c r="CC112" s="50">
        <v>0</v>
      </c>
      <c r="CD112" s="50">
        <v>0</v>
      </c>
      <c r="CE112" s="50">
        <v>0</v>
      </c>
      <c r="CF112" s="50">
        <v>0</v>
      </c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>
        <v>0</v>
      </c>
      <c r="CM112" s="50">
        <v>0</v>
      </c>
      <c r="CN112" s="50">
        <v>0</v>
      </c>
      <c r="CO112" s="50">
        <v>0</v>
      </c>
      <c r="CP112" s="50">
        <v>0</v>
      </c>
      <c r="CQ112" s="50">
        <v>0</v>
      </c>
      <c r="CR112" s="50">
        <v>0</v>
      </c>
      <c r="CS112" s="50">
        <v>0</v>
      </c>
    </row>
    <row r="113" spans="1:97" ht="15.75" x14ac:dyDescent="0.2">
      <c r="A113" s="87"/>
      <c r="B113" s="14" t="s">
        <v>2235</v>
      </c>
      <c r="C113" s="14" t="s">
        <v>1788</v>
      </c>
      <c r="D113" s="16">
        <v>30886924020</v>
      </c>
      <c r="E113" s="16">
        <v>114442634.3</v>
      </c>
      <c r="F113" s="16">
        <v>21218772804</v>
      </c>
      <c r="G113" s="16">
        <v>165774744.5</v>
      </c>
      <c r="H113" s="16">
        <v>41206078802</v>
      </c>
      <c r="I113" s="16">
        <v>212870564.30000001</v>
      </c>
      <c r="J113" s="16">
        <v>14276575084</v>
      </c>
      <c r="K113" s="16">
        <v>142995076.30000001</v>
      </c>
      <c r="L113" s="16">
        <v>5320071491</v>
      </c>
      <c r="M113" s="16">
        <v>15640232.060000001</v>
      </c>
      <c r="N113" s="16">
        <v>15212023260</v>
      </c>
      <c r="O113" s="16">
        <v>0</v>
      </c>
      <c r="P113" s="16">
        <v>2720000000000</v>
      </c>
      <c r="Q113" s="16">
        <v>322548855.19999999</v>
      </c>
      <c r="R113" s="16">
        <v>4842350994</v>
      </c>
      <c r="S113" s="16">
        <v>203979193.90000001</v>
      </c>
      <c r="T113" s="16">
        <v>7321996469</v>
      </c>
      <c r="U113" s="16">
        <v>164243194.80000001</v>
      </c>
      <c r="V113" s="16">
        <v>3374392354</v>
      </c>
      <c r="W113" s="16">
        <v>0</v>
      </c>
      <c r="X113" s="16">
        <v>19532449278</v>
      </c>
      <c r="Y113" s="16">
        <v>76995181.75</v>
      </c>
      <c r="Z113" s="16">
        <v>2616389596</v>
      </c>
      <c r="AA113" s="16">
        <v>0</v>
      </c>
      <c r="AB113" s="16">
        <v>35444803243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4856620551</v>
      </c>
      <c r="AJ113" s="16">
        <v>2156049422</v>
      </c>
      <c r="AK113" s="16">
        <v>0</v>
      </c>
      <c r="AL113" s="16">
        <v>0</v>
      </c>
      <c r="AM113" s="16">
        <v>20146171017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50">
        <v>0.15315706103603</v>
      </c>
      <c r="AZ113" s="50">
        <v>0.44983385911594498</v>
      </c>
      <c r="BA113" s="50">
        <v>0.17785245247922199</v>
      </c>
      <c r="BB113" s="50">
        <v>0.55486346718522095</v>
      </c>
      <c r="BC113" s="50">
        <v>0.39879115438848001</v>
      </c>
      <c r="BD113" s="50">
        <v>0.250091108844682</v>
      </c>
      <c r="BE113" s="50">
        <v>0.232537973725223</v>
      </c>
      <c r="BF113" s="50">
        <v>0.15334768900418</v>
      </c>
      <c r="BG113" s="50">
        <v>0.34925705394177697</v>
      </c>
      <c r="BH113" s="50">
        <v>0.13549335766809101</v>
      </c>
      <c r="BI113" s="50">
        <v>0.19803113776711267</v>
      </c>
      <c r="BJ113" s="50">
        <v>0</v>
      </c>
      <c r="BK113" s="50">
        <v>0.20410839335900899</v>
      </c>
      <c r="BL113" s="50">
        <v>0.44731498298042999</v>
      </c>
      <c r="BM113" s="50">
        <v>0.26884750711009697</v>
      </c>
      <c r="BN113" s="50">
        <v>0.26078236271312299</v>
      </c>
      <c r="BO113" s="50">
        <v>0.144080814732332</v>
      </c>
      <c r="BP113" s="50">
        <v>0.19621401045318801</v>
      </c>
      <c r="BQ113" s="50">
        <v>0.187189305829845</v>
      </c>
      <c r="BR113" s="50">
        <v>0</v>
      </c>
      <c r="BS113" s="50">
        <v>0.20083679228168899</v>
      </c>
      <c r="BT113" s="50">
        <v>0.28021673255295798</v>
      </c>
      <c r="BU113" s="50">
        <v>0.24795691756188001</v>
      </c>
      <c r="BV113" s="50">
        <v>0</v>
      </c>
      <c r="BW113" s="50">
        <v>0.34335564245366001</v>
      </c>
      <c r="BX113" s="50">
        <v>0</v>
      </c>
      <c r="BY113" s="50">
        <v>0</v>
      </c>
      <c r="BZ113" s="50">
        <v>0</v>
      </c>
      <c r="CA113" s="50">
        <v>0</v>
      </c>
      <c r="CB113" s="50">
        <v>0</v>
      </c>
      <c r="CC113" s="50">
        <v>0</v>
      </c>
      <c r="CD113" s="50">
        <v>0.204842612419255</v>
      </c>
      <c r="CE113" s="50">
        <v>0.30202374421775302</v>
      </c>
      <c r="CF113" s="50">
        <v>0</v>
      </c>
      <c r="CG113" s="50">
        <v>0</v>
      </c>
      <c r="CH113" s="50">
        <v>0.361838329795307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</row>
    <row r="114" spans="1:97" ht="15.75" x14ac:dyDescent="0.2">
      <c r="A114" s="87" t="s">
        <v>609</v>
      </c>
      <c r="B114" s="14" t="s">
        <v>2236</v>
      </c>
      <c r="C114" s="14" t="s">
        <v>2143</v>
      </c>
      <c r="D114" s="16">
        <v>37018508031</v>
      </c>
      <c r="E114" s="16">
        <v>190184304.59999999</v>
      </c>
      <c r="F114" s="16">
        <v>28049054356</v>
      </c>
      <c r="G114" s="16">
        <v>169054529</v>
      </c>
      <c r="H114" s="16">
        <v>12727645547</v>
      </c>
      <c r="I114" s="16">
        <v>292878440.10000002</v>
      </c>
      <c r="J114" s="16">
        <v>12218266041</v>
      </c>
      <c r="K114" s="16">
        <v>688879775.20000005</v>
      </c>
      <c r="L114" s="16">
        <v>10489559748</v>
      </c>
      <c r="M114" s="16">
        <v>0</v>
      </c>
      <c r="N114" s="16">
        <v>14439202907</v>
      </c>
      <c r="O114" s="16">
        <v>0</v>
      </c>
      <c r="P114" s="16">
        <v>3230000000000</v>
      </c>
      <c r="Q114" s="16">
        <v>0</v>
      </c>
      <c r="R114" s="16">
        <v>21300190390</v>
      </c>
      <c r="S114" s="16">
        <v>239771769.5</v>
      </c>
      <c r="T114" s="16">
        <v>11097039186</v>
      </c>
      <c r="U114" s="16">
        <v>525478587.89999998</v>
      </c>
      <c r="V114" s="16">
        <v>36425716555</v>
      </c>
      <c r="W114" s="16">
        <v>0</v>
      </c>
      <c r="X114" s="16">
        <v>20777230379</v>
      </c>
      <c r="Y114" s="16">
        <v>32323448.940000001</v>
      </c>
      <c r="Z114" s="16">
        <v>2659192887</v>
      </c>
      <c r="AA114" s="16">
        <v>85782225.569999993</v>
      </c>
      <c r="AB114" s="16">
        <v>0</v>
      </c>
      <c r="AC114" s="16">
        <v>0</v>
      </c>
      <c r="AD114" s="16">
        <v>0</v>
      </c>
      <c r="AE114" s="16">
        <v>37327385139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25372771988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50">
        <v>0.22005743902061101</v>
      </c>
      <c r="AZ114" s="50">
        <v>0.944137221312212</v>
      </c>
      <c r="BA114" s="50">
        <v>0.24253937049468</v>
      </c>
      <c r="BB114" s="50">
        <v>0.56963979422505995</v>
      </c>
      <c r="BC114" s="50">
        <v>0.37157025137237198</v>
      </c>
      <c r="BD114" s="50">
        <v>0.34310649203870203</v>
      </c>
      <c r="BE114" s="50">
        <v>0.26523928372122502</v>
      </c>
      <c r="BF114" s="50">
        <v>0.33700613426482501</v>
      </c>
      <c r="BG114" s="50">
        <v>0.41425605239755697</v>
      </c>
      <c r="BH114" s="50">
        <v>0</v>
      </c>
      <c r="BI114" s="50">
        <v>0.60116065100994398</v>
      </c>
      <c r="BJ114" s="50">
        <v>0</v>
      </c>
      <c r="BK114" s="50">
        <v>0.357744640910797</v>
      </c>
      <c r="BL114" s="50">
        <v>0</v>
      </c>
      <c r="BM114" s="50">
        <v>0.77887530065847999</v>
      </c>
      <c r="BN114" s="50">
        <v>0.16335418581897501</v>
      </c>
      <c r="BO114" s="50">
        <v>0.24127721565614099</v>
      </c>
      <c r="BP114" s="50">
        <v>0.43854595540178198</v>
      </c>
      <c r="BQ114" s="50">
        <v>0.90406474157740202</v>
      </c>
      <c r="BR114" s="50">
        <v>0</v>
      </c>
      <c r="BS114" s="50">
        <v>0.26999585231266399</v>
      </c>
      <c r="BT114" s="50">
        <v>8.3279115159401396E-2</v>
      </c>
      <c r="BU114" s="50">
        <v>0.22018795893663301</v>
      </c>
      <c r="BV114" s="50">
        <v>0.28427953109030601</v>
      </c>
      <c r="BW114" s="50">
        <v>0</v>
      </c>
      <c r="BX114" s="50">
        <v>0</v>
      </c>
      <c r="BY114" s="50">
        <v>0</v>
      </c>
      <c r="BZ114" s="50">
        <v>0.26110450624325199</v>
      </c>
      <c r="CA114" s="50">
        <v>0</v>
      </c>
      <c r="CB114" s="50">
        <v>0</v>
      </c>
      <c r="CC114" s="50">
        <v>0</v>
      </c>
      <c r="CD114" s="50">
        <v>0</v>
      </c>
      <c r="CE114" s="50">
        <v>0</v>
      </c>
      <c r="CF114" s="50">
        <v>0</v>
      </c>
      <c r="CG114" s="50">
        <v>0</v>
      </c>
      <c r="CH114" s="50">
        <v>0.206245006618515</v>
      </c>
      <c r="CI114" s="50">
        <v>0</v>
      </c>
      <c r="CJ114" s="50">
        <v>0</v>
      </c>
      <c r="CK114" s="50">
        <v>0</v>
      </c>
      <c r="CL114" s="50">
        <v>0</v>
      </c>
      <c r="CM114" s="50">
        <v>0</v>
      </c>
      <c r="CN114" s="50">
        <v>0</v>
      </c>
      <c r="CO114" s="50">
        <v>0</v>
      </c>
      <c r="CP114" s="50">
        <v>0</v>
      </c>
      <c r="CQ114" s="50">
        <v>0</v>
      </c>
      <c r="CR114" s="50">
        <v>0</v>
      </c>
      <c r="CS114" s="50">
        <v>0</v>
      </c>
    </row>
    <row r="115" spans="1:97" ht="15.75" x14ac:dyDescent="0.2">
      <c r="A115" s="87"/>
      <c r="B115" s="14" t="s">
        <v>2237</v>
      </c>
      <c r="C115" s="14" t="s">
        <v>1788</v>
      </c>
      <c r="D115" s="16">
        <v>3945898096</v>
      </c>
      <c r="E115" s="16">
        <v>0</v>
      </c>
      <c r="F115" s="16">
        <v>3728428021</v>
      </c>
      <c r="G115" s="16">
        <v>0</v>
      </c>
      <c r="H115" s="16">
        <v>3784136884</v>
      </c>
      <c r="I115" s="16">
        <v>282948547.60000002</v>
      </c>
      <c r="J115" s="16">
        <v>909495823.5</v>
      </c>
      <c r="K115" s="16">
        <v>0</v>
      </c>
      <c r="L115" s="16">
        <v>1061352481</v>
      </c>
      <c r="M115" s="16">
        <v>0</v>
      </c>
      <c r="N115" s="16">
        <v>476231455</v>
      </c>
      <c r="O115" s="16">
        <v>0</v>
      </c>
      <c r="P115" s="16">
        <v>160000000000</v>
      </c>
      <c r="Q115" s="16">
        <v>0</v>
      </c>
      <c r="R115" s="16">
        <v>1351735610</v>
      </c>
      <c r="S115" s="16">
        <v>473212395.39999998</v>
      </c>
      <c r="T115" s="16">
        <v>978175164</v>
      </c>
      <c r="U115" s="16">
        <v>219775356.90000001</v>
      </c>
      <c r="V115" s="16">
        <v>4151355522</v>
      </c>
      <c r="W115" s="16">
        <v>0</v>
      </c>
      <c r="X115" s="16">
        <v>1091324760</v>
      </c>
      <c r="Y115" s="16">
        <v>162383203.19999999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50">
        <v>2.3456489085741002E-2</v>
      </c>
      <c r="AZ115" s="50">
        <v>0</v>
      </c>
      <c r="BA115" s="50">
        <v>3.2239610421544503E-2</v>
      </c>
      <c r="BB115" s="50">
        <v>0</v>
      </c>
      <c r="BC115" s="50">
        <v>0.110473904057138</v>
      </c>
      <c r="BD115" s="50">
        <v>0.33147364342054703</v>
      </c>
      <c r="BE115" s="50">
        <v>1.9743719768202401E-2</v>
      </c>
      <c r="BF115" s="50">
        <v>0</v>
      </c>
      <c r="BG115" s="50">
        <v>4.1915170832357199E-2</v>
      </c>
      <c r="BH115" s="50">
        <v>0</v>
      </c>
      <c r="BI115" s="50">
        <v>1.3297082472758799E-2</v>
      </c>
      <c r="BJ115" s="50">
        <v>0</v>
      </c>
      <c r="BK115" s="50">
        <v>1.7793085200828101E-2</v>
      </c>
      <c r="BL115" s="50">
        <v>0</v>
      </c>
      <c r="BM115" s="50">
        <v>4.9428360034345302E-2</v>
      </c>
      <c r="BN115" s="50">
        <v>0.32239502482214799</v>
      </c>
      <c r="BO115" s="50">
        <v>2.1267959500386301E-2</v>
      </c>
      <c r="BP115" s="50">
        <v>0.183416786332052</v>
      </c>
      <c r="BQ115" s="50">
        <v>0.103034188815686</v>
      </c>
      <c r="BR115" s="50">
        <v>0</v>
      </c>
      <c r="BS115" s="50">
        <v>1.4181541689871501E-2</v>
      </c>
      <c r="BT115" s="50">
        <v>0.41836901454485997</v>
      </c>
      <c r="BU115" s="50">
        <v>0</v>
      </c>
      <c r="BV115" s="50">
        <v>0</v>
      </c>
      <c r="BW115" s="50">
        <v>0</v>
      </c>
      <c r="BX115" s="50">
        <v>0</v>
      </c>
      <c r="BY115" s="50">
        <v>0</v>
      </c>
      <c r="BZ115" s="50">
        <v>0</v>
      </c>
      <c r="CA115" s="50">
        <v>0</v>
      </c>
      <c r="CB115" s="50">
        <v>0</v>
      </c>
      <c r="CC115" s="50">
        <v>0</v>
      </c>
      <c r="CD115" s="50">
        <v>0</v>
      </c>
      <c r="CE115" s="50">
        <v>0</v>
      </c>
      <c r="CF115" s="50">
        <v>0</v>
      </c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>
        <v>0</v>
      </c>
      <c r="CM115" s="50">
        <v>0</v>
      </c>
      <c r="CN115" s="50">
        <v>0</v>
      </c>
      <c r="CO115" s="50">
        <v>0</v>
      </c>
      <c r="CP115" s="50">
        <v>0</v>
      </c>
      <c r="CQ115" s="50">
        <v>0</v>
      </c>
      <c r="CR115" s="50">
        <v>0</v>
      </c>
      <c r="CS115" s="50">
        <v>0</v>
      </c>
    </row>
    <row r="116" spans="1:97" ht="15.75" x14ac:dyDescent="0.2">
      <c r="A116" s="87"/>
      <c r="B116" s="14" t="s">
        <v>2238</v>
      </c>
      <c r="C116" s="14" t="s">
        <v>2239</v>
      </c>
      <c r="D116" s="16">
        <v>10257986412</v>
      </c>
      <c r="E116" s="16">
        <v>0</v>
      </c>
      <c r="F116" s="16">
        <v>2444609649</v>
      </c>
      <c r="G116" s="16">
        <v>0</v>
      </c>
      <c r="H116" s="16">
        <v>1982836668</v>
      </c>
      <c r="I116" s="16">
        <v>0</v>
      </c>
      <c r="J116" s="16">
        <v>716864699.5</v>
      </c>
      <c r="K116" s="16">
        <v>0</v>
      </c>
      <c r="L116" s="16">
        <v>302644000.80000001</v>
      </c>
      <c r="M116" s="16">
        <v>0</v>
      </c>
      <c r="N116" s="16">
        <v>1525383160</v>
      </c>
      <c r="O116" s="16">
        <v>0</v>
      </c>
      <c r="P116" s="16">
        <v>226000000000</v>
      </c>
      <c r="Q116" s="16">
        <v>0</v>
      </c>
      <c r="R116" s="16">
        <v>1382469354</v>
      </c>
      <c r="S116" s="16">
        <v>0</v>
      </c>
      <c r="T116" s="16">
        <v>2794270222</v>
      </c>
      <c r="U116" s="16">
        <v>0</v>
      </c>
      <c r="V116" s="16">
        <v>0</v>
      </c>
      <c r="W116" s="16">
        <v>0</v>
      </c>
      <c r="X116" s="16">
        <v>1434485507</v>
      </c>
      <c r="Y116" s="16">
        <v>0</v>
      </c>
      <c r="Z116" s="16">
        <v>801929629.29999995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50">
        <v>6.0978854618678101E-2</v>
      </c>
      <c r="AZ116" s="50">
        <v>0</v>
      </c>
      <c r="BA116" s="50">
        <v>2.11384696871737E-2</v>
      </c>
      <c r="BB116" s="50">
        <v>0</v>
      </c>
      <c r="BC116" s="50">
        <v>5.7886835101653399E-2</v>
      </c>
      <c r="BD116" s="50">
        <v>0</v>
      </c>
      <c r="BE116" s="50">
        <v>1.5562001906588199E-2</v>
      </c>
      <c r="BF116" s="50">
        <v>0</v>
      </c>
      <c r="BG116" s="50">
        <v>1.1952084938127799E-2</v>
      </c>
      <c r="BH116" s="50">
        <v>0</v>
      </c>
      <c r="BI116" s="50">
        <v>5.6564263192752533E-2</v>
      </c>
      <c r="BJ116" s="50">
        <v>0</v>
      </c>
      <c r="BK116" s="50">
        <v>2.5056780716627799E-2</v>
      </c>
      <c r="BL116" s="50">
        <v>0</v>
      </c>
      <c r="BM116" s="50">
        <v>5.0552188233436698E-2</v>
      </c>
      <c r="BN116" s="50">
        <v>0</v>
      </c>
      <c r="BO116" s="50">
        <v>6.0754380308180402E-2</v>
      </c>
      <c r="BP116" s="50">
        <v>0</v>
      </c>
      <c r="BQ116" s="50">
        <v>0</v>
      </c>
      <c r="BR116" s="50">
        <v>0</v>
      </c>
      <c r="BS116" s="50">
        <v>1.8640845296616301E-2</v>
      </c>
      <c r="BT116" s="50">
        <v>0</v>
      </c>
      <c r="BU116" s="50">
        <v>6.6401820331230793E-2</v>
      </c>
      <c r="BV116" s="50">
        <v>0</v>
      </c>
      <c r="BW116" s="50">
        <v>0</v>
      </c>
      <c r="BX116" s="50">
        <v>0</v>
      </c>
      <c r="BY116" s="50">
        <v>0</v>
      </c>
      <c r="BZ116" s="50">
        <v>0</v>
      </c>
      <c r="CA116" s="50">
        <v>0</v>
      </c>
      <c r="CB116" s="50">
        <v>0</v>
      </c>
      <c r="CC116" s="50">
        <v>0</v>
      </c>
      <c r="CD116" s="50">
        <v>0</v>
      </c>
      <c r="CE116" s="50">
        <v>0</v>
      </c>
      <c r="CF116" s="50">
        <v>0</v>
      </c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</row>
    <row r="117" spans="1:97" ht="15.75" x14ac:dyDescent="0.2">
      <c r="A117" s="87"/>
      <c r="B117" s="14" t="s">
        <v>2240</v>
      </c>
      <c r="C117" s="14" t="s">
        <v>2129</v>
      </c>
      <c r="D117" s="16">
        <v>73440190154</v>
      </c>
      <c r="E117" s="16">
        <v>124821010.5</v>
      </c>
      <c r="F117" s="16">
        <v>43508692064</v>
      </c>
      <c r="G117" s="16">
        <v>384309008.89999998</v>
      </c>
      <c r="H117" s="16">
        <v>21335608851</v>
      </c>
      <c r="I117" s="16">
        <v>918944758.60000002</v>
      </c>
      <c r="J117" s="16">
        <v>17618602253</v>
      </c>
      <c r="K117" s="16">
        <v>1141596319</v>
      </c>
      <c r="L117" s="16">
        <v>8913333186</v>
      </c>
      <c r="M117" s="16">
        <v>46680591.259999998</v>
      </c>
      <c r="N117" s="16">
        <v>6525222313</v>
      </c>
      <c r="O117" s="16">
        <v>91323114.299999997</v>
      </c>
      <c r="P117" s="16">
        <v>3500000000000</v>
      </c>
      <c r="Q117" s="16">
        <v>113946610.5</v>
      </c>
      <c r="R117" s="16">
        <v>11590167571</v>
      </c>
      <c r="S117" s="16">
        <v>1034519478</v>
      </c>
      <c r="T117" s="16">
        <v>24184127043</v>
      </c>
      <c r="U117" s="16">
        <v>1698962150</v>
      </c>
      <c r="V117" s="16">
        <v>9661058991</v>
      </c>
      <c r="W117" s="16">
        <v>0</v>
      </c>
      <c r="X117" s="16">
        <v>25017051780</v>
      </c>
      <c r="Y117" s="16">
        <v>721052564.5</v>
      </c>
      <c r="Z117" s="16">
        <v>9211307406</v>
      </c>
      <c r="AA117" s="16">
        <v>411929891.5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20266729781</v>
      </c>
      <c r="AR117" s="16">
        <v>0</v>
      </c>
      <c r="AS117" s="16">
        <v>0</v>
      </c>
      <c r="AT117" s="16">
        <v>0</v>
      </c>
      <c r="AU117" s="16">
        <v>0</v>
      </c>
      <c r="AV117" s="16">
        <v>16106385365</v>
      </c>
      <c r="AW117" s="16">
        <v>0</v>
      </c>
      <c r="AX117" s="16">
        <v>0</v>
      </c>
      <c r="AY117" s="50">
        <v>0.43656703163452898</v>
      </c>
      <c r="AZ117" s="50">
        <v>0.61965240644527797</v>
      </c>
      <c r="BA117" s="50">
        <v>0.37621841543116002</v>
      </c>
      <c r="BB117" s="50">
        <v>1.2949532086856399</v>
      </c>
      <c r="BC117" s="50">
        <v>0.622870704142788</v>
      </c>
      <c r="BD117" s="50">
        <v>1.0765419005482799</v>
      </c>
      <c r="BE117" s="50">
        <v>0.38247206486014501</v>
      </c>
      <c r="BF117" s="50">
        <v>0.55847910814495505</v>
      </c>
      <c r="BG117" s="50">
        <v>0.35200735856292098</v>
      </c>
      <c r="BH117" s="50">
        <v>1.1604896956903299</v>
      </c>
      <c r="BI117" s="50">
        <v>0.263009166709054</v>
      </c>
      <c r="BJ117" s="50">
        <v>0.17763157891296399</v>
      </c>
      <c r="BK117" s="50">
        <v>0.38764313696900599</v>
      </c>
      <c r="BL117" s="50">
        <v>0.36317582677465099</v>
      </c>
      <c r="BM117" s="50">
        <v>0.42381289022584201</v>
      </c>
      <c r="BN117" s="50">
        <v>0.70480810740697697</v>
      </c>
      <c r="BO117" s="50">
        <v>0.52582303604210301</v>
      </c>
      <c r="BP117" s="50">
        <v>1.4178940807398099</v>
      </c>
      <c r="BQ117" s="50">
        <v>0.23978177029532999</v>
      </c>
      <c r="BR117" s="50">
        <v>0</v>
      </c>
      <c r="BS117" s="50">
        <v>0.32509146283873902</v>
      </c>
      <c r="BT117" s="50">
        <v>1.8577417173766</v>
      </c>
      <c r="BU117" s="50">
        <v>0.76271976624751603</v>
      </c>
      <c r="BV117" s="50">
        <v>1.36512238553063</v>
      </c>
      <c r="BW117" s="50">
        <v>0</v>
      </c>
      <c r="BX117" s="50">
        <v>0</v>
      </c>
      <c r="BY117" s="50">
        <v>0</v>
      </c>
      <c r="BZ117" s="50">
        <v>0</v>
      </c>
      <c r="CA117" s="50">
        <v>0</v>
      </c>
      <c r="CB117" s="50">
        <v>0</v>
      </c>
      <c r="CC117" s="50">
        <v>0</v>
      </c>
      <c r="CD117" s="50">
        <v>0</v>
      </c>
      <c r="CE117" s="50">
        <v>0</v>
      </c>
      <c r="CF117" s="50">
        <v>0</v>
      </c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>
        <v>1.59007352963437</v>
      </c>
      <c r="CM117" s="50">
        <v>0</v>
      </c>
      <c r="CN117" s="50">
        <v>0</v>
      </c>
      <c r="CO117" s="50">
        <v>0</v>
      </c>
      <c r="CP117" s="50">
        <v>0</v>
      </c>
      <c r="CQ117" s="50">
        <v>0.6005417788138</v>
      </c>
      <c r="CR117" s="50">
        <v>0</v>
      </c>
      <c r="CS117" s="50">
        <v>0</v>
      </c>
    </row>
    <row r="118" spans="1:97" ht="15.75" x14ac:dyDescent="0.2">
      <c r="A118" s="87"/>
      <c r="B118" s="14" t="s">
        <v>2241</v>
      </c>
      <c r="C118" s="14" t="s">
        <v>2132</v>
      </c>
      <c r="D118" s="16">
        <v>7768818827</v>
      </c>
      <c r="E118" s="16">
        <v>1518761052</v>
      </c>
      <c r="F118" s="16">
        <v>3174907266</v>
      </c>
      <c r="G118" s="16">
        <v>1319431668</v>
      </c>
      <c r="H118" s="16">
        <v>1839234840</v>
      </c>
      <c r="I118" s="16">
        <v>5884589879</v>
      </c>
      <c r="J118" s="16">
        <v>767142387.39999998</v>
      </c>
      <c r="K118" s="16">
        <v>3847537591</v>
      </c>
      <c r="L118" s="16">
        <v>484368041.89999998</v>
      </c>
      <c r="M118" s="16">
        <v>221249542.80000001</v>
      </c>
      <c r="N118" s="16">
        <v>2050413167</v>
      </c>
      <c r="O118" s="16">
        <v>1889267427</v>
      </c>
      <c r="P118" s="16">
        <v>219000000000</v>
      </c>
      <c r="Q118" s="16">
        <v>1443439595</v>
      </c>
      <c r="R118" s="16">
        <v>582749623.89999998</v>
      </c>
      <c r="S118" s="16">
        <v>12972288918</v>
      </c>
      <c r="T118" s="16">
        <v>1442733770</v>
      </c>
      <c r="U118" s="16">
        <v>9387262497</v>
      </c>
      <c r="V118" s="16">
        <v>37409286326</v>
      </c>
      <c r="W118" s="16">
        <v>19234383839</v>
      </c>
      <c r="X118" s="16">
        <v>2390405890</v>
      </c>
      <c r="Y118" s="16">
        <v>2587414559</v>
      </c>
      <c r="Z118" s="16">
        <v>9398825214</v>
      </c>
      <c r="AA118" s="16">
        <v>3537438811</v>
      </c>
      <c r="AB118" s="16">
        <v>160000000000</v>
      </c>
      <c r="AC118" s="16">
        <v>0</v>
      </c>
      <c r="AD118" s="16">
        <v>48251447615</v>
      </c>
      <c r="AE118" s="16">
        <v>151000000000</v>
      </c>
      <c r="AF118" s="16">
        <v>0</v>
      </c>
      <c r="AG118" s="16">
        <v>3075793661</v>
      </c>
      <c r="AH118" s="16">
        <v>4438854123</v>
      </c>
      <c r="AI118" s="16">
        <v>3987446763</v>
      </c>
      <c r="AJ118" s="16">
        <v>8197938144</v>
      </c>
      <c r="AK118" s="16">
        <v>11742041442</v>
      </c>
      <c r="AL118" s="16">
        <v>29752761777</v>
      </c>
      <c r="AM118" s="16">
        <v>0</v>
      </c>
      <c r="AN118" s="16">
        <v>0</v>
      </c>
      <c r="AO118" s="16">
        <v>10156477473</v>
      </c>
      <c r="AP118" s="16">
        <v>160000000000</v>
      </c>
      <c r="AQ118" s="16">
        <v>115000000000</v>
      </c>
      <c r="AR118" s="16">
        <v>21490546732</v>
      </c>
      <c r="AS118" s="16">
        <v>30496336527</v>
      </c>
      <c r="AT118" s="16">
        <v>3160000000000</v>
      </c>
      <c r="AU118" s="16">
        <v>0</v>
      </c>
      <c r="AV118" s="16">
        <v>0</v>
      </c>
      <c r="AW118" s="16">
        <v>56358981350</v>
      </c>
      <c r="AX118" s="16">
        <v>69407894347</v>
      </c>
      <c r="AY118" s="50">
        <v>4.61819361792127E-2</v>
      </c>
      <c r="AZ118" s="50">
        <v>7.5396276420736701</v>
      </c>
      <c r="BA118" s="50">
        <v>2.7453332290436401E-2</v>
      </c>
      <c r="BB118" s="50">
        <v>4.4459074140641803</v>
      </c>
      <c r="BC118" s="50">
        <v>5.3694530475538203E-2</v>
      </c>
      <c r="BD118" s="50">
        <v>6.8937849775312499</v>
      </c>
      <c r="BE118" s="50">
        <v>1.66534512066971E-2</v>
      </c>
      <c r="BF118" s="50">
        <v>1.8822497285564099</v>
      </c>
      <c r="BG118" s="50">
        <v>1.9128771631049001E-2</v>
      </c>
      <c r="BH118" s="50">
        <v>5.5003119648135597</v>
      </c>
      <c r="BI118" s="50">
        <v>7.1397178494045574E-2</v>
      </c>
      <c r="BJ118" s="50">
        <v>3.67479316300936</v>
      </c>
      <c r="BK118" s="50">
        <v>2.4232341744709202E-2</v>
      </c>
      <c r="BL118" s="50">
        <v>4.6005964200190501</v>
      </c>
      <c r="BM118" s="50">
        <v>2.13091657949212E-2</v>
      </c>
      <c r="BN118" s="50">
        <v>8.8378948824684702</v>
      </c>
      <c r="BO118" s="50">
        <v>3.1368618352259098E-2</v>
      </c>
      <c r="BP118" s="50">
        <v>7.8342792554420297</v>
      </c>
      <c r="BQ118" s="50">
        <v>0.92847636159527702</v>
      </c>
      <c r="BR118" s="50">
        <v>3.2915785164873599</v>
      </c>
      <c r="BS118" s="50">
        <v>3.1062834839449101E-2</v>
      </c>
      <c r="BT118" s="50">
        <v>6.6662934215548999</v>
      </c>
      <c r="BU118" s="50">
        <v>0.77824671940103596</v>
      </c>
      <c r="BV118" s="50">
        <v>11.7229582230233</v>
      </c>
      <c r="BW118" s="50">
        <v>0.82417416438621205</v>
      </c>
      <c r="BX118" s="50">
        <v>0</v>
      </c>
      <c r="BY118" s="50">
        <v>2.12033857328611</v>
      </c>
      <c r="BZ118" s="50">
        <v>1.0576779909035301</v>
      </c>
      <c r="CA118" s="50">
        <v>0</v>
      </c>
      <c r="CB118" s="50">
        <v>1.4267170371587701</v>
      </c>
      <c r="CC118" s="50">
        <v>0.30900930669922499</v>
      </c>
      <c r="CD118" s="50">
        <v>0.63837638385321005</v>
      </c>
      <c r="CE118" s="50">
        <v>0.57169601128728098</v>
      </c>
      <c r="CF118" s="50">
        <v>2.53906240247766</v>
      </c>
      <c r="CG118" s="50">
        <v>0.243935105540172</v>
      </c>
      <c r="CH118" s="50">
        <v>0</v>
      </c>
      <c r="CI118" s="50">
        <v>0</v>
      </c>
      <c r="CJ118" s="50">
        <v>0.10483020821165399</v>
      </c>
      <c r="CK118" s="50">
        <v>11.8897601389814</v>
      </c>
      <c r="CL118" s="50">
        <v>9.0266420676843904</v>
      </c>
      <c r="CM118" s="50">
        <v>0.91983321344067803</v>
      </c>
      <c r="CN118" s="50">
        <v>3.9957419247241401</v>
      </c>
      <c r="CO118" s="50">
        <v>3.81954192061036</v>
      </c>
      <c r="CP118" s="50">
        <v>0</v>
      </c>
      <c r="CQ118" s="50">
        <v>0</v>
      </c>
      <c r="CR118" s="50">
        <v>1.20688385465865</v>
      </c>
      <c r="CS118" s="50">
        <v>0.51626552793333702</v>
      </c>
    </row>
    <row r="119" spans="1:97" ht="15.75" x14ac:dyDescent="0.2">
      <c r="A119" s="87"/>
      <c r="B119" s="14" t="s">
        <v>2242</v>
      </c>
      <c r="C119" s="14" t="s">
        <v>2140</v>
      </c>
      <c r="D119" s="16">
        <v>61204792173</v>
      </c>
      <c r="E119" s="16">
        <v>0</v>
      </c>
      <c r="F119" s="16">
        <v>68907764937</v>
      </c>
      <c r="G119" s="16">
        <v>211175859.40000001</v>
      </c>
      <c r="H119" s="16">
        <v>12608329350</v>
      </c>
      <c r="I119" s="16">
        <v>1183911598</v>
      </c>
      <c r="J119" s="16">
        <v>21132659108</v>
      </c>
      <c r="K119" s="16">
        <v>2995662789</v>
      </c>
      <c r="L119" s="16">
        <v>20823966280</v>
      </c>
      <c r="M119" s="16">
        <v>111153246.3</v>
      </c>
      <c r="N119" s="16">
        <v>6494340610</v>
      </c>
      <c r="O119" s="16">
        <v>0</v>
      </c>
      <c r="P119" s="16">
        <v>7760000000000</v>
      </c>
      <c r="Q119" s="16">
        <v>528454454</v>
      </c>
      <c r="R119" s="16">
        <v>26243670744</v>
      </c>
      <c r="S119" s="16">
        <v>2679112183</v>
      </c>
      <c r="T119" s="16">
        <v>29744223915</v>
      </c>
      <c r="U119" s="16">
        <v>2457393125</v>
      </c>
      <c r="V119" s="16">
        <v>30724751308</v>
      </c>
      <c r="W119" s="16">
        <v>0</v>
      </c>
      <c r="X119" s="16">
        <v>45296620418</v>
      </c>
      <c r="Y119" s="16">
        <v>538342144.70000005</v>
      </c>
      <c r="Z119" s="16">
        <v>12066742750</v>
      </c>
      <c r="AA119" s="16">
        <v>499651136.89999998</v>
      </c>
      <c r="AB119" s="16">
        <v>47796780130</v>
      </c>
      <c r="AC119" s="16">
        <v>0</v>
      </c>
      <c r="AD119" s="16">
        <v>0</v>
      </c>
      <c r="AE119" s="16">
        <v>58251458253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40750209557</v>
      </c>
      <c r="AN119" s="16">
        <v>0</v>
      </c>
      <c r="AO119" s="16">
        <v>117000000000</v>
      </c>
      <c r="AP119" s="16">
        <v>62320380834</v>
      </c>
      <c r="AQ119" s="16">
        <v>13363758789</v>
      </c>
      <c r="AR119" s="16">
        <v>17024081159</v>
      </c>
      <c r="AS119" s="16">
        <v>7451711741</v>
      </c>
      <c r="AT119" s="16">
        <v>1010000000000</v>
      </c>
      <c r="AU119" s="16">
        <v>0</v>
      </c>
      <c r="AV119" s="16">
        <v>0</v>
      </c>
      <c r="AW119" s="16">
        <v>0</v>
      </c>
      <c r="AX119" s="16">
        <v>0</v>
      </c>
      <c r="AY119" s="50">
        <v>0.36383340490426502</v>
      </c>
      <c r="AZ119" s="50">
        <v>0</v>
      </c>
      <c r="BA119" s="50">
        <v>0.59584347185879905</v>
      </c>
      <c r="BB119" s="50">
        <v>0.71157024800504098</v>
      </c>
      <c r="BC119" s="50">
        <v>0.36808694023102301</v>
      </c>
      <c r="BD119" s="50">
        <v>1.3869500098690799</v>
      </c>
      <c r="BE119" s="50">
        <v>0.458756696410413</v>
      </c>
      <c r="BF119" s="50">
        <v>1.4655049727240801</v>
      </c>
      <c r="BG119" s="50">
        <v>0.82238475907168396</v>
      </c>
      <c r="BH119" s="50">
        <v>2.76329398246533</v>
      </c>
      <c r="BI119" s="50">
        <v>0.27936984814106997</v>
      </c>
      <c r="BJ119" s="50">
        <v>0</v>
      </c>
      <c r="BK119" s="50">
        <v>0.86005501568861498</v>
      </c>
      <c r="BL119" s="50">
        <v>1.68431410507076</v>
      </c>
      <c r="BM119" s="50">
        <v>0.95964151336463599</v>
      </c>
      <c r="BN119" s="50">
        <v>1.8252531992093399</v>
      </c>
      <c r="BO119" s="50">
        <v>0.64671336269096202</v>
      </c>
      <c r="BP119" s="50">
        <v>2.05085390804103</v>
      </c>
      <c r="BQ119" s="50">
        <v>0.76257015588079802</v>
      </c>
      <c r="BR119" s="50">
        <v>0</v>
      </c>
      <c r="BS119" s="50">
        <v>0.58862030277410304</v>
      </c>
      <c r="BT119" s="50">
        <v>1.38700104493207</v>
      </c>
      <c r="BU119" s="50">
        <v>0.99915710159082705</v>
      </c>
      <c r="BV119" s="50">
        <v>1.6558277657364999</v>
      </c>
      <c r="BW119" s="50">
        <v>0.24611702319411899</v>
      </c>
      <c r="BX119" s="50">
        <v>0</v>
      </c>
      <c r="BY119" s="50">
        <v>0</v>
      </c>
      <c r="BZ119" s="50">
        <v>0.40746808779849802</v>
      </c>
      <c r="CA119" s="50">
        <v>0</v>
      </c>
      <c r="CB119" s="50">
        <v>0</v>
      </c>
      <c r="CC119" s="50">
        <v>0</v>
      </c>
      <c r="CD119" s="50">
        <v>0</v>
      </c>
      <c r="CE119" s="50">
        <v>0</v>
      </c>
      <c r="CF119" s="50">
        <v>0</v>
      </c>
      <c r="CG119" s="50">
        <v>0</v>
      </c>
      <c r="CH119" s="50">
        <v>0.33124198032670599</v>
      </c>
      <c r="CI119" s="50">
        <v>0</v>
      </c>
      <c r="CJ119" s="50">
        <v>1.2052297271364101</v>
      </c>
      <c r="CK119" s="50">
        <v>4.6290606027045298</v>
      </c>
      <c r="CL119" s="50">
        <v>1.0484848486316301</v>
      </c>
      <c r="CM119" s="50">
        <v>0.72866062801059195</v>
      </c>
      <c r="CN119" s="50">
        <v>0.97635061794760802</v>
      </c>
      <c r="CO119" s="50">
        <v>1.2173301899158</v>
      </c>
      <c r="CP119" s="50">
        <v>0</v>
      </c>
      <c r="CQ119" s="50">
        <v>0</v>
      </c>
      <c r="CR119" s="50">
        <v>0</v>
      </c>
      <c r="CS119" s="50">
        <v>0</v>
      </c>
    </row>
    <row r="120" spans="1:97" ht="15.75" x14ac:dyDescent="0.2">
      <c r="A120" s="87"/>
      <c r="B120" s="14" t="s">
        <v>2243</v>
      </c>
      <c r="C120" s="14" t="s">
        <v>2127</v>
      </c>
      <c r="D120" s="16">
        <v>13166644079</v>
      </c>
      <c r="E120" s="16">
        <v>0</v>
      </c>
      <c r="F120" s="16">
        <v>12053421091</v>
      </c>
      <c r="G120" s="16">
        <v>0</v>
      </c>
      <c r="H120" s="16">
        <v>1726474428</v>
      </c>
      <c r="I120" s="16">
        <v>33910515.439999998</v>
      </c>
      <c r="J120" s="16">
        <v>5567753948</v>
      </c>
      <c r="K120" s="16">
        <v>0</v>
      </c>
      <c r="L120" s="16">
        <v>3033249214</v>
      </c>
      <c r="M120" s="16">
        <v>0</v>
      </c>
      <c r="N120" s="16">
        <v>1720169703</v>
      </c>
      <c r="O120" s="16">
        <v>0</v>
      </c>
      <c r="P120" s="16">
        <v>1510000000000</v>
      </c>
      <c r="Q120" s="16">
        <v>48682566.200000003</v>
      </c>
      <c r="R120" s="16">
        <v>6292903576</v>
      </c>
      <c r="S120" s="16">
        <v>223912644.59999999</v>
      </c>
      <c r="T120" s="16">
        <v>3713281613</v>
      </c>
      <c r="U120" s="16">
        <v>203453292.40000001</v>
      </c>
      <c r="V120" s="16">
        <v>5461243792</v>
      </c>
      <c r="W120" s="16">
        <v>0</v>
      </c>
      <c r="X120" s="16">
        <v>6557329135</v>
      </c>
      <c r="Y120" s="16">
        <v>0</v>
      </c>
      <c r="Z120" s="16">
        <v>1055960241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15415422962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50">
        <v>7.8269442251435506E-2</v>
      </c>
      <c r="AZ120" s="50">
        <v>0</v>
      </c>
      <c r="BA120" s="50">
        <v>0.10422558730791499</v>
      </c>
      <c r="BB120" s="50">
        <v>0</v>
      </c>
      <c r="BC120" s="50">
        <v>5.0402608624590103E-2</v>
      </c>
      <c r="BD120" s="50">
        <v>3.9726099309322201E-2</v>
      </c>
      <c r="BE120" s="50">
        <v>0.12086715612708999</v>
      </c>
      <c r="BF120" s="50">
        <v>0</v>
      </c>
      <c r="BG120" s="50">
        <v>0.11978976004089401</v>
      </c>
      <c r="BH120" s="50">
        <v>0</v>
      </c>
      <c r="BI120" s="50">
        <v>5.8582284246980199E-2</v>
      </c>
      <c r="BJ120" s="50">
        <v>0</v>
      </c>
      <c r="BK120" s="50">
        <v>0.16740180032851401</v>
      </c>
      <c r="BL120" s="50">
        <v>0.15516329229942</v>
      </c>
      <c r="BM120" s="50">
        <v>0.230110016624027</v>
      </c>
      <c r="BN120" s="50">
        <v>0.15254951752408999</v>
      </c>
      <c r="BO120" s="50">
        <v>8.0735972325184299E-2</v>
      </c>
      <c r="BP120" s="50">
        <v>0.16979496513612</v>
      </c>
      <c r="BQ120" s="50">
        <v>0.13554484096571601</v>
      </c>
      <c r="BR120" s="50">
        <v>0</v>
      </c>
      <c r="BS120" s="50">
        <v>8.5211148761896296E-2</v>
      </c>
      <c r="BT120" s="50">
        <v>0</v>
      </c>
      <c r="BU120" s="50">
        <v>8.7436203416801306E-2</v>
      </c>
      <c r="BV120" s="50">
        <v>0</v>
      </c>
      <c r="BW120" s="50">
        <v>0</v>
      </c>
      <c r="BX120" s="50">
        <v>0</v>
      </c>
      <c r="BY120" s="50">
        <v>0</v>
      </c>
      <c r="BZ120" s="50">
        <v>0</v>
      </c>
      <c r="CA120" s="50">
        <v>0</v>
      </c>
      <c r="CB120" s="50">
        <v>0</v>
      </c>
      <c r="CC120" s="50">
        <v>0</v>
      </c>
      <c r="CD120" s="50">
        <v>0</v>
      </c>
      <c r="CE120" s="50">
        <v>0</v>
      </c>
      <c r="CF120" s="50">
        <v>0</v>
      </c>
      <c r="CG120" s="50">
        <v>0.126387017625333</v>
      </c>
      <c r="CH120" s="50">
        <v>0</v>
      </c>
      <c r="CI120" s="50">
        <v>0</v>
      </c>
      <c r="CJ120" s="50">
        <v>0</v>
      </c>
      <c r="CK120" s="50">
        <v>0</v>
      </c>
      <c r="CL120" s="50">
        <v>0</v>
      </c>
      <c r="CM120" s="50">
        <v>0</v>
      </c>
      <c r="CN120" s="50">
        <v>0</v>
      </c>
      <c r="CO120" s="50">
        <v>0</v>
      </c>
      <c r="CP120" s="50">
        <v>0</v>
      </c>
      <c r="CQ120" s="50">
        <v>0</v>
      </c>
      <c r="CR120" s="50">
        <v>0</v>
      </c>
      <c r="CS120" s="50">
        <v>0</v>
      </c>
    </row>
    <row r="121" spans="1:97" ht="15.75" x14ac:dyDescent="0.2">
      <c r="A121" s="87"/>
      <c r="B121" s="14" t="s">
        <v>2244</v>
      </c>
      <c r="C121" s="14" t="s">
        <v>2127</v>
      </c>
      <c r="D121" s="16">
        <v>425000000000</v>
      </c>
      <c r="E121" s="16">
        <v>181363861.40000001</v>
      </c>
      <c r="F121" s="16">
        <v>259000000000</v>
      </c>
      <c r="G121" s="16">
        <v>411193434</v>
      </c>
      <c r="H121" s="16">
        <v>56985655832</v>
      </c>
      <c r="I121" s="16">
        <v>684023277.20000005</v>
      </c>
      <c r="J121" s="16">
        <v>127000000000</v>
      </c>
      <c r="K121" s="16">
        <v>1078267176</v>
      </c>
      <c r="L121" s="16">
        <v>51459906838</v>
      </c>
      <c r="M121" s="16">
        <v>26407117.379999999</v>
      </c>
      <c r="N121" s="16">
        <v>64964043008</v>
      </c>
      <c r="O121" s="16">
        <v>632674047.20000005</v>
      </c>
      <c r="P121" s="16">
        <v>29000000000000</v>
      </c>
      <c r="Q121" s="16">
        <v>231788831.59999999</v>
      </c>
      <c r="R121" s="16">
        <v>57095144239</v>
      </c>
      <c r="S121" s="16">
        <v>809178488.70000005</v>
      </c>
      <c r="T121" s="16">
        <v>98352490428</v>
      </c>
      <c r="U121" s="16">
        <v>815031498.5</v>
      </c>
      <c r="V121" s="16">
        <v>87588253920</v>
      </c>
      <c r="W121" s="16">
        <v>4195343101</v>
      </c>
      <c r="X121" s="16">
        <v>212000000000</v>
      </c>
      <c r="Y121" s="16">
        <v>247087903</v>
      </c>
      <c r="Z121" s="16">
        <v>25349441098</v>
      </c>
      <c r="AA121" s="16">
        <v>435216488</v>
      </c>
      <c r="AB121" s="16">
        <v>0</v>
      </c>
      <c r="AC121" s="16">
        <v>38341933760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20203489607</v>
      </c>
      <c r="AJ121" s="16">
        <v>0</v>
      </c>
      <c r="AK121" s="16">
        <v>20415046069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1060000000000</v>
      </c>
      <c r="AU121" s="16">
        <v>0</v>
      </c>
      <c r="AV121" s="16">
        <v>0</v>
      </c>
      <c r="AW121" s="16">
        <v>0</v>
      </c>
      <c r="AX121" s="16">
        <v>87903259033</v>
      </c>
      <c r="AY121" s="50">
        <v>2.5255940273892699</v>
      </c>
      <c r="AZ121" s="50">
        <v>0.90034965039057502</v>
      </c>
      <c r="BA121" s="50">
        <v>2.2397433772232</v>
      </c>
      <c r="BB121" s="50">
        <v>1.38554195818051</v>
      </c>
      <c r="BC121" s="50">
        <v>1.6636364034062801</v>
      </c>
      <c r="BD121" s="50">
        <v>0.80133186675304502</v>
      </c>
      <c r="BE121" s="50">
        <v>2.76060767917761</v>
      </c>
      <c r="BF121" s="50">
        <v>0.52749792581698995</v>
      </c>
      <c r="BG121" s="50">
        <v>2.03226621283603</v>
      </c>
      <c r="BH121" s="50">
        <v>0.65648670648510798</v>
      </c>
      <c r="BI121" s="50">
        <v>2.6339664970494669</v>
      </c>
      <c r="BJ121" s="50">
        <v>1.2306072872110401</v>
      </c>
      <c r="BK121" s="50">
        <v>3.2175208665728698</v>
      </c>
      <c r="BL121" s="50">
        <v>0.73876792113134104</v>
      </c>
      <c r="BM121" s="50">
        <v>2.0877746546142602</v>
      </c>
      <c r="BN121" s="50">
        <v>0.55128547239848202</v>
      </c>
      <c r="BO121" s="50">
        <v>2.1384276152223101</v>
      </c>
      <c r="BP121" s="50">
        <v>0.68019663488164595</v>
      </c>
      <c r="BQ121" s="50">
        <v>2.17388865987277</v>
      </c>
      <c r="BR121" s="50">
        <v>0.71794871810187999</v>
      </c>
      <c r="BS121" s="50">
        <v>2.7507348112612098</v>
      </c>
      <c r="BT121" s="50">
        <v>0.63660477453580899</v>
      </c>
      <c r="BU121" s="50">
        <v>2.0989984305703802</v>
      </c>
      <c r="BV121" s="50">
        <v>1.44229341585645</v>
      </c>
      <c r="BW121" s="50">
        <v>0</v>
      </c>
      <c r="BX121" s="50">
        <v>1.8051282069766501</v>
      </c>
      <c r="BY121" s="50">
        <v>0</v>
      </c>
      <c r="BZ121" s="50">
        <v>0</v>
      </c>
      <c r="CA121" s="50">
        <v>0</v>
      </c>
      <c r="CB121" s="50">
        <v>0</v>
      </c>
      <c r="CC121" s="50">
        <v>0</v>
      </c>
      <c r="CD121" s="50">
        <v>3.23450854746137</v>
      </c>
      <c r="CE121" s="50">
        <v>0</v>
      </c>
      <c r="CF121" s="50">
        <v>4.4144858604699202</v>
      </c>
      <c r="CG121" s="50">
        <v>0</v>
      </c>
      <c r="CH121" s="50">
        <v>0</v>
      </c>
      <c r="CI121" s="50">
        <v>0</v>
      </c>
      <c r="CJ121" s="50">
        <v>0</v>
      </c>
      <c r="CK121" s="50">
        <v>0</v>
      </c>
      <c r="CL121" s="50">
        <v>0</v>
      </c>
      <c r="CM121" s="50">
        <v>0</v>
      </c>
      <c r="CN121" s="50">
        <v>0</v>
      </c>
      <c r="CO121" s="50">
        <v>1.28756077779556</v>
      </c>
      <c r="CP121" s="50">
        <v>0</v>
      </c>
      <c r="CQ121" s="50">
        <v>0</v>
      </c>
      <c r="CR121" s="50">
        <v>0</v>
      </c>
      <c r="CS121" s="50">
        <v>0.653836611225041</v>
      </c>
    </row>
    <row r="122" spans="1:97" ht="15.75" x14ac:dyDescent="0.2">
      <c r="A122" s="87"/>
      <c r="B122" s="14" t="s">
        <v>2245</v>
      </c>
      <c r="C122" s="14" t="s">
        <v>2152</v>
      </c>
      <c r="D122" s="16">
        <v>11835356772</v>
      </c>
      <c r="E122" s="16">
        <v>0</v>
      </c>
      <c r="F122" s="16">
        <v>8117292586</v>
      </c>
      <c r="G122" s="16">
        <v>134532883.40000001</v>
      </c>
      <c r="H122" s="16">
        <v>4749264382</v>
      </c>
      <c r="I122" s="16">
        <v>190694807.40000001</v>
      </c>
      <c r="J122" s="16">
        <v>3495967371</v>
      </c>
      <c r="K122" s="16">
        <v>640762163.60000002</v>
      </c>
      <c r="L122" s="16">
        <v>2096709328</v>
      </c>
      <c r="M122" s="16">
        <v>0</v>
      </c>
      <c r="N122" s="16">
        <v>3038201253</v>
      </c>
      <c r="O122" s="16">
        <v>0</v>
      </c>
      <c r="P122" s="16">
        <v>996000000000</v>
      </c>
      <c r="Q122" s="16">
        <v>88842893.670000002</v>
      </c>
      <c r="R122" s="16">
        <v>1470646910</v>
      </c>
      <c r="S122" s="16">
        <v>579416181.60000002</v>
      </c>
      <c r="T122" s="16">
        <v>2866878391</v>
      </c>
      <c r="U122" s="16">
        <v>427979455.39999998</v>
      </c>
      <c r="V122" s="16">
        <v>2152176941</v>
      </c>
      <c r="W122" s="16">
        <v>0</v>
      </c>
      <c r="X122" s="16">
        <v>3362803800</v>
      </c>
      <c r="Y122" s="16">
        <v>0</v>
      </c>
      <c r="Z122" s="16">
        <v>867159244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19960510813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50">
        <v>7.0355571840402198E-2</v>
      </c>
      <c r="AZ122" s="50">
        <v>0</v>
      </c>
      <c r="BA122" s="50">
        <v>7.0189996741687605E-2</v>
      </c>
      <c r="BB122" s="50">
        <v>0.453316953362284</v>
      </c>
      <c r="BC122" s="50">
        <v>0.13864978827802699</v>
      </c>
      <c r="BD122" s="50">
        <v>0.223398575897435</v>
      </c>
      <c r="BE122" s="50">
        <v>7.5891937386809397E-2</v>
      </c>
      <c r="BF122" s="50">
        <v>0.31346656925299698</v>
      </c>
      <c r="BG122" s="50">
        <v>8.2803716280067302E-2</v>
      </c>
      <c r="BH122" s="50">
        <v>0</v>
      </c>
      <c r="BI122" s="50">
        <v>0.12798639104897894</v>
      </c>
      <c r="BJ122" s="50">
        <v>0</v>
      </c>
      <c r="BK122" s="50">
        <v>0.110395537973054</v>
      </c>
      <c r="BL122" s="50">
        <v>0.28316411719039097</v>
      </c>
      <c r="BM122" s="50">
        <v>5.3776540640821401E-2</v>
      </c>
      <c r="BN122" s="50">
        <v>0.39475063640150898</v>
      </c>
      <c r="BO122" s="50">
        <v>6.23330623666686E-2</v>
      </c>
      <c r="BP122" s="50">
        <v>0.35717660718431699</v>
      </c>
      <c r="BQ122" s="50">
        <v>5.3415758820908897E-2</v>
      </c>
      <c r="BR122" s="50">
        <v>0</v>
      </c>
      <c r="BS122" s="50">
        <v>4.3698946473089702E-2</v>
      </c>
      <c r="BT122" s="50">
        <v>0</v>
      </c>
      <c r="BU122" s="50">
        <v>7.1802998935498699E-2</v>
      </c>
      <c r="BV122" s="50">
        <v>0</v>
      </c>
      <c r="BW122" s="50">
        <v>0</v>
      </c>
      <c r="BX122" s="50">
        <v>0</v>
      </c>
      <c r="BY122" s="50">
        <v>0</v>
      </c>
      <c r="BZ122" s="50">
        <v>0</v>
      </c>
      <c r="CA122" s="50">
        <v>0</v>
      </c>
      <c r="CB122" s="50">
        <v>0</v>
      </c>
      <c r="CC122" s="50">
        <v>0</v>
      </c>
      <c r="CD122" s="50">
        <v>0</v>
      </c>
      <c r="CE122" s="50">
        <v>0</v>
      </c>
      <c r="CF122" s="50">
        <v>0</v>
      </c>
      <c r="CG122" s="50">
        <v>0.163651003165972</v>
      </c>
      <c r="CH122" s="50">
        <v>0</v>
      </c>
      <c r="CI122" s="50">
        <v>0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0</v>
      </c>
      <c r="CS122" s="50">
        <v>0</v>
      </c>
    </row>
    <row r="123" spans="1:97" ht="15.75" x14ac:dyDescent="0.2">
      <c r="A123" s="87"/>
      <c r="B123" s="14" t="s">
        <v>2246</v>
      </c>
      <c r="C123" s="14" t="s">
        <v>2149</v>
      </c>
      <c r="D123" s="16">
        <v>151000000000</v>
      </c>
      <c r="E123" s="16">
        <v>0</v>
      </c>
      <c r="F123" s="16">
        <v>85521415203</v>
      </c>
      <c r="G123" s="16">
        <v>90176026.930000007</v>
      </c>
      <c r="H123" s="16">
        <v>27209883478</v>
      </c>
      <c r="I123" s="16">
        <v>578995426</v>
      </c>
      <c r="J123" s="16">
        <v>29075252383</v>
      </c>
      <c r="K123" s="16">
        <v>1511827250</v>
      </c>
      <c r="L123" s="16">
        <v>17531062924</v>
      </c>
      <c r="M123" s="16">
        <v>45697367.210000001</v>
      </c>
      <c r="N123" s="16">
        <v>14526659980</v>
      </c>
      <c r="O123" s="16">
        <v>494397752.69999999</v>
      </c>
      <c r="P123" s="16">
        <v>6120000000000</v>
      </c>
      <c r="Q123" s="16">
        <v>316422948.19999999</v>
      </c>
      <c r="R123" s="16">
        <v>18229193770</v>
      </c>
      <c r="S123" s="16">
        <v>591763842.39999998</v>
      </c>
      <c r="T123" s="16">
        <v>33297888277</v>
      </c>
      <c r="U123" s="16">
        <v>1034160396</v>
      </c>
      <c r="V123" s="16">
        <v>30824000975</v>
      </c>
      <c r="W123" s="16">
        <v>0</v>
      </c>
      <c r="X123" s="16">
        <v>58440164086</v>
      </c>
      <c r="Y123" s="16">
        <v>308386393.10000002</v>
      </c>
      <c r="Z123" s="16">
        <v>8153762016</v>
      </c>
      <c r="AA123" s="16">
        <v>274544562.5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50">
        <v>0.89900092222555195</v>
      </c>
      <c r="AZ123" s="50">
        <v>0</v>
      </c>
      <c r="BA123" s="50">
        <v>0.73950123036656101</v>
      </c>
      <c r="BB123" s="50">
        <v>0.30385375497109601</v>
      </c>
      <c r="BC123" s="50">
        <v>0.794363985555402</v>
      </c>
      <c r="BD123" s="50">
        <v>0.67829195441634704</v>
      </c>
      <c r="BE123" s="50">
        <v>0.63117786845208801</v>
      </c>
      <c r="BF123" s="50">
        <v>0.73959938368678102</v>
      </c>
      <c r="BG123" s="50">
        <v>0.69234067924910603</v>
      </c>
      <c r="BH123" s="50">
        <v>1.13604653108545</v>
      </c>
      <c r="BI123" s="50">
        <v>0.58704129394407201</v>
      </c>
      <c r="BJ123" s="50">
        <v>0.96164759706774805</v>
      </c>
      <c r="BK123" s="50">
        <v>0.67824287175292297</v>
      </c>
      <c r="BL123" s="50">
        <v>1.0085176324578899</v>
      </c>
      <c r="BM123" s="50">
        <v>0.666579430435423</v>
      </c>
      <c r="BN123" s="50">
        <v>0.40316297824097602</v>
      </c>
      <c r="BO123" s="50">
        <v>0.723978859205202</v>
      </c>
      <c r="BP123" s="50">
        <v>0.863073908511793</v>
      </c>
      <c r="BQ123" s="50">
        <v>0.76503347391801702</v>
      </c>
      <c r="BR123" s="50">
        <v>0</v>
      </c>
      <c r="BS123" s="50">
        <v>0.75941796012871599</v>
      </c>
      <c r="BT123" s="50">
        <v>0.79453606530068299</v>
      </c>
      <c r="BU123" s="50">
        <v>0.67515230840325102</v>
      </c>
      <c r="BV123" s="50">
        <v>0.90983183259578604</v>
      </c>
      <c r="BW123" s="50">
        <v>0</v>
      </c>
      <c r="BX123" s="50">
        <v>0</v>
      </c>
      <c r="BY123" s="50">
        <v>0</v>
      </c>
      <c r="BZ123" s="50">
        <v>0</v>
      </c>
      <c r="CA123" s="50">
        <v>0</v>
      </c>
      <c r="CB123" s="50">
        <v>0</v>
      </c>
      <c r="CC123" s="50">
        <v>0</v>
      </c>
      <c r="CD123" s="50">
        <v>0</v>
      </c>
      <c r="CE123" s="50">
        <v>0</v>
      </c>
      <c r="CF123" s="50">
        <v>0</v>
      </c>
      <c r="CG123" s="50">
        <v>0</v>
      </c>
      <c r="CH123" s="50">
        <v>0</v>
      </c>
      <c r="CI123" s="50">
        <v>0</v>
      </c>
      <c r="CJ123" s="50">
        <v>0</v>
      </c>
      <c r="CK123" s="50">
        <v>0</v>
      </c>
      <c r="CL123" s="50">
        <v>0</v>
      </c>
      <c r="CM123" s="50">
        <v>0</v>
      </c>
      <c r="CN123" s="50">
        <v>0</v>
      </c>
      <c r="CO123" s="50">
        <v>0</v>
      </c>
      <c r="CP123" s="50">
        <v>0</v>
      </c>
      <c r="CQ123" s="50">
        <v>0</v>
      </c>
      <c r="CR123" s="50">
        <v>0</v>
      </c>
      <c r="CS123" s="50">
        <v>0</v>
      </c>
    </row>
    <row r="124" spans="1:97" ht="15.75" x14ac:dyDescent="0.2">
      <c r="A124" s="87"/>
      <c r="B124" s="14" t="s">
        <v>2247</v>
      </c>
      <c r="C124" s="14" t="s">
        <v>1788</v>
      </c>
      <c r="D124" s="16">
        <v>12788546694</v>
      </c>
      <c r="E124" s="16">
        <v>0</v>
      </c>
      <c r="F124" s="16">
        <v>11235713283</v>
      </c>
      <c r="G124" s="16">
        <v>0</v>
      </c>
      <c r="H124" s="16">
        <v>6088863408</v>
      </c>
      <c r="I124" s="16">
        <v>227921712.69999999</v>
      </c>
      <c r="J124" s="16">
        <v>4364866623</v>
      </c>
      <c r="K124" s="16">
        <v>496907602.80000001</v>
      </c>
      <c r="L124" s="16">
        <v>2065066905</v>
      </c>
      <c r="M124" s="16">
        <v>0</v>
      </c>
      <c r="N124" s="16">
        <v>3208289613</v>
      </c>
      <c r="O124" s="16">
        <v>0</v>
      </c>
      <c r="P124" s="16">
        <v>871000000000</v>
      </c>
      <c r="Q124" s="16">
        <v>0</v>
      </c>
      <c r="R124" s="16">
        <v>3168591791</v>
      </c>
      <c r="S124" s="16">
        <v>155645124.09999999</v>
      </c>
      <c r="T124" s="16">
        <v>2513971547</v>
      </c>
      <c r="U124" s="16">
        <v>98481990.069999993</v>
      </c>
      <c r="V124" s="16">
        <v>2944322740</v>
      </c>
      <c r="W124" s="16">
        <v>0</v>
      </c>
      <c r="X124" s="16">
        <v>5138597848</v>
      </c>
      <c r="Y124" s="16">
        <v>50386552.759999998</v>
      </c>
      <c r="Z124" s="16">
        <v>1183495384</v>
      </c>
      <c r="AA124" s="16">
        <v>0</v>
      </c>
      <c r="AB124" s="16">
        <v>17396622180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5137663799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50">
        <v>7.6021832967673994E-2</v>
      </c>
      <c r="AZ124" s="50">
        <v>0</v>
      </c>
      <c r="BA124" s="50">
        <v>9.7154891289223402E-2</v>
      </c>
      <c r="BB124" s="50">
        <v>0</v>
      </c>
      <c r="BC124" s="50">
        <v>0.177757975631084</v>
      </c>
      <c r="BD124" s="50">
        <v>0.26700981915509597</v>
      </c>
      <c r="BE124" s="50">
        <v>9.4754369616965095E-2</v>
      </c>
      <c r="BF124" s="50">
        <v>0.24309163419478599</v>
      </c>
      <c r="BG124" s="50">
        <v>8.1554086572348403E-2</v>
      </c>
      <c r="BH124" s="50">
        <v>0</v>
      </c>
      <c r="BI124" s="50">
        <v>0.11898326816111256</v>
      </c>
      <c r="BJ124" s="50">
        <v>0</v>
      </c>
      <c r="BK124" s="50">
        <v>9.6523878069421296E-2</v>
      </c>
      <c r="BL124" s="50">
        <v>0</v>
      </c>
      <c r="BM124" s="50">
        <v>0.11586459269890501</v>
      </c>
      <c r="BN124" s="50">
        <v>0.106039516546649</v>
      </c>
      <c r="BO124" s="50">
        <v>5.4659990376196697E-2</v>
      </c>
      <c r="BP124" s="50">
        <v>8.2189606613649602E-2</v>
      </c>
      <c r="BQ124" s="50">
        <v>7.3076349042386399E-2</v>
      </c>
      <c r="BR124" s="50">
        <v>0</v>
      </c>
      <c r="BS124" s="50">
        <v>6.6775026326755194E-2</v>
      </c>
      <c r="BT124" s="50">
        <v>0.12981744421906599</v>
      </c>
      <c r="BU124" s="50">
        <v>9.7996438843119205E-2</v>
      </c>
      <c r="BV124" s="50">
        <v>0</v>
      </c>
      <c r="BW124" s="50">
        <v>8.9579357706683196E-2</v>
      </c>
      <c r="BX124" s="50">
        <v>0</v>
      </c>
      <c r="BY124" s="50">
        <v>0</v>
      </c>
      <c r="BZ124" s="50">
        <v>0</v>
      </c>
      <c r="CA124" s="50">
        <v>0</v>
      </c>
      <c r="CB124" s="50">
        <v>0</v>
      </c>
      <c r="CC124" s="50">
        <v>0</v>
      </c>
      <c r="CD124" s="50">
        <v>0</v>
      </c>
      <c r="CE124" s="50">
        <v>0</v>
      </c>
      <c r="CF124" s="50">
        <v>0</v>
      </c>
      <c r="CG124" s="50">
        <v>0</v>
      </c>
      <c r="CH124" s="50">
        <v>0</v>
      </c>
      <c r="CI124" s="50">
        <v>0</v>
      </c>
      <c r="CJ124" s="50">
        <v>0</v>
      </c>
      <c r="CK124" s="50">
        <v>0.38161764678214999</v>
      </c>
      <c r="CL124" s="50">
        <v>0</v>
      </c>
      <c r="CM124" s="50">
        <v>0</v>
      </c>
      <c r="CN124" s="50">
        <v>0</v>
      </c>
      <c r="CO124" s="50">
        <v>0</v>
      </c>
      <c r="CP124" s="50">
        <v>0</v>
      </c>
      <c r="CQ124" s="50">
        <v>0</v>
      </c>
      <c r="CR124" s="50">
        <v>0</v>
      </c>
      <c r="CS124" s="50">
        <v>0</v>
      </c>
    </row>
    <row r="125" spans="1:97" ht="15.75" x14ac:dyDescent="0.2">
      <c r="A125" s="87" t="s">
        <v>683</v>
      </c>
      <c r="B125" s="14" t="s">
        <v>2248</v>
      </c>
      <c r="C125" s="14" t="s">
        <v>2152</v>
      </c>
      <c r="D125" s="16">
        <v>0</v>
      </c>
      <c r="E125" s="16">
        <v>29043897.66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221327900.40000001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27916703439</v>
      </c>
      <c r="AC125" s="16">
        <v>0</v>
      </c>
      <c r="AD125" s="16">
        <v>0</v>
      </c>
      <c r="AE125" s="16">
        <v>76974793891</v>
      </c>
      <c r="AF125" s="16">
        <v>0</v>
      </c>
      <c r="AG125" s="16">
        <v>0</v>
      </c>
      <c r="AH125" s="16">
        <v>11922840737</v>
      </c>
      <c r="AI125" s="16">
        <v>15300503684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9818977783</v>
      </c>
      <c r="AS125" s="16">
        <v>0</v>
      </c>
      <c r="AT125" s="16">
        <v>0</v>
      </c>
      <c r="AU125" s="16">
        <v>0</v>
      </c>
      <c r="AV125" s="16">
        <v>11604959480</v>
      </c>
      <c r="AW125" s="16">
        <v>0</v>
      </c>
      <c r="AX125" s="16">
        <v>24270634353</v>
      </c>
      <c r="AY125" s="50">
        <v>0</v>
      </c>
      <c r="AZ125" s="50">
        <v>0.30026548662057001</v>
      </c>
      <c r="BA125" s="50">
        <v>0</v>
      </c>
      <c r="BB125" s="50">
        <v>0</v>
      </c>
      <c r="BC125" s="50">
        <v>0</v>
      </c>
      <c r="BD125" s="50">
        <v>0</v>
      </c>
      <c r="BE125" s="50">
        <v>0</v>
      </c>
      <c r="BF125" s="50">
        <v>0</v>
      </c>
      <c r="BG125" s="50">
        <v>9.11118239893947E-2</v>
      </c>
      <c r="BH125" s="50">
        <v>0</v>
      </c>
      <c r="BI125" s="50">
        <v>0</v>
      </c>
      <c r="BJ125" s="50">
        <v>0</v>
      </c>
      <c r="BK125" s="50">
        <v>0</v>
      </c>
      <c r="BL125" s="50">
        <v>0</v>
      </c>
      <c r="BM125" s="50">
        <v>0</v>
      </c>
      <c r="BN125" s="50">
        <v>0</v>
      </c>
      <c r="BO125" s="50">
        <v>0</v>
      </c>
      <c r="BP125" s="50">
        <v>0</v>
      </c>
      <c r="BQ125" s="50">
        <v>0</v>
      </c>
      <c r="BR125" s="50">
        <v>0</v>
      </c>
      <c r="BS125" s="50">
        <v>0</v>
      </c>
      <c r="BT125" s="50">
        <v>0</v>
      </c>
      <c r="BU125" s="50">
        <v>0</v>
      </c>
      <c r="BV125" s="50">
        <v>0</v>
      </c>
      <c r="BW125" s="50">
        <v>0.67014345428450905</v>
      </c>
      <c r="BX125" s="50">
        <v>0</v>
      </c>
      <c r="BY125" s="50">
        <v>0</v>
      </c>
      <c r="BZ125" s="50">
        <v>0.41881306107741101</v>
      </c>
      <c r="CA125" s="50">
        <v>0</v>
      </c>
      <c r="CB125" s="50">
        <v>0</v>
      </c>
      <c r="CC125" s="50">
        <v>0.43982300891992898</v>
      </c>
      <c r="CD125" s="50">
        <v>0.30493300040960702</v>
      </c>
      <c r="CE125" s="50">
        <v>0</v>
      </c>
      <c r="CF125" s="50">
        <v>0</v>
      </c>
      <c r="CG125" s="50">
        <v>0</v>
      </c>
      <c r="CH125" s="50">
        <v>0</v>
      </c>
      <c r="CI125" s="50">
        <v>0</v>
      </c>
      <c r="CJ125" s="50">
        <v>0</v>
      </c>
      <c r="CK125" s="50">
        <v>0</v>
      </c>
      <c r="CL125" s="50">
        <v>0</v>
      </c>
      <c r="CM125" s="50">
        <v>0.826953223786284</v>
      </c>
      <c r="CN125" s="50">
        <v>0</v>
      </c>
      <c r="CO125" s="50">
        <v>0</v>
      </c>
      <c r="CP125" s="50">
        <v>0</v>
      </c>
      <c r="CQ125" s="50">
        <v>0.20551465984495601</v>
      </c>
      <c r="CR125" s="50">
        <v>0</v>
      </c>
      <c r="CS125" s="50">
        <v>0.27877582768147802</v>
      </c>
    </row>
    <row r="126" spans="1:97" ht="15.75" x14ac:dyDescent="0.2">
      <c r="A126" s="87"/>
      <c r="B126" s="14" t="s">
        <v>2249</v>
      </c>
      <c r="C126" s="14" t="s">
        <v>2129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953337899.5</v>
      </c>
      <c r="M126" s="16">
        <v>29700867.420000002</v>
      </c>
      <c r="N126" s="16">
        <v>242531165</v>
      </c>
      <c r="O126" s="16">
        <v>0</v>
      </c>
      <c r="P126" s="16">
        <v>0</v>
      </c>
      <c r="Q126" s="16">
        <v>0</v>
      </c>
      <c r="R126" s="16">
        <v>0</v>
      </c>
      <c r="S126" s="16">
        <v>127397531.59999999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105192978.59999999</v>
      </c>
      <c r="Z126" s="16">
        <v>1066023748</v>
      </c>
      <c r="AA126" s="16">
        <v>0</v>
      </c>
      <c r="AB126" s="16">
        <v>0</v>
      </c>
      <c r="AC126" s="16">
        <v>90104889668</v>
      </c>
      <c r="AD126" s="16">
        <v>0</v>
      </c>
      <c r="AE126" s="16">
        <v>78092818909</v>
      </c>
      <c r="AF126" s="16">
        <v>0</v>
      </c>
      <c r="AG126" s="16">
        <v>0</v>
      </c>
      <c r="AH126" s="16">
        <v>10129932356</v>
      </c>
      <c r="AI126" s="16">
        <v>14875601539</v>
      </c>
      <c r="AJ126" s="16">
        <v>0</v>
      </c>
      <c r="AK126" s="16">
        <v>0</v>
      </c>
      <c r="AL126" s="16">
        <v>0</v>
      </c>
      <c r="AM126" s="16">
        <v>0</v>
      </c>
      <c r="AN126" s="16">
        <v>975860175.20000005</v>
      </c>
      <c r="AO126" s="16">
        <v>0</v>
      </c>
      <c r="AP126" s="16">
        <v>0</v>
      </c>
      <c r="AQ126" s="16">
        <v>0</v>
      </c>
      <c r="AR126" s="16">
        <v>14784070480</v>
      </c>
      <c r="AS126" s="16">
        <v>12496651321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50">
        <v>0</v>
      </c>
      <c r="AZ126" s="50">
        <v>0</v>
      </c>
      <c r="BA126" s="50">
        <v>0</v>
      </c>
      <c r="BB126" s="50">
        <v>0</v>
      </c>
      <c r="BC126" s="50">
        <v>0</v>
      </c>
      <c r="BD126" s="50">
        <v>0</v>
      </c>
      <c r="BE126" s="50">
        <v>0</v>
      </c>
      <c r="BF126" s="50">
        <v>0</v>
      </c>
      <c r="BG126" s="50">
        <v>0.39245099584412702</v>
      </c>
      <c r="BH126" s="50">
        <v>0.82105263161178899</v>
      </c>
      <c r="BI126" s="50">
        <v>0.10824017087689165</v>
      </c>
      <c r="BJ126" s="50">
        <v>0</v>
      </c>
      <c r="BK126" s="50">
        <v>0</v>
      </c>
      <c r="BL126" s="50">
        <v>0</v>
      </c>
      <c r="BM126" s="50">
        <v>0</v>
      </c>
      <c r="BN126" s="50">
        <v>2.2470317215557301</v>
      </c>
      <c r="BO126" s="50">
        <v>0</v>
      </c>
      <c r="BP126" s="50">
        <v>0</v>
      </c>
      <c r="BQ126" s="50">
        <v>0</v>
      </c>
      <c r="BR126" s="50">
        <v>0</v>
      </c>
      <c r="BS126" s="50">
        <v>0</v>
      </c>
      <c r="BT126" s="50">
        <v>0.71327308187425298</v>
      </c>
      <c r="BU126" s="50">
        <v>0.41138336442696699</v>
      </c>
      <c r="BV126" s="50">
        <v>0</v>
      </c>
      <c r="BW126" s="50">
        <v>0</v>
      </c>
      <c r="BX126" s="50">
        <v>1.2955321633799399</v>
      </c>
      <c r="BY126" s="50">
        <v>0</v>
      </c>
      <c r="BZ126" s="50">
        <v>0.42489613654256397</v>
      </c>
      <c r="CA126" s="50">
        <v>0</v>
      </c>
      <c r="CB126" s="50">
        <v>0</v>
      </c>
      <c r="CC126" s="50">
        <v>0.37368421058610501</v>
      </c>
      <c r="CD126" s="50">
        <v>0.29646486832951802</v>
      </c>
      <c r="CE126" s="50">
        <v>0</v>
      </c>
      <c r="CF126" s="50">
        <v>0</v>
      </c>
      <c r="CG126" s="50">
        <v>0</v>
      </c>
      <c r="CH126" s="50">
        <v>0</v>
      </c>
      <c r="CI126" s="50">
        <v>0.88667614976015496</v>
      </c>
      <c r="CJ126" s="50">
        <v>0</v>
      </c>
      <c r="CK126" s="50">
        <v>0</v>
      </c>
      <c r="CL126" s="50">
        <v>0</v>
      </c>
      <c r="CM126" s="50">
        <v>1.2451127819833401</v>
      </c>
      <c r="CN126" s="50">
        <v>0.65893794897692703</v>
      </c>
      <c r="CO126" s="50">
        <v>0</v>
      </c>
      <c r="CP126" s="50">
        <v>0</v>
      </c>
      <c r="CQ126" s="50">
        <v>0</v>
      </c>
      <c r="CR126" s="50">
        <v>0</v>
      </c>
      <c r="CS126" s="50">
        <v>0</v>
      </c>
    </row>
    <row r="127" spans="1:97" ht="15.75" x14ac:dyDescent="0.2">
      <c r="A127" s="87" t="s">
        <v>636</v>
      </c>
      <c r="B127" s="14" t="s">
        <v>2250</v>
      </c>
      <c r="C127" s="14" t="s">
        <v>2152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200852645.90000001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50">
        <v>0</v>
      </c>
      <c r="AZ127" s="50">
        <v>0</v>
      </c>
      <c r="BA127" s="50">
        <v>0</v>
      </c>
      <c r="BB127" s="50">
        <v>0</v>
      </c>
      <c r="BC127" s="50">
        <v>0</v>
      </c>
      <c r="BD127" s="50">
        <v>0</v>
      </c>
      <c r="BE127" s="50">
        <v>0</v>
      </c>
      <c r="BF127" s="50">
        <v>0</v>
      </c>
      <c r="BG127" s="50">
        <v>0</v>
      </c>
      <c r="BH127" s="50">
        <v>0</v>
      </c>
      <c r="BI127" s="50">
        <v>0</v>
      </c>
      <c r="BJ127" s="50">
        <v>0</v>
      </c>
      <c r="BK127" s="50">
        <v>0</v>
      </c>
      <c r="BL127" s="50">
        <v>0</v>
      </c>
      <c r="BM127" s="50">
        <v>0</v>
      </c>
      <c r="BN127" s="50">
        <v>0</v>
      </c>
      <c r="BO127" s="50">
        <v>0</v>
      </c>
      <c r="BP127" s="50">
        <v>0</v>
      </c>
      <c r="BQ127" s="50">
        <v>0</v>
      </c>
      <c r="BR127" s="50">
        <v>0</v>
      </c>
      <c r="BS127" s="50">
        <v>0.21210922042862301</v>
      </c>
      <c r="BT127" s="50">
        <v>0</v>
      </c>
      <c r="BU127" s="50">
        <v>0</v>
      </c>
      <c r="BV127" s="50">
        <v>0</v>
      </c>
      <c r="BW127" s="50">
        <v>0</v>
      </c>
      <c r="BX127" s="50">
        <v>0</v>
      </c>
      <c r="BY127" s="50">
        <v>0</v>
      </c>
      <c r="BZ127" s="50">
        <v>0</v>
      </c>
      <c r="CA127" s="50">
        <v>0</v>
      </c>
      <c r="CB127" s="50">
        <v>0</v>
      </c>
      <c r="CC127" s="50">
        <v>0</v>
      </c>
      <c r="CD127" s="50">
        <v>0</v>
      </c>
      <c r="CE127" s="50">
        <v>0</v>
      </c>
      <c r="CF127" s="50">
        <v>0</v>
      </c>
      <c r="CG127" s="50">
        <v>0</v>
      </c>
      <c r="CH127" s="50">
        <v>0</v>
      </c>
      <c r="CI127" s="50">
        <v>0</v>
      </c>
      <c r="CJ127" s="50">
        <v>0</v>
      </c>
      <c r="CK127" s="50">
        <v>0</v>
      </c>
      <c r="CL127" s="50">
        <v>0</v>
      </c>
      <c r="CM127" s="50">
        <v>0</v>
      </c>
      <c r="CN127" s="50">
        <v>0</v>
      </c>
      <c r="CO127" s="50">
        <v>0</v>
      </c>
      <c r="CP127" s="50">
        <v>0</v>
      </c>
      <c r="CQ127" s="50">
        <v>0</v>
      </c>
      <c r="CR127" s="50">
        <v>0</v>
      </c>
      <c r="CS127" s="50">
        <v>0</v>
      </c>
    </row>
    <row r="128" spans="1:97" ht="15.75" x14ac:dyDescent="0.2">
      <c r="A128" s="87"/>
      <c r="B128" s="14" t="s">
        <v>2251</v>
      </c>
      <c r="C128" s="14" t="s">
        <v>2143</v>
      </c>
      <c r="D128" s="16">
        <v>1122323544</v>
      </c>
      <c r="E128" s="16">
        <v>0</v>
      </c>
      <c r="F128" s="16">
        <v>3146230473</v>
      </c>
      <c r="G128" s="16">
        <v>0</v>
      </c>
      <c r="H128" s="16">
        <v>746430414.70000005</v>
      </c>
      <c r="I128" s="16">
        <v>0</v>
      </c>
      <c r="J128" s="16">
        <v>323070065.30000001</v>
      </c>
      <c r="K128" s="16">
        <v>0</v>
      </c>
      <c r="L128" s="16">
        <v>0</v>
      </c>
      <c r="M128" s="16">
        <v>0</v>
      </c>
      <c r="N128" s="16">
        <v>614067941.39999998</v>
      </c>
      <c r="O128" s="16">
        <v>0</v>
      </c>
      <c r="P128" s="16">
        <v>0</v>
      </c>
      <c r="Q128" s="16">
        <v>0</v>
      </c>
      <c r="R128" s="16">
        <v>541111328.79999995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703587833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50">
        <v>0.46666666655933298</v>
      </c>
      <c r="AZ128" s="50">
        <v>0</v>
      </c>
      <c r="BA128" s="50">
        <v>0.985803047760347</v>
      </c>
      <c r="BB128" s="50">
        <v>0</v>
      </c>
      <c r="BC128" s="50">
        <v>0.206658271159986</v>
      </c>
      <c r="BD128" s="50">
        <v>0</v>
      </c>
      <c r="BE128" s="50">
        <v>0.170995670989319</v>
      </c>
      <c r="BF128" s="50">
        <v>0</v>
      </c>
      <c r="BG128" s="50">
        <v>0</v>
      </c>
      <c r="BH128" s="50">
        <v>0</v>
      </c>
      <c r="BI128" s="50">
        <v>0.23821548818147267</v>
      </c>
      <c r="BJ128" s="50">
        <v>0</v>
      </c>
      <c r="BK128" s="50">
        <v>0</v>
      </c>
      <c r="BL128" s="50">
        <v>0</v>
      </c>
      <c r="BM128" s="50">
        <v>1.0954260323492</v>
      </c>
      <c r="BN128" s="50">
        <v>0</v>
      </c>
      <c r="BO128" s="50">
        <v>0</v>
      </c>
      <c r="BP128" s="50">
        <v>0</v>
      </c>
      <c r="BQ128" s="50">
        <v>0</v>
      </c>
      <c r="BR128" s="50">
        <v>0</v>
      </c>
      <c r="BS128" s="50">
        <v>0.74301967042015804</v>
      </c>
      <c r="BT128" s="50">
        <v>0</v>
      </c>
      <c r="BU128" s="50">
        <v>0</v>
      </c>
      <c r="BV128" s="50">
        <v>0</v>
      </c>
      <c r="BW128" s="50">
        <v>0</v>
      </c>
      <c r="BX128" s="50">
        <v>0</v>
      </c>
      <c r="BY128" s="50">
        <v>0</v>
      </c>
      <c r="BZ128" s="50">
        <v>0</v>
      </c>
      <c r="CA128" s="50">
        <v>0</v>
      </c>
      <c r="CB128" s="50">
        <v>0</v>
      </c>
      <c r="CC128" s="50">
        <v>0</v>
      </c>
      <c r="CD128" s="50">
        <v>0</v>
      </c>
      <c r="CE128" s="50">
        <v>0</v>
      </c>
      <c r="CF128" s="50">
        <v>0</v>
      </c>
      <c r="CG128" s="50">
        <v>0</v>
      </c>
      <c r="CH128" s="50">
        <v>0</v>
      </c>
      <c r="CI128" s="50">
        <v>0</v>
      </c>
      <c r="CJ128" s="50">
        <v>0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</row>
    <row r="129" spans="1:97" ht="15.75" x14ac:dyDescent="0.2">
      <c r="A129" s="42" t="s">
        <v>599</v>
      </c>
      <c r="B129" s="14" t="s">
        <v>1850</v>
      </c>
      <c r="C129" s="14" t="s">
        <v>2152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50">
        <v>0</v>
      </c>
      <c r="AZ129" s="50">
        <v>0</v>
      </c>
      <c r="BA129" s="50">
        <v>0</v>
      </c>
      <c r="BB129" s="50">
        <v>0</v>
      </c>
      <c r="BC129" s="50">
        <v>0</v>
      </c>
      <c r="BD129" s="50">
        <v>0</v>
      </c>
      <c r="BE129" s="50">
        <v>0</v>
      </c>
      <c r="BF129" s="50">
        <v>0</v>
      </c>
      <c r="BG129" s="50">
        <v>0</v>
      </c>
      <c r="BH129" s="50">
        <v>0</v>
      </c>
      <c r="BI129" s="50">
        <v>0</v>
      </c>
      <c r="BJ129" s="50">
        <v>0</v>
      </c>
      <c r="BK129" s="50">
        <v>0</v>
      </c>
      <c r="BL129" s="50">
        <v>0</v>
      </c>
      <c r="BM129" s="50">
        <v>0</v>
      </c>
      <c r="BN129" s="50">
        <v>0</v>
      </c>
      <c r="BO129" s="50">
        <v>0</v>
      </c>
      <c r="BP129" s="50">
        <v>0</v>
      </c>
      <c r="BQ129" s="50">
        <v>0</v>
      </c>
      <c r="BR129" s="50">
        <v>0</v>
      </c>
      <c r="BS129" s="50">
        <v>0</v>
      </c>
      <c r="BT129" s="50">
        <v>0</v>
      </c>
      <c r="BU129" s="50">
        <v>0</v>
      </c>
      <c r="BV129" s="50">
        <v>0</v>
      </c>
      <c r="BW129" s="50">
        <v>0</v>
      </c>
      <c r="BX129" s="50">
        <v>0</v>
      </c>
      <c r="BY129" s="50">
        <v>0</v>
      </c>
      <c r="BZ129" s="50">
        <v>0</v>
      </c>
      <c r="CA129" s="50">
        <v>0</v>
      </c>
      <c r="CB129" s="50">
        <v>0</v>
      </c>
      <c r="CC129" s="50">
        <v>0</v>
      </c>
      <c r="CD129" s="50">
        <v>0</v>
      </c>
      <c r="CE129" s="50">
        <v>0</v>
      </c>
      <c r="CF129" s="50">
        <v>0</v>
      </c>
      <c r="CG129" s="50">
        <v>0</v>
      </c>
      <c r="CH129" s="50">
        <v>0</v>
      </c>
      <c r="CI129" s="50">
        <v>0</v>
      </c>
      <c r="CJ129" s="50">
        <v>0</v>
      </c>
      <c r="CK129" s="50">
        <v>0</v>
      </c>
      <c r="CL129" s="50">
        <v>0</v>
      </c>
      <c r="CM129" s="50">
        <v>0</v>
      </c>
      <c r="CN129" s="50">
        <v>0</v>
      </c>
      <c r="CO129" s="50">
        <v>0</v>
      </c>
      <c r="CP129" s="50">
        <v>0</v>
      </c>
      <c r="CQ129" s="50">
        <v>0</v>
      </c>
      <c r="CR129" s="50">
        <v>0</v>
      </c>
      <c r="CS129" s="50">
        <v>0</v>
      </c>
    </row>
    <row r="130" spans="1:97" ht="15.75" x14ac:dyDescent="0.2">
      <c r="A130" s="87" t="s">
        <v>434</v>
      </c>
      <c r="B130" s="14" t="s">
        <v>2252</v>
      </c>
      <c r="C130" s="14" t="s">
        <v>2129</v>
      </c>
      <c r="D130" s="16">
        <v>0</v>
      </c>
      <c r="E130" s="16">
        <v>185051813.09999999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3236094044</v>
      </c>
      <c r="M130" s="16">
        <v>15390449.48</v>
      </c>
      <c r="N130" s="16">
        <v>1138779484</v>
      </c>
      <c r="O130" s="16">
        <v>0</v>
      </c>
      <c r="P130" s="16">
        <v>0</v>
      </c>
      <c r="Q130" s="16">
        <v>0</v>
      </c>
      <c r="R130" s="16">
        <v>885245326.60000002</v>
      </c>
      <c r="S130" s="16">
        <v>0</v>
      </c>
      <c r="T130" s="16">
        <v>0</v>
      </c>
      <c r="U130" s="16">
        <v>292417868.5</v>
      </c>
      <c r="V130" s="16">
        <v>0</v>
      </c>
      <c r="W130" s="16">
        <v>0</v>
      </c>
      <c r="X130" s="16">
        <v>0</v>
      </c>
      <c r="Y130" s="16">
        <v>0</v>
      </c>
      <c r="Z130" s="16">
        <v>2447105969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5790449431</v>
      </c>
      <c r="AL130" s="16">
        <v>0</v>
      </c>
      <c r="AM130" s="16">
        <v>0</v>
      </c>
      <c r="AN130" s="16">
        <v>0</v>
      </c>
      <c r="AO130" s="16">
        <v>0</v>
      </c>
      <c r="AP130" s="16">
        <v>68601823523</v>
      </c>
      <c r="AQ130" s="16">
        <v>48109531641</v>
      </c>
      <c r="AR130" s="16">
        <v>0</v>
      </c>
      <c r="AS130" s="16">
        <v>26542997220</v>
      </c>
      <c r="AT130" s="16">
        <v>0</v>
      </c>
      <c r="AU130" s="16">
        <v>0</v>
      </c>
      <c r="AV130" s="16">
        <v>0</v>
      </c>
      <c r="AW130" s="16">
        <v>34424453864</v>
      </c>
      <c r="AX130" s="16">
        <v>147000000000</v>
      </c>
      <c r="AY130" s="50">
        <v>0</v>
      </c>
      <c r="AZ130" s="50">
        <v>1.06138652028237</v>
      </c>
      <c r="BA130" s="50">
        <v>0</v>
      </c>
      <c r="BB130" s="50">
        <v>0</v>
      </c>
      <c r="BC130" s="50">
        <v>0</v>
      </c>
      <c r="BD130" s="50">
        <v>0</v>
      </c>
      <c r="BE130" s="50">
        <v>0</v>
      </c>
      <c r="BF130" s="50">
        <v>0</v>
      </c>
      <c r="BG130" s="50">
        <v>0.32607538155646998</v>
      </c>
      <c r="BH130" s="50">
        <v>9.7137807320060998E-2</v>
      </c>
      <c r="BI130" s="50">
        <v>0.332460052235791</v>
      </c>
      <c r="BJ130" s="50">
        <v>0</v>
      </c>
      <c r="BK130" s="50">
        <v>0</v>
      </c>
      <c r="BL130" s="50">
        <v>0</v>
      </c>
      <c r="BM130" s="50">
        <v>0.33317966771448698</v>
      </c>
      <c r="BN130" s="50">
        <v>0</v>
      </c>
      <c r="BO130" s="50">
        <v>0</v>
      </c>
      <c r="BP130" s="50">
        <v>0.297203614688964</v>
      </c>
      <c r="BQ130" s="50">
        <v>0</v>
      </c>
      <c r="BR130" s="50">
        <v>0</v>
      </c>
      <c r="BS130" s="50">
        <v>0</v>
      </c>
      <c r="BT130" s="50">
        <v>0</v>
      </c>
      <c r="BU130" s="50">
        <v>0.245690249560132</v>
      </c>
      <c r="BV130" s="50">
        <v>0</v>
      </c>
      <c r="BW130" s="50">
        <v>0</v>
      </c>
      <c r="BX130" s="50">
        <v>0</v>
      </c>
      <c r="BY130" s="50">
        <v>0</v>
      </c>
      <c r="BZ130" s="50">
        <v>0</v>
      </c>
      <c r="CA130" s="50">
        <v>0</v>
      </c>
      <c r="CB130" s="50">
        <v>0</v>
      </c>
      <c r="CC130" s="50">
        <v>0</v>
      </c>
      <c r="CD130" s="50">
        <v>0</v>
      </c>
      <c r="CE130" s="50">
        <v>0</v>
      </c>
      <c r="CF130" s="50">
        <v>0.19597879786041</v>
      </c>
      <c r="CG130" s="50">
        <v>0</v>
      </c>
      <c r="CH130" s="50">
        <v>0</v>
      </c>
      <c r="CI130" s="50">
        <v>0</v>
      </c>
      <c r="CJ130" s="50">
        <v>0</v>
      </c>
      <c r="CK130" s="50">
        <v>9.4168038460620496E-2</v>
      </c>
      <c r="CL130" s="50">
        <v>8.5267232949534394E-2</v>
      </c>
      <c r="CM130" s="50">
        <v>0</v>
      </c>
      <c r="CN130" s="50">
        <v>0.57922493264289698</v>
      </c>
      <c r="CO130" s="50">
        <v>0</v>
      </c>
      <c r="CP130" s="50">
        <v>0</v>
      </c>
      <c r="CQ130" s="50">
        <v>0</v>
      </c>
      <c r="CR130" s="50">
        <v>0.18039329161999601</v>
      </c>
      <c r="CS130" s="50">
        <v>0.28749607366044</v>
      </c>
    </row>
    <row r="131" spans="1:97" ht="15.75" x14ac:dyDescent="0.2">
      <c r="A131" s="87"/>
      <c r="B131" s="14" t="s">
        <v>2253</v>
      </c>
      <c r="C131" s="14" t="s">
        <v>2149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3879355865</v>
      </c>
      <c r="M131" s="16">
        <v>132004499.8</v>
      </c>
      <c r="N131" s="16">
        <v>914510819.29999995</v>
      </c>
      <c r="O131" s="16">
        <v>0</v>
      </c>
      <c r="P131" s="16">
        <v>88281250000</v>
      </c>
      <c r="Q131" s="16">
        <v>0</v>
      </c>
      <c r="R131" s="16">
        <v>987562837.89999998</v>
      </c>
      <c r="S131" s="16">
        <v>177286604.09999999</v>
      </c>
      <c r="T131" s="16">
        <v>0</v>
      </c>
      <c r="U131" s="16">
        <v>441165152.30000001</v>
      </c>
      <c r="V131" s="16">
        <v>0</v>
      </c>
      <c r="W131" s="16">
        <v>0</v>
      </c>
      <c r="X131" s="16">
        <v>0</v>
      </c>
      <c r="Y131" s="16">
        <v>0</v>
      </c>
      <c r="Z131" s="16">
        <v>2939928318</v>
      </c>
      <c r="AA131" s="16">
        <v>0</v>
      </c>
      <c r="AB131" s="16">
        <v>108000000000</v>
      </c>
      <c r="AC131" s="16">
        <v>117000000000</v>
      </c>
      <c r="AD131" s="16">
        <v>0</v>
      </c>
      <c r="AE131" s="16">
        <v>126000000000</v>
      </c>
      <c r="AF131" s="16">
        <v>0</v>
      </c>
      <c r="AG131" s="16">
        <v>0</v>
      </c>
      <c r="AH131" s="16">
        <v>7518309170</v>
      </c>
      <c r="AI131" s="16">
        <v>43786734404</v>
      </c>
      <c r="AJ131" s="16">
        <v>7495640570</v>
      </c>
      <c r="AK131" s="16">
        <v>18474021767</v>
      </c>
      <c r="AL131" s="16">
        <v>0</v>
      </c>
      <c r="AM131" s="16">
        <v>0</v>
      </c>
      <c r="AN131" s="16">
        <v>0</v>
      </c>
      <c r="AO131" s="16">
        <v>0</v>
      </c>
      <c r="AP131" s="16">
        <v>367000000000</v>
      </c>
      <c r="AQ131" s="16">
        <v>364000000000</v>
      </c>
      <c r="AR131" s="16">
        <v>0</v>
      </c>
      <c r="AS131" s="16">
        <v>24014305414</v>
      </c>
      <c r="AT131" s="16">
        <v>0</v>
      </c>
      <c r="AU131" s="16">
        <v>0</v>
      </c>
      <c r="AV131" s="16">
        <v>0</v>
      </c>
      <c r="AW131" s="16">
        <v>130000000000</v>
      </c>
      <c r="AX131" s="16">
        <v>196000000000</v>
      </c>
      <c r="AY131" s="50">
        <v>0</v>
      </c>
      <c r="AZ131" s="50">
        <v>0</v>
      </c>
      <c r="BA131" s="50">
        <v>0</v>
      </c>
      <c r="BB131" s="50">
        <v>0</v>
      </c>
      <c r="BC131" s="50">
        <v>0</v>
      </c>
      <c r="BD131" s="50">
        <v>0</v>
      </c>
      <c r="BE131" s="50">
        <v>0</v>
      </c>
      <c r="BF131" s="50">
        <v>0</v>
      </c>
      <c r="BG131" s="50">
        <v>0.39089174381918101</v>
      </c>
      <c r="BH131" s="50">
        <v>0.833154852150775</v>
      </c>
      <c r="BI131" s="50">
        <v>0.28726040552871895</v>
      </c>
      <c r="BJ131" s="50">
        <v>0</v>
      </c>
      <c r="BK131" s="50">
        <v>0.33987680442292101</v>
      </c>
      <c r="BL131" s="50">
        <v>0</v>
      </c>
      <c r="BM131" s="50">
        <v>0.371688896058396</v>
      </c>
      <c r="BN131" s="50">
        <v>0.25029345336765801</v>
      </c>
      <c r="BO131" s="50">
        <v>0</v>
      </c>
      <c r="BP131" s="50">
        <v>0.44838531452206498</v>
      </c>
      <c r="BQ131" s="50">
        <v>0</v>
      </c>
      <c r="BR131" s="50">
        <v>0</v>
      </c>
      <c r="BS131" s="50">
        <v>0</v>
      </c>
      <c r="BT131" s="50">
        <v>0</v>
      </c>
      <c r="BU131" s="50">
        <v>0.295169776644086</v>
      </c>
      <c r="BV131" s="50">
        <v>0</v>
      </c>
      <c r="BW131" s="50">
        <v>0.391707014861225</v>
      </c>
      <c r="BX131" s="50">
        <v>0.32369384254336198</v>
      </c>
      <c r="BY131" s="50">
        <v>0</v>
      </c>
      <c r="BZ131" s="50">
        <v>1.5003020286542701</v>
      </c>
      <c r="CA131" s="50">
        <v>0</v>
      </c>
      <c r="CB131" s="50">
        <v>0</v>
      </c>
      <c r="CC131" s="50">
        <v>0.18875341381296601</v>
      </c>
      <c r="CD131" s="50">
        <v>0.68588536989640703</v>
      </c>
      <c r="CE131" s="50">
        <v>0.80478470875388897</v>
      </c>
      <c r="CF131" s="50">
        <v>0.62525657481441399</v>
      </c>
      <c r="CG131" s="50">
        <v>0</v>
      </c>
      <c r="CH131" s="50">
        <v>0</v>
      </c>
      <c r="CI131" s="50">
        <v>0</v>
      </c>
      <c r="CJ131" s="50">
        <v>0</v>
      </c>
      <c r="CK131" s="50">
        <v>0.50328765733016301</v>
      </c>
      <c r="CL131" s="50">
        <v>0.64447724383487304</v>
      </c>
      <c r="CM131" s="50">
        <v>0</v>
      </c>
      <c r="CN131" s="50">
        <v>0.52404347258210604</v>
      </c>
      <c r="CO131" s="50">
        <v>0</v>
      </c>
      <c r="CP131" s="50">
        <v>0</v>
      </c>
      <c r="CQ131" s="50">
        <v>0</v>
      </c>
      <c r="CR131" s="50">
        <v>0.67939271313943295</v>
      </c>
      <c r="CS131" s="50">
        <v>0.38254849751219699</v>
      </c>
    </row>
    <row r="132" spans="1:97" ht="15.75" x14ac:dyDescent="0.2">
      <c r="A132" s="87"/>
      <c r="B132" s="14" t="s">
        <v>2254</v>
      </c>
      <c r="C132" s="14" t="s">
        <v>2149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6893392179</v>
      </c>
      <c r="AL132" s="16">
        <v>0</v>
      </c>
      <c r="AM132" s="16">
        <v>19404861694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50">
        <v>0</v>
      </c>
      <c r="AZ132" s="50">
        <v>0</v>
      </c>
      <c r="BA132" s="50">
        <v>0</v>
      </c>
      <c r="BB132" s="50">
        <v>0</v>
      </c>
      <c r="BC132" s="50">
        <v>0</v>
      </c>
      <c r="BD132" s="50">
        <v>0</v>
      </c>
      <c r="BE132" s="50">
        <v>0</v>
      </c>
      <c r="BF132" s="50">
        <v>0</v>
      </c>
      <c r="BG132" s="50">
        <v>0</v>
      </c>
      <c r="BH132" s="50">
        <v>0</v>
      </c>
      <c r="BI132" s="50">
        <v>0</v>
      </c>
      <c r="BJ132" s="50">
        <v>0</v>
      </c>
      <c r="BK132" s="50">
        <v>0</v>
      </c>
      <c r="BL132" s="50">
        <v>0</v>
      </c>
      <c r="BM132" s="50">
        <v>0</v>
      </c>
      <c r="BN132" s="50">
        <v>0</v>
      </c>
      <c r="BO132" s="50">
        <v>0</v>
      </c>
      <c r="BP132" s="50">
        <v>0</v>
      </c>
      <c r="BQ132" s="50">
        <v>0</v>
      </c>
      <c r="BR132" s="50">
        <v>0</v>
      </c>
      <c r="BS132" s="50">
        <v>0</v>
      </c>
      <c r="BT132" s="50">
        <v>0</v>
      </c>
      <c r="BU132" s="50">
        <v>0</v>
      </c>
      <c r="BV132" s="50">
        <v>0</v>
      </c>
      <c r="BW132" s="50">
        <v>0</v>
      </c>
      <c r="BX132" s="50">
        <v>0</v>
      </c>
      <c r="BY132" s="50">
        <v>0</v>
      </c>
      <c r="BZ132" s="50">
        <v>0</v>
      </c>
      <c r="CA132" s="50">
        <v>0</v>
      </c>
      <c r="CB132" s="50">
        <v>0</v>
      </c>
      <c r="CC132" s="50">
        <v>0</v>
      </c>
      <c r="CD132" s="50">
        <v>0</v>
      </c>
      <c r="CE132" s="50">
        <v>0</v>
      </c>
      <c r="CF132" s="50">
        <v>0.233308092690964</v>
      </c>
      <c r="CG132" s="50">
        <v>0</v>
      </c>
      <c r="CH132" s="50">
        <v>0.24928171977230301</v>
      </c>
      <c r="CI132" s="50">
        <v>0</v>
      </c>
      <c r="CJ132" s="50">
        <v>0</v>
      </c>
      <c r="CK132" s="50">
        <v>0</v>
      </c>
      <c r="CL132" s="50">
        <v>0</v>
      </c>
      <c r="CM132" s="50">
        <v>0</v>
      </c>
      <c r="CN132" s="50">
        <v>0</v>
      </c>
      <c r="CO132" s="50">
        <v>0</v>
      </c>
      <c r="CP132" s="50">
        <v>0</v>
      </c>
      <c r="CQ132" s="50">
        <v>0</v>
      </c>
      <c r="CR132" s="50">
        <v>0</v>
      </c>
      <c r="CS132" s="50">
        <v>0</v>
      </c>
    </row>
    <row r="133" spans="1:97" ht="15.75" x14ac:dyDescent="0.2">
      <c r="A133" s="87"/>
      <c r="B133" s="14" t="s">
        <v>2255</v>
      </c>
      <c r="C133" s="14" t="s">
        <v>2149</v>
      </c>
      <c r="D133" s="16">
        <v>53880754710</v>
      </c>
      <c r="E133" s="16">
        <v>1433887532</v>
      </c>
      <c r="F133" s="16">
        <v>46224604926</v>
      </c>
      <c r="G133" s="16">
        <v>1377850162</v>
      </c>
      <c r="H133" s="16">
        <v>20920712652</v>
      </c>
      <c r="I133" s="16">
        <v>2795096246</v>
      </c>
      <c r="J133" s="16">
        <v>15894117831</v>
      </c>
      <c r="K133" s="16">
        <v>7300934794</v>
      </c>
      <c r="L133" s="16">
        <v>7797036260</v>
      </c>
      <c r="M133" s="16">
        <v>52888565.170000002</v>
      </c>
      <c r="N133" s="16">
        <v>20098488165</v>
      </c>
      <c r="O133" s="16">
        <v>2157043620</v>
      </c>
      <c r="P133" s="16">
        <v>3040000000000</v>
      </c>
      <c r="Q133" s="16">
        <v>5384468165</v>
      </c>
      <c r="R133" s="16">
        <v>9257079492</v>
      </c>
      <c r="S133" s="16">
        <v>4675107655</v>
      </c>
      <c r="T133" s="16">
        <v>13382686878</v>
      </c>
      <c r="U133" s="16">
        <v>2039136171</v>
      </c>
      <c r="V133" s="16">
        <v>35908805526</v>
      </c>
      <c r="W133" s="16">
        <v>19330378582</v>
      </c>
      <c r="X133" s="16">
        <v>22178298770</v>
      </c>
      <c r="Y133" s="16">
        <v>2635423778</v>
      </c>
      <c r="Z133" s="16">
        <v>25913443141</v>
      </c>
      <c r="AA133" s="16">
        <v>7428995339</v>
      </c>
      <c r="AB133" s="16">
        <v>1010000000000</v>
      </c>
      <c r="AC133" s="16">
        <v>968000000000</v>
      </c>
      <c r="AD133" s="16">
        <v>213000000000</v>
      </c>
      <c r="AE133" s="16">
        <v>346000000000</v>
      </c>
      <c r="AF133" s="16">
        <v>3521040333</v>
      </c>
      <c r="AG133" s="16">
        <v>0</v>
      </c>
      <c r="AH133" s="16">
        <v>203000000000</v>
      </c>
      <c r="AI133" s="16">
        <v>200000000000</v>
      </c>
      <c r="AJ133" s="16">
        <v>9857280749</v>
      </c>
      <c r="AK133" s="16">
        <v>13415202191</v>
      </c>
      <c r="AL133" s="16">
        <v>675000000000</v>
      </c>
      <c r="AM133" s="16">
        <v>614000000000</v>
      </c>
      <c r="AN133" s="16">
        <v>9520429485</v>
      </c>
      <c r="AO133" s="16">
        <v>884000000000</v>
      </c>
      <c r="AP133" s="16">
        <v>95715380359</v>
      </c>
      <c r="AQ133" s="16">
        <v>97413563639</v>
      </c>
      <c r="AR133" s="16">
        <v>145000000000</v>
      </c>
      <c r="AS133" s="16">
        <v>102000000000</v>
      </c>
      <c r="AT133" s="16">
        <v>11900000000000</v>
      </c>
      <c r="AU133" s="16">
        <v>75341341557</v>
      </c>
      <c r="AV133" s="16">
        <v>208000000000</v>
      </c>
      <c r="AW133" s="16">
        <v>409000000000</v>
      </c>
      <c r="AX133" s="16">
        <v>896000000000</v>
      </c>
      <c r="AY133" s="50">
        <v>57.5742799726697</v>
      </c>
      <c r="AZ133" s="50">
        <v>8.2242312211705997</v>
      </c>
      <c r="BA133" s="50">
        <v>116.572265663914</v>
      </c>
      <c r="BB133" s="50">
        <v>23.241009911460999</v>
      </c>
      <c r="BC133" s="50">
        <v>7.9694216577554702</v>
      </c>
      <c r="BD133" s="50">
        <v>268.49751188271</v>
      </c>
      <c r="BE133" s="50">
        <v>5.0105667595893104</v>
      </c>
      <c r="BF133" s="50">
        <v>19.520726182712501</v>
      </c>
      <c r="BG133" s="50">
        <v>0.78564514468077296</v>
      </c>
      <c r="BH133" s="50">
        <v>0.33380956541380202</v>
      </c>
      <c r="BI133" s="50">
        <v>5.5613654928701628</v>
      </c>
      <c r="BJ133" s="50">
        <v>6.6998580713209401</v>
      </c>
      <c r="BK133" s="50">
        <v>11.7183314369508</v>
      </c>
      <c r="BL133" s="50">
        <v>54.104361370477498</v>
      </c>
      <c r="BM133" s="50">
        <v>3.4840857971233898</v>
      </c>
      <c r="BN133" s="50">
        <v>6.6003229393487599</v>
      </c>
      <c r="BO133" s="50">
        <v>6.1533072645025202</v>
      </c>
      <c r="BP133" s="50">
        <v>2.0725089203919098</v>
      </c>
      <c r="BQ133" s="50">
        <v>9.1300554904875497</v>
      </c>
      <c r="BR133" s="50">
        <v>30.985722171810099</v>
      </c>
      <c r="BS133" s="50">
        <v>15.8149433919031</v>
      </c>
      <c r="BT133" s="50">
        <v>6.4345849955582004</v>
      </c>
      <c r="BU133" s="50">
        <v>2.60171827200362</v>
      </c>
      <c r="BV133" s="50">
        <v>45.439243263714403</v>
      </c>
      <c r="BW133" s="50">
        <v>3.6794396699293199</v>
      </c>
      <c r="BX133" s="50">
        <v>2.6817813146606202</v>
      </c>
      <c r="BY133" s="50">
        <v>2.1963491015393002</v>
      </c>
      <c r="BZ133" s="50">
        <v>4.12879745636205</v>
      </c>
      <c r="CA133" s="50">
        <v>3.9873563729039101</v>
      </c>
      <c r="CB133" s="50">
        <v>0</v>
      </c>
      <c r="CC133" s="50">
        <v>5.0841723181417002</v>
      </c>
      <c r="CD133" s="50">
        <v>3.12642188538898</v>
      </c>
      <c r="CE133" s="50">
        <v>1.05834701425168</v>
      </c>
      <c r="CF133" s="50">
        <v>0.454039920385505</v>
      </c>
      <c r="CG133" s="50">
        <v>14.0102476502719</v>
      </c>
      <c r="CH133" s="50">
        <v>7.8882297626578097</v>
      </c>
      <c r="CI133" s="50">
        <v>35.575792909944497</v>
      </c>
      <c r="CJ133" s="50">
        <v>19.186962145933901</v>
      </c>
      <c r="CK133" s="50">
        <v>0.13138615208863799</v>
      </c>
      <c r="CL133" s="50">
        <v>0.17265154616921899</v>
      </c>
      <c r="CM133" s="50">
        <v>5.11902267849264</v>
      </c>
      <c r="CN133" s="50">
        <v>2.2356125261014999</v>
      </c>
      <c r="CO133" s="50">
        <v>51.375006028394097</v>
      </c>
      <c r="CP133" s="50">
        <v>2.4960309308217101</v>
      </c>
      <c r="CQ133" s="50">
        <v>3.09902158507942</v>
      </c>
      <c r="CR133" s="50">
        <v>2.1412746231031998</v>
      </c>
      <c r="CS133" s="50">
        <v>1.75334369095575</v>
      </c>
    </row>
    <row r="134" spans="1:97" ht="15.75" x14ac:dyDescent="0.2">
      <c r="A134" s="87"/>
      <c r="B134" s="14" t="s">
        <v>2256</v>
      </c>
      <c r="C134" s="14" t="s">
        <v>2257</v>
      </c>
      <c r="D134" s="16">
        <v>69745353682</v>
      </c>
      <c r="E134" s="16">
        <v>2255472071</v>
      </c>
      <c r="F134" s="16">
        <v>54873112110</v>
      </c>
      <c r="G134" s="16">
        <v>2325304795</v>
      </c>
      <c r="H134" s="16">
        <v>30140580233</v>
      </c>
      <c r="I134" s="16">
        <v>7302567192</v>
      </c>
      <c r="J134" s="16">
        <v>21209919007</v>
      </c>
      <c r="K134" s="16">
        <v>15732479316</v>
      </c>
      <c r="L134" s="16">
        <v>22840215959</v>
      </c>
      <c r="M134" s="16">
        <v>489309415.39999998</v>
      </c>
      <c r="N134" s="16">
        <v>22973921000</v>
      </c>
      <c r="O134" s="16">
        <v>8011750725</v>
      </c>
      <c r="P134" s="16">
        <v>4850000000000</v>
      </c>
      <c r="Q134" s="16">
        <v>3626974872</v>
      </c>
      <c r="R134" s="16">
        <v>7549113184</v>
      </c>
      <c r="S134" s="16">
        <v>5142810857</v>
      </c>
      <c r="T134" s="16">
        <v>19245347150</v>
      </c>
      <c r="U134" s="16">
        <v>5801680748</v>
      </c>
      <c r="V134" s="16">
        <v>22398935245</v>
      </c>
      <c r="W134" s="16">
        <v>8570486621</v>
      </c>
      <c r="X134" s="16">
        <v>20882724916</v>
      </c>
      <c r="Y134" s="16">
        <v>4528101534</v>
      </c>
      <c r="Z134" s="16">
        <v>24064217030</v>
      </c>
      <c r="AA134" s="16">
        <v>3300151147</v>
      </c>
      <c r="AB134" s="16">
        <v>2170000000000</v>
      </c>
      <c r="AC134" s="16">
        <v>1630000000000</v>
      </c>
      <c r="AD134" s="16">
        <v>367000000000</v>
      </c>
      <c r="AE134" s="16">
        <v>558000000000</v>
      </c>
      <c r="AF134" s="16">
        <v>53623360981</v>
      </c>
      <c r="AG134" s="16">
        <v>66304841174</v>
      </c>
      <c r="AH134" s="16">
        <v>215000000000</v>
      </c>
      <c r="AI134" s="16">
        <v>304000000000</v>
      </c>
      <c r="AJ134" s="16">
        <v>32971300234</v>
      </c>
      <c r="AK134" s="16">
        <v>62140483800</v>
      </c>
      <c r="AL134" s="16">
        <v>1480000000000</v>
      </c>
      <c r="AM134" s="16">
        <v>1520000000000</v>
      </c>
      <c r="AN134" s="16">
        <v>6413318219</v>
      </c>
      <c r="AO134" s="16">
        <v>1130000000000</v>
      </c>
      <c r="AP134" s="16">
        <v>1350000000000</v>
      </c>
      <c r="AQ134" s="16">
        <v>565000000000</v>
      </c>
      <c r="AR134" s="16">
        <v>167000000000</v>
      </c>
      <c r="AS134" s="16">
        <v>224000000000</v>
      </c>
      <c r="AT134" s="16">
        <v>2050000000000</v>
      </c>
      <c r="AU134" s="16">
        <v>494000000000</v>
      </c>
      <c r="AV134" s="16">
        <v>530000000000</v>
      </c>
      <c r="AW134" s="16">
        <v>567000000000</v>
      </c>
      <c r="AX134" s="16">
        <v>935000000000</v>
      </c>
      <c r="AY134" s="50">
        <v>74.526397064541896</v>
      </c>
      <c r="AZ134" s="50">
        <v>12.936526335415</v>
      </c>
      <c r="BA134" s="50">
        <v>138.38264302905699</v>
      </c>
      <c r="BB134" s="50">
        <v>39.222285025909798</v>
      </c>
      <c r="BC134" s="50">
        <v>11.481587500866</v>
      </c>
      <c r="BD134" s="50">
        <v>701.486084553919</v>
      </c>
      <c r="BE134" s="50">
        <v>6.6863550579081101</v>
      </c>
      <c r="BF134" s="50">
        <v>42.064397171600199</v>
      </c>
      <c r="BG134" s="50">
        <v>2.3014263592070998</v>
      </c>
      <c r="BH134" s="50">
        <v>3.0883077046715499</v>
      </c>
      <c r="BI134" s="50">
        <v>6.3849911246760769</v>
      </c>
      <c r="BJ134" s="50">
        <v>24.884797076038499</v>
      </c>
      <c r="BK134" s="50">
        <v>18.656582286821902</v>
      </c>
      <c r="BL134" s="50">
        <v>36.4446688363672</v>
      </c>
      <c r="BM134" s="50">
        <v>2.8412587411232</v>
      </c>
      <c r="BN134" s="50">
        <v>7.2606269151534404</v>
      </c>
      <c r="BO134" s="50">
        <v>8.8489356062268598</v>
      </c>
      <c r="BP134" s="50">
        <v>5.8966317564742701</v>
      </c>
      <c r="BQ134" s="50">
        <v>5.6950800426860102</v>
      </c>
      <c r="BR134" s="50">
        <v>13.7381022401977</v>
      </c>
      <c r="BS134" s="50">
        <v>14.891093128377401</v>
      </c>
      <c r="BT134" s="50">
        <v>11.0556998214426</v>
      </c>
      <c r="BU134" s="50">
        <v>2.4160553581919202</v>
      </c>
      <c r="BV134" s="50">
        <v>20.185282659643899</v>
      </c>
      <c r="BW134" s="50">
        <v>7.87788357855759</v>
      </c>
      <c r="BX134" s="50">
        <v>4.5063115359636603</v>
      </c>
      <c r="BY134" s="50">
        <v>3.7798765775751102</v>
      </c>
      <c r="BZ134" s="50">
        <v>6.6721124064050397</v>
      </c>
      <c r="CA134" s="50">
        <v>60.725078360538497</v>
      </c>
      <c r="CB134" s="50">
        <v>20.608781128651501</v>
      </c>
      <c r="CC134" s="50">
        <v>5.3877774438773098</v>
      </c>
      <c r="CD134" s="50">
        <v>4.7592333944071497</v>
      </c>
      <c r="CE134" s="50">
        <v>3.5400307696805902</v>
      </c>
      <c r="CF134" s="50">
        <v>2.1031558015626999</v>
      </c>
      <c r="CG134" s="50">
        <v>30.747818373957799</v>
      </c>
      <c r="CH134" s="50">
        <v>19.525800866754899</v>
      </c>
      <c r="CI134" s="50">
        <v>23.965187829157699</v>
      </c>
      <c r="CJ134" s="50">
        <v>24.589796488784199</v>
      </c>
      <c r="CK134" s="50">
        <v>1.8497293269050401</v>
      </c>
      <c r="CL134" s="50">
        <v>1.0010736887463501</v>
      </c>
      <c r="CM134" s="50">
        <v>5.8626018645991298</v>
      </c>
      <c r="CN134" s="50">
        <v>4.8921903701745002</v>
      </c>
      <c r="CO134" s="50">
        <v>8.8343350779262408</v>
      </c>
      <c r="CP134" s="50">
        <v>16.373792031224799</v>
      </c>
      <c r="CQ134" s="50">
        <v>7.8907284940329196</v>
      </c>
      <c r="CR134" s="50">
        <v>2.9719648720726699</v>
      </c>
      <c r="CS134" s="50">
        <v>1.8292855276731901</v>
      </c>
    </row>
    <row r="135" spans="1:97" ht="15.75" x14ac:dyDescent="0.2">
      <c r="A135" s="42" t="s">
        <v>400</v>
      </c>
      <c r="B135" s="14" t="s">
        <v>1854</v>
      </c>
      <c r="C135" s="14" t="s">
        <v>2152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32541244.489999998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50">
        <v>0</v>
      </c>
      <c r="AZ135" s="50">
        <v>0</v>
      </c>
      <c r="BA135" s="50">
        <v>0</v>
      </c>
      <c r="BB135" s="50">
        <v>0</v>
      </c>
      <c r="BC135" s="50">
        <v>0</v>
      </c>
      <c r="BD135" s="50">
        <v>0</v>
      </c>
      <c r="BE135" s="50">
        <v>0</v>
      </c>
      <c r="BF135" s="50">
        <v>0</v>
      </c>
      <c r="BG135" s="50">
        <v>0</v>
      </c>
      <c r="BH135" s="50">
        <v>0.21350833049419601</v>
      </c>
      <c r="BI135" s="50">
        <v>0</v>
      </c>
      <c r="BJ135" s="50">
        <v>0</v>
      </c>
      <c r="BK135" s="50">
        <v>0</v>
      </c>
      <c r="BL135" s="50">
        <v>0</v>
      </c>
      <c r="BM135" s="50">
        <v>0</v>
      </c>
      <c r="BN135" s="50">
        <v>0</v>
      </c>
      <c r="BO135" s="50">
        <v>0</v>
      </c>
      <c r="BP135" s="50">
        <v>0</v>
      </c>
      <c r="BQ135" s="50">
        <v>0</v>
      </c>
      <c r="BR135" s="50">
        <v>0</v>
      </c>
      <c r="BS135" s="50">
        <v>0</v>
      </c>
      <c r="BT135" s="50">
        <v>0</v>
      </c>
      <c r="BU135" s="50">
        <v>0</v>
      </c>
      <c r="BV135" s="50">
        <v>0</v>
      </c>
      <c r="BW135" s="50">
        <v>0</v>
      </c>
      <c r="BX135" s="50">
        <v>0</v>
      </c>
      <c r="BY135" s="50">
        <v>0</v>
      </c>
      <c r="BZ135" s="50">
        <v>0</v>
      </c>
      <c r="CA135" s="50">
        <v>0</v>
      </c>
      <c r="CB135" s="50">
        <v>0</v>
      </c>
      <c r="CC135" s="50">
        <v>0</v>
      </c>
      <c r="CD135" s="50">
        <v>0</v>
      </c>
      <c r="CE135" s="50">
        <v>0</v>
      </c>
      <c r="CF135" s="50">
        <v>0</v>
      </c>
      <c r="CG135" s="50">
        <v>0</v>
      </c>
      <c r="CH135" s="50">
        <v>0</v>
      </c>
      <c r="CI135" s="50">
        <v>0</v>
      </c>
      <c r="CJ135" s="50">
        <v>0</v>
      </c>
      <c r="CK135" s="50">
        <v>0</v>
      </c>
      <c r="CL135" s="50">
        <v>0</v>
      </c>
      <c r="CM135" s="50">
        <v>0</v>
      </c>
      <c r="CN135" s="50">
        <v>0</v>
      </c>
      <c r="CO135" s="50">
        <v>0</v>
      </c>
      <c r="CP135" s="50">
        <v>0</v>
      </c>
      <c r="CQ135" s="50">
        <v>0</v>
      </c>
      <c r="CR135" s="50">
        <v>0</v>
      </c>
      <c r="CS135" s="50">
        <v>0</v>
      </c>
    </row>
    <row r="136" spans="1:97" ht="15.75" x14ac:dyDescent="0.2">
      <c r="A136" s="87" t="s">
        <v>458</v>
      </c>
      <c r="B136" s="14" t="s">
        <v>2258</v>
      </c>
      <c r="C136" s="14" t="s">
        <v>2127</v>
      </c>
      <c r="D136" s="16">
        <v>0</v>
      </c>
      <c r="E136" s="16">
        <v>0</v>
      </c>
      <c r="F136" s="16">
        <v>0</v>
      </c>
      <c r="G136" s="16">
        <v>210103016.40000001</v>
      </c>
      <c r="H136" s="16">
        <v>0</v>
      </c>
      <c r="I136" s="16">
        <v>199612030.09999999</v>
      </c>
      <c r="J136" s="16">
        <v>0</v>
      </c>
      <c r="K136" s="16">
        <v>475605229.10000002</v>
      </c>
      <c r="L136" s="16">
        <v>840473956.60000002</v>
      </c>
      <c r="M136" s="16">
        <v>613801376.10000002</v>
      </c>
      <c r="N136" s="16">
        <v>0</v>
      </c>
      <c r="O136" s="16">
        <v>151002353.09999999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587835464.39999998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434000000000</v>
      </c>
      <c r="AE136" s="16">
        <v>307000000000</v>
      </c>
      <c r="AF136" s="16">
        <v>25524137817</v>
      </c>
      <c r="AG136" s="16">
        <v>22391030649</v>
      </c>
      <c r="AH136" s="16">
        <v>21937923415</v>
      </c>
      <c r="AI136" s="16">
        <v>27918187289</v>
      </c>
      <c r="AJ136" s="16">
        <v>115000000000</v>
      </c>
      <c r="AK136" s="16">
        <v>188000000000</v>
      </c>
      <c r="AL136" s="16">
        <v>123000000000</v>
      </c>
      <c r="AM136" s="16">
        <v>150000000000</v>
      </c>
      <c r="AN136" s="16">
        <v>0</v>
      </c>
      <c r="AO136" s="16">
        <v>0</v>
      </c>
      <c r="AP136" s="16">
        <v>0</v>
      </c>
      <c r="AQ136" s="16">
        <v>54667522086</v>
      </c>
      <c r="AR136" s="16">
        <v>108000000000</v>
      </c>
      <c r="AS136" s="16">
        <v>150000000000</v>
      </c>
      <c r="AT136" s="16">
        <v>0</v>
      </c>
      <c r="AU136" s="16">
        <v>0</v>
      </c>
      <c r="AV136" s="16">
        <v>0</v>
      </c>
      <c r="AW136" s="16">
        <v>0</v>
      </c>
      <c r="AX136" s="16">
        <v>61409377071</v>
      </c>
      <c r="AY136" s="50">
        <v>0</v>
      </c>
      <c r="AZ136" s="50">
        <v>0</v>
      </c>
      <c r="BA136" s="50">
        <v>0</v>
      </c>
      <c r="BB136" s="50">
        <v>0.54904438604767902</v>
      </c>
      <c r="BC136" s="50">
        <v>0</v>
      </c>
      <c r="BD136" s="50">
        <v>0.70928466128280798</v>
      </c>
      <c r="BE136" s="50">
        <v>0</v>
      </c>
      <c r="BF136" s="50">
        <v>0.77083981526353795</v>
      </c>
      <c r="BG136" s="50">
        <v>0.95293752337126003</v>
      </c>
      <c r="BH136" s="50">
        <v>0.561708326124844</v>
      </c>
      <c r="BI136" s="50">
        <v>0</v>
      </c>
      <c r="BJ136" s="50">
        <v>0.39417359117679301</v>
      </c>
      <c r="BK136" s="50">
        <v>0</v>
      </c>
      <c r="BL136" s="50">
        <v>0</v>
      </c>
      <c r="BM136" s="50">
        <v>0</v>
      </c>
      <c r="BN136" s="50">
        <v>0</v>
      </c>
      <c r="BO136" s="50">
        <v>0</v>
      </c>
      <c r="BP136" s="50">
        <v>0.23981401883860701</v>
      </c>
      <c r="BQ136" s="50">
        <v>0</v>
      </c>
      <c r="BR136" s="50">
        <v>0</v>
      </c>
      <c r="BS136" s="50">
        <v>0</v>
      </c>
      <c r="BT136" s="50">
        <v>0</v>
      </c>
      <c r="BU136" s="50">
        <v>0</v>
      </c>
      <c r="BV136" s="50">
        <v>0</v>
      </c>
      <c r="BW136" s="50">
        <v>0</v>
      </c>
      <c r="BX136" s="50">
        <v>0</v>
      </c>
      <c r="BY136" s="50">
        <v>0.55302506526671702</v>
      </c>
      <c r="BZ136" s="50">
        <v>0.338821163175198</v>
      </c>
      <c r="CA136" s="50">
        <v>0.58787788234156202</v>
      </c>
      <c r="CB136" s="50">
        <v>0.52871283198275698</v>
      </c>
      <c r="CC136" s="50">
        <v>0.17650563459148699</v>
      </c>
      <c r="CD136" s="50">
        <v>0.30854112990933802</v>
      </c>
      <c r="CE136" s="50">
        <v>0.73419453737426899</v>
      </c>
      <c r="CF136" s="50">
        <v>0.65310673774871997</v>
      </c>
      <c r="CG136" s="50">
        <v>0.45420948885353701</v>
      </c>
      <c r="CH136" s="50">
        <v>0.60030310443696699</v>
      </c>
      <c r="CI136" s="50">
        <v>0</v>
      </c>
      <c r="CJ136" s="50">
        <v>0</v>
      </c>
      <c r="CK136" s="50">
        <v>0</v>
      </c>
      <c r="CL136" s="50">
        <v>0.426493922047395</v>
      </c>
      <c r="CM136" s="50">
        <v>0.21597227127860699</v>
      </c>
      <c r="CN136" s="50">
        <v>0.23306498282271601</v>
      </c>
      <c r="CO136" s="50">
        <v>0</v>
      </c>
      <c r="CP136" s="50">
        <v>0</v>
      </c>
      <c r="CQ136" s="50">
        <v>0</v>
      </c>
      <c r="CR136" s="50">
        <v>0</v>
      </c>
      <c r="CS136" s="50">
        <v>0.34386848205520099</v>
      </c>
    </row>
    <row r="137" spans="1:97" ht="15.75" x14ac:dyDescent="0.2">
      <c r="A137" s="87"/>
      <c r="B137" s="14" t="s">
        <v>2259</v>
      </c>
      <c r="C137" s="14" t="s">
        <v>2125</v>
      </c>
      <c r="D137" s="16">
        <v>0</v>
      </c>
      <c r="E137" s="16">
        <v>0</v>
      </c>
      <c r="F137" s="16">
        <v>0</v>
      </c>
      <c r="G137" s="16">
        <v>261384946.69999999</v>
      </c>
      <c r="H137" s="16">
        <v>0</v>
      </c>
      <c r="I137" s="16">
        <v>236704533.90000001</v>
      </c>
      <c r="J137" s="16">
        <v>0</v>
      </c>
      <c r="K137" s="16">
        <v>569832332.60000002</v>
      </c>
      <c r="L137" s="16">
        <v>712248862.70000005</v>
      </c>
      <c r="M137" s="16">
        <v>767793591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1929485598</v>
      </c>
      <c r="V137" s="16">
        <v>0</v>
      </c>
      <c r="W137" s="16">
        <v>0</v>
      </c>
      <c r="X137" s="16">
        <v>0</v>
      </c>
      <c r="Y137" s="16">
        <v>150937691.09999999</v>
      </c>
      <c r="Z137" s="16">
        <v>0</v>
      </c>
      <c r="AA137" s="16">
        <v>0</v>
      </c>
      <c r="AB137" s="16">
        <v>258000000000</v>
      </c>
      <c r="AC137" s="16">
        <v>97317570728</v>
      </c>
      <c r="AD137" s="16">
        <v>699000000000</v>
      </c>
      <c r="AE137" s="16">
        <v>639000000000</v>
      </c>
      <c r="AF137" s="16">
        <v>19147571937</v>
      </c>
      <c r="AG137" s="16">
        <v>10511400974</v>
      </c>
      <c r="AH137" s="16">
        <v>154000000000</v>
      </c>
      <c r="AI137" s="16">
        <v>70278544258</v>
      </c>
      <c r="AJ137" s="16">
        <v>170000000000</v>
      </c>
      <c r="AK137" s="16">
        <v>251000000000</v>
      </c>
      <c r="AL137" s="16">
        <v>196000000000</v>
      </c>
      <c r="AM137" s="16">
        <v>137000000000</v>
      </c>
      <c r="AN137" s="16">
        <v>905966518.70000005</v>
      </c>
      <c r="AO137" s="16">
        <v>0</v>
      </c>
      <c r="AP137" s="16">
        <v>60689313748</v>
      </c>
      <c r="AQ137" s="16">
        <v>43711854189</v>
      </c>
      <c r="AR137" s="16">
        <v>455000000000</v>
      </c>
      <c r="AS137" s="16">
        <v>555000000000</v>
      </c>
      <c r="AT137" s="16">
        <v>0</v>
      </c>
      <c r="AU137" s="16">
        <v>0</v>
      </c>
      <c r="AV137" s="16">
        <v>0</v>
      </c>
      <c r="AW137" s="16">
        <v>43246369383</v>
      </c>
      <c r="AX137" s="16">
        <v>0</v>
      </c>
      <c r="AY137" s="50">
        <v>0</v>
      </c>
      <c r="AZ137" s="50">
        <v>0</v>
      </c>
      <c r="BA137" s="50">
        <v>0</v>
      </c>
      <c r="BB137" s="50">
        <v>0.68305510347308995</v>
      </c>
      <c r="BC137" s="50">
        <v>0</v>
      </c>
      <c r="BD137" s="50">
        <v>0.841086056090667</v>
      </c>
      <c r="BE137" s="50">
        <v>0</v>
      </c>
      <c r="BF137" s="50">
        <v>0.92355891640209498</v>
      </c>
      <c r="BG137" s="50">
        <v>0.80755466835452105</v>
      </c>
      <c r="BH137" s="50">
        <v>0.70263129022858095</v>
      </c>
      <c r="BI137" s="50">
        <v>0</v>
      </c>
      <c r="BJ137" s="50">
        <v>0</v>
      </c>
      <c r="BK137" s="50">
        <v>0</v>
      </c>
      <c r="BL137" s="50">
        <v>0</v>
      </c>
      <c r="BM137" s="50">
        <v>0</v>
      </c>
      <c r="BN137" s="50">
        <v>0</v>
      </c>
      <c r="BO137" s="50">
        <v>0</v>
      </c>
      <c r="BP137" s="50">
        <v>0.78715512000129295</v>
      </c>
      <c r="BQ137" s="50">
        <v>0</v>
      </c>
      <c r="BR137" s="50">
        <v>0</v>
      </c>
      <c r="BS137" s="50">
        <v>0</v>
      </c>
      <c r="BT137" s="50">
        <v>1.48329330968453</v>
      </c>
      <c r="BU137" s="50">
        <v>0</v>
      </c>
      <c r="BV137" s="50">
        <v>0</v>
      </c>
      <c r="BW137" s="50">
        <v>0.92320475975431904</v>
      </c>
      <c r="BX137" s="50">
        <v>0.46607195280083602</v>
      </c>
      <c r="BY137" s="50">
        <v>0.89101720267434203</v>
      </c>
      <c r="BZ137" s="50">
        <v>0.70523673148430999</v>
      </c>
      <c r="CA137" s="50">
        <v>0.44101133299043599</v>
      </c>
      <c r="CB137" s="50">
        <v>0.248202624701651</v>
      </c>
      <c r="CC137" s="50">
        <v>1.23565071930994</v>
      </c>
      <c r="CD137" s="50">
        <v>0.77669159640187002</v>
      </c>
      <c r="CE137" s="50">
        <v>1.0830367784978301</v>
      </c>
      <c r="CF137" s="50">
        <v>0.87530037080414702</v>
      </c>
      <c r="CG137" s="50">
        <v>0.72018416072730496</v>
      </c>
      <c r="CH137" s="50">
        <v>0.548654278667288</v>
      </c>
      <c r="CI137" s="50">
        <v>1.1993310494712299</v>
      </c>
      <c r="CJ137" s="50">
        <v>0</v>
      </c>
      <c r="CK137" s="50">
        <v>0.379202402204805</v>
      </c>
      <c r="CL137" s="50">
        <v>0.34102222712221603</v>
      </c>
      <c r="CM137" s="50">
        <v>0.90728455445329004</v>
      </c>
      <c r="CN137" s="50">
        <v>0.86289867863089098</v>
      </c>
      <c r="CO137" s="50">
        <v>0</v>
      </c>
      <c r="CP137" s="50">
        <v>0</v>
      </c>
      <c r="CQ137" s="50">
        <v>0</v>
      </c>
      <c r="CR137" s="50">
        <v>0.438342101636714</v>
      </c>
      <c r="CS137" s="50">
        <v>0</v>
      </c>
    </row>
    <row r="138" spans="1:97" ht="15.75" x14ac:dyDescent="0.2">
      <c r="A138" s="87"/>
      <c r="B138" s="14" t="s">
        <v>2260</v>
      </c>
      <c r="C138" s="14" t="s">
        <v>2127</v>
      </c>
      <c r="D138" s="16">
        <v>0</v>
      </c>
      <c r="E138" s="16">
        <v>0</v>
      </c>
      <c r="F138" s="16">
        <v>568918973.79999995</v>
      </c>
      <c r="G138" s="16">
        <v>555725488.29999995</v>
      </c>
      <c r="H138" s="16">
        <v>0</v>
      </c>
      <c r="I138" s="16">
        <v>101166744.7</v>
      </c>
      <c r="J138" s="16">
        <v>0</v>
      </c>
      <c r="K138" s="16">
        <v>412604669</v>
      </c>
      <c r="L138" s="16">
        <v>783938369.5</v>
      </c>
      <c r="M138" s="16">
        <v>510812123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1441056885</v>
      </c>
      <c r="V138" s="16">
        <v>0</v>
      </c>
      <c r="W138" s="16">
        <v>0</v>
      </c>
      <c r="X138" s="16">
        <v>0</v>
      </c>
      <c r="Y138" s="16">
        <v>74055164.010000005</v>
      </c>
      <c r="Z138" s="16">
        <v>0</v>
      </c>
      <c r="AA138" s="16">
        <v>0</v>
      </c>
      <c r="AB138" s="16">
        <v>0</v>
      </c>
      <c r="AC138" s="16">
        <v>34474591738</v>
      </c>
      <c r="AD138" s="16">
        <v>1090000000000</v>
      </c>
      <c r="AE138" s="16">
        <v>1420000000000</v>
      </c>
      <c r="AF138" s="16">
        <v>15698792884</v>
      </c>
      <c r="AG138" s="16">
        <v>8907145100</v>
      </c>
      <c r="AH138" s="16">
        <v>70331507296</v>
      </c>
      <c r="AI138" s="16">
        <v>0</v>
      </c>
      <c r="AJ138" s="16">
        <v>59514282060</v>
      </c>
      <c r="AK138" s="16">
        <v>151000000000</v>
      </c>
      <c r="AL138" s="16">
        <v>76088661895</v>
      </c>
      <c r="AM138" s="16">
        <v>44997469631</v>
      </c>
      <c r="AN138" s="16">
        <v>667915825.89999998</v>
      </c>
      <c r="AO138" s="16">
        <v>39660020102</v>
      </c>
      <c r="AP138" s="16">
        <v>90612398985</v>
      </c>
      <c r="AQ138" s="16">
        <v>0</v>
      </c>
      <c r="AR138" s="16">
        <v>191000000000</v>
      </c>
      <c r="AS138" s="16">
        <v>209000000000</v>
      </c>
      <c r="AT138" s="16">
        <v>0</v>
      </c>
      <c r="AU138" s="16">
        <v>0</v>
      </c>
      <c r="AV138" s="16">
        <v>0</v>
      </c>
      <c r="AW138" s="16">
        <v>48833462474</v>
      </c>
      <c r="AX138" s="16">
        <v>39518468038</v>
      </c>
      <c r="AY138" s="50">
        <v>0</v>
      </c>
      <c r="AZ138" s="50">
        <v>0</v>
      </c>
      <c r="BA138" s="50">
        <v>0.70870720819996802</v>
      </c>
      <c r="BB138" s="50">
        <v>1.4522302668221101</v>
      </c>
      <c r="BC138" s="50">
        <v>0</v>
      </c>
      <c r="BD138" s="50">
        <v>0.35947743331014298</v>
      </c>
      <c r="BE138" s="50">
        <v>0</v>
      </c>
      <c r="BF138" s="50">
        <v>0.66873130774599199</v>
      </c>
      <c r="BG138" s="50">
        <v>0.88883692648639701</v>
      </c>
      <c r="BH138" s="50">
        <v>0.46745972518859802</v>
      </c>
      <c r="BI138" s="50">
        <v>0</v>
      </c>
      <c r="BJ138" s="50">
        <v>0</v>
      </c>
      <c r="BK138" s="50">
        <v>0</v>
      </c>
      <c r="BL138" s="50">
        <v>0</v>
      </c>
      <c r="BM138" s="50">
        <v>0</v>
      </c>
      <c r="BN138" s="50">
        <v>0</v>
      </c>
      <c r="BO138" s="50">
        <v>0</v>
      </c>
      <c r="BP138" s="50">
        <v>0.58789519175423499</v>
      </c>
      <c r="BQ138" s="50">
        <v>0</v>
      </c>
      <c r="BR138" s="50">
        <v>0</v>
      </c>
      <c r="BS138" s="50">
        <v>0</v>
      </c>
      <c r="BT138" s="50">
        <v>0.72775413825300095</v>
      </c>
      <c r="BU138" s="50">
        <v>0</v>
      </c>
      <c r="BV138" s="50">
        <v>0</v>
      </c>
      <c r="BW138" s="50">
        <v>0</v>
      </c>
      <c r="BX138" s="50">
        <v>0.16510523406265601</v>
      </c>
      <c r="BY138" s="50">
        <v>1.39262218369407</v>
      </c>
      <c r="BZ138" s="50">
        <v>1.5682359996088899</v>
      </c>
      <c r="CA138" s="50">
        <v>0.36157825122100501</v>
      </c>
      <c r="CB138" s="50">
        <v>0.21032180183196</v>
      </c>
      <c r="CC138" s="50">
        <v>0.56586519572564797</v>
      </c>
      <c r="CD138" s="50">
        <v>0</v>
      </c>
      <c r="CE138" s="50">
        <v>0.3785803926304</v>
      </c>
      <c r="CF138" s="50">
        <v>0.52637708643212</v>
      </c>
      <c r="CG138" s="50">
        <v>0.27992132331795</v>
      </c>
      <c r="CH138" s="50">
        <v>0.18023509634176199</v>
      </c>
      <c r="CI138" s="50">
        <v>0.88419623897646904</v>
      </c>
      <c r="CJ138" s="50">
        <v>0.46441423567184997</v>
      </c>
      <c r="CK138" s="50">
        <v>0.56616951557079098</v>
      </c>
      <c r="CL138" s="50">
        <v>0</v>
      </c>
      <c r="CM138" s="50">
        <v>0.38148911093050503</v>
      </c>
      <c r="CN138" s="50">
        <v>0.32486303660594301</v>
      </c>
      <c r="CO138" s="50">
        <v>0</v>
      </c>
      <c r="CP138" s="50">
        <v>0</v>
      </c>
      <c r="CQ138" s="50">
        <v>0</v>
      </c>
      <c r="CR138" s="50">
        <v>0.49497247691805601</v>
      </c>
      <c r="CS138" s="50">
        <v>0.22128795740378601</v>
      </c>
    </row>
    <row r="139" spans="1:97" ht="15.75" x14ac:dyDescent="0.2">
      <c r="A139" s="87" t="s">
        <v>576</v>
      </c>
      <c r="B139" s="14" t="s">
        <v>2261</v>
      </c>
      <c r="C139" s="14" t="s">
        <v>2129</v>
      </c>
      <c r="D139" s="16">
        <v>13851717186</v>
      </c>
      <c r="E139" s="16">
        <v>102882772.3</v>
      </c>
      <c r="F139" s="16">
        <v>7139240075</v>
      </c>
      <c r="G139" s="16">
        <v>0</v>
      </c>
      <c r="H139" s="16">
        <v>1401348461</v>
      </c>
      <c r="I139" s="16">
        <v>0</v>
      </c>
      <c r="J139" s="16">
        <v>0</v>
      </c>
      <c r="K139" s="16">
        <v>0</v>
      </c>
      <c r="L139" s="16">
        <v>3386802620</v>
      </c>
      <c r="M139" s="16">
        <v>1200557663</v>
      </c>
      <c r="N139" s="16">
        <v>44739661904</v>
      </c>
      <c r="O139" s="16">
        <v>3193355666</v>
      </c>
      <c r="P139" s="16">
        <v>305000000000</v>
      </c>
      <c r="Q139" s="16">
        <v>519062491</v>
      </c>
      <c r="R139" s="16">
        <v>1588946201</v>
      </c>
      <c r="S139" s="16">
        <v>0</v>
      </c>
      <c r="T139" s="16">
        <v>1422999431</v>
      </c>
      <c r="U139" s="16">
        <v>0</v>
      </c>
      <c r="V139" s="16">
        <v>2208420499</v>
      </c>
      <c r="W139" s="16">
        <v>6293523178</v>
      </c>
      <c r="X139" s="16">
        <v>541796360.5</v>
      </c>
      <c r="Y139" s="16">
        <v>0</v>
      </c>
      <c r="Z139" s="16">
        <v>9812974725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73853890007</v>
      </c>
      <c r="AM139" s="16">
        <v>106000000000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48950927594</v>
      </c>
      <c r="AY139" s="50">
        <v>0.58517111826606105</v>
      </c>
      <c r="AZ139" s="50">
        <v>0.40569780018162499</v>
      </c>
      <c r="BA139" s="50">
        <v>0.44194457673728199</v>
      </c>
      <c r="BB139" s="50">
        <v>0</v>
      </c>
      <c r="BC139" s="50">
        <v>0.37163256540787998</v>
      </c>
      <c r="BD139" s="50">
        <v>0</v>
      </c>
      <c r="BE139" s="50">
        <v>0</v>
      </c>
      <c r="BF139" s="50">
        <v>0</v>
      </c>
      <c r="BG139" s="50">
        <v>0.47447997449739798</v>
      </c>
      <c r="BH139" s="50">
        <v>0.33970569750186902</v>
      </c>
      <c r="BI139" s="50">
        <v>0.65436639172312827</v>
      </c>
      <c r="BJ139" s="50">
        <v>0.69260072252071103</v>
      </c>
      <c r="BK139" s="50">
        <v>0.35139393940799502</v>
      </c>
      <c r="BL139" s="50">
        <v>0.64804224588623505</v>
      </c>
      <c r="BM139" s="50">
        <v>0.79409794493058194</v>
      </c>
      <c r="BN139" s="50">
        <v>0</v>
      </c>
      <c r="BO139" s="50">
        <v>0.53221882603868698</v>
      </c>
      <c r="BP139" s="50">
        <v>0</v>
      </c>
      <c r="BQ139" s="50">
        <v>0.47119741093461498</v>
      </c>
      <c r="BR139" s="50">
        <v>1.4616565660463401</v>
      </c>
      <c r="BS139" s="50">
        <v>0.30911938916708398</v>
      </c>
      <c r="BT139" s="50">
        <v>0</v>
      </c>
      <c r="BU139" s="50">
        <v>0.61743483098337604</v>
      </c>
      <c r="BV139" s="50">
        <v>0</v>
      </c>
      <c r="BW139" s="50">
        <v>0</v>
      </c>
      <c r="BX139" s="50">
        <v>0</v>
      </c>
      <c r="BY139" s="50">
        <v>0</v>
      </c>
      <c r="BZ139" s="50">
        <v>0</v>
      </c>
      <c r="CA139" s="50">
        <v>0</v>
      </c>
      <c r="CB139" s="50">
        <v>0</v>
      </c>
      <c r="CC139" s="50">
        <v>0</v>
      </c>
      <c r="CD139" s="50">
        <v>0</v>
      </c>
      <c r="CE139" s="50">
        <v>0</v>
      </c>
      <c r="CF139" s="50">
        <v>0</v>
      </c>
      <c r="CG139" s="50">
        <v>0.313461449761954</v>
      </c>
      <c r="CH139" s="50">
        <v>0.218461897627376</v>
      </c>
      <c r="CI139" s="50">
        <v>0</v>
      </c>
      <c r="CJ139" s="50">
        <v>0</v>
      </c>
      <c r="CK139" s="50">
        <v>0</v>
      </c>
      <c r="CL139" s="50">
        <v>0</v>
      </c>
      <c r="CM139" s="50">
        <v>0</v>
      </c>
      <c r="CN139" s="50">
        <v>0</v>
      </c>
      <c r="CO139" s="50">
        <v>0</v>
      </c>
      <c r="CP139" s="50">
        <v>0</v>
      </c>
      <c r="CQ139" s="50">
        <v>0</v>
      </c>
      <c r="CR139" s="50">
        <v>0</v>
      </c>
      <c r="CS139" s="50">
        <v>7.3423532987031401E-2</v>
      </c>
    </row>
    <row r="140" spans="1:97" ht="15.75" x14ac:dyDescent="0.2">
      <c r="A140" s="87"/>
      <c r="B140" s="14" t="s">
        <v>2262</v>
      </c>
      <c r="C140" s="14" t="s">
        <v>2155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71172976.579999998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3916089767</v>
      </c>
      <c r="AK140" s="16">
        <v>0</v>
      </c>
      <c r="AL140" s="16">
        <v>0</v>
      </c>
      <c r="AM140" s="16">
        <v>22412615257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38040270666</v>
      </c>
      <c r="AX140" s="16">
        <v>34981909207</v>
      </c>
      <c r="AY140" s="50">
        <v>0</v>
      </c>
      <c r="AZ140" s="50">
        <v>0</v>
      </c>
      <c r="BA140" s="50">
        <v>0</v>
      </c>
      <c r="BB140" s="50">
        <v>0</v>
      </c>
      <c r="BC140" s="50">
        <v>0</v>
      </c>
      <c r="BD140" s="50">
        <v>0</v>
      </c>
      <c r="BE140" s="50">
        <v>0</v>
      </c>
      <c r="BF140" s="50">
        <v>0</v>
      </c>
      <c r="BG140" s="50">
        <v>0</v>
      </c>
      <c r="BH140" s="50">
        <v>2.0138862469610101E-2</v>
      </c>
      <c r="BI140" s="50">
        <v>0</v>
      </c>
      <c r="BJ140" s="50">
        <v>0</v>
      </c>
      <c r="BK140" s="50">
        <v>0</v>
      </c>
      <c r="BL140" s="50">
        <v>0</v>
      </c>
      <c r="BM140" s="50">
        <v>0</v>
      </c>
      <c r="BN140" s="50">
        <v>0</v>
      </c>
      <c r="BO140" s="50">
        <v>0</v>
      </c>
      <c r="BP140" s="50">
        <v>0</v>
      </c>
      <c r="BQ140" s="50">
        <v>0</v>
      </c>
      <c r="BR140" s="50">
        <v>0</v>
      </c>
      <c r="BS140" s="50">
        <v>0</v>
      </c>
      <c r="BT140" s="50">
        <v>0</v>
      </c>
      <c r="BU140" s="50">
        <v>0</v>
      </c>
      <c r="BV140" s="50">
        <v>0</v>
      </c>
      <c r="BW140" s="50">
        <v>0</v>
      </c>
      <c r="BX140" s="50">
        <v>0</v>
      </c>
      <c r="BY140" s="50">
        <v>0</v>
      </c>
      <c r="BZ140" s="50">
        <v>0</v>
      </c>
      <c r="CA140" s="50">
        <v>0</v>
      </c>
      <c r="CB140" s="50">
        <v>0</v>
      </c>
      <c r="CC140" s="50">
        <v>0</v>
      </c>
      <c r="CD140" s="50">
        <v>0</v>
      </c>
      <c r="CE140" s="50">
        <v>0.72594752184514699</v>
      </c>
      <c r="CF140" s="50">
        <v>0</v>
      </c>
      <c r="CG140" s="50">
        <v>0</v>
      </c>
      <c r="CH140" s="50">
        <v>4.6213093728867997E-2</v>
      </c>
      <c r="CI140" s="50">
        <v>0</v>
      </c>
      <c r="CJ140" s="50">
        <v>0</v>
      </c>
      <c r="CK140" s="50">
        <v>0</v>
      </c>
      <c r="CL140" s="50">
        <v>0</v>
      </c>
      <c r="CM140" s="50">
        <v>0</v>
      </c>
      <c r="CN140" s="50">
        <v>0</v>
      </c>
      <c r="CO140" s="50">
        <v>0</v>
      </c>
      <c r="CP140" s="50">
        <v>0</v>
      </c>
      <c r="CQ140" s="50">
        <v>0</v>
      </c>
      <c r="CR140" s="50">
        <v>0.175885012811793</v>
      </c>
      <c r="CS140" s="50">
        <v>5.2470821103133003E-2</v>
      </c>
    </row>
    <row r="141" spans="1:97" ht="15.75" x14ac:dyDescent="0.2">
      <c r="A141" s="42" t="s">
        <v>561</v>
      </c>
      <c r="B141" s="14" t="s">
        <v>1862</v>
      </c>
      <c r="C141" s="14" t="s">
        <v>2138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173705504.09999999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37783149395</v>
      </c>
      <c r="AJ141" s="16">
        <v>19919417290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19643170568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50">
        <v>0</v>
      </c>
      <c r="AZ141" s="50">
        <v>0</v>
      </c>
      <c r="BA141" s="50">
        <v>0</v>
      </c>
      <c r="BB141" s="50">
        <v>0</v>
      </c>
      <c r="BC141" s="50">
        <v>0</v>
      </c>
      <c r="BD141" s="50">
        <v>0</v>
      </c>
      <c r="BE141" s="50">
        <v>0</v>
      </c>
      <c r="BF141" s="50">
        <v>0</v>
      </c>
      <c r="BG141" s="50">
        <v>0</v>
      </c>
      <c r="BH141" s="50">
        <v>0</v>
      </c>
      <c r="BI141" s="50">
        <v>0</v>
      </c>
      <c r="BJ141" s="50">
        <v>0.66477086964822696</v>
      </c>
      <c r="BK141" s="50">
        <v>0</v>
      </c>
      <c r="BL141" s="50">
        <v>0</v>
      </c>
      <c r="BM141" s="50">
        <v>0</v>
      </c>
      <c r="BN141" s="50">
        <v>0</v>
      </c>
      <c r="BO141" s="50">
        <v>0</v>
      </c>
      <c r="BP141" s="50">
        <v>0</v>
      </c>
      <c r="BQ141" s="50">
        <v>0</v>
      </c>
      <c r="BR141" s="50">
        <v>0</v>
      </c>
      <c r="BS141" s="50">
        <v>0</v>
      </c>
      <c r="BT141" s="50">
        <v>0</v>
      </c>
      <c r="BU141" s="50">
        <v>0</v>
      </c>
      <c r="BV141" s="50">
        <v>0</v>
      </c>
      <c r="BW141" s="50">
        <v>0</v>
      </c>
      <c r="BX141" s="50">
        <v>0</v>
      </c>
      <c r="BY141" s="50">
        <v>0</v>
      </c>
      <c r="BZ141" s="50">
        <v>0</v>
      </c>
      <c r="CA141" s="50">
        <v>0</v>
      </c>
      <c r="CB141" s="50">
        <v>0</v>
      </c>
      <c r="CC141" s="50">
        <v>0</v>
      </c>
      <c r="CD141" s="50">
        <v>0.38084870519953401</v>
      </c>
      <c r="CE141" s="50">
        <v>0.241856014231595</v>
      </c>
      <c r="CF141" s="50">
        <v>0</v>
      </c>
      <c r="CG141" s="50">
        <v>0</v>
      </c>
      <c r="CH141" s="50">
        <v>0</v>
      </c>
      <c r="CI141" s="50">
        <v>0</v>
      </c>
      <c r="CJ141" s="50">
        <v>0</v>
      </c>
      <c r="CK141" s="50">
        <v>0</v>
      </c>
      <c r="CL141" s="50">
        <v>0</v>
      </c>
      <c r="CM141" s="50">
        <v>1.2511125236851099</v>
      </c>
      <c r="CN141" s="50">
        <v>0</v>
      </c>
      <c r="CO141" s="50">
        <v>0</v>
      </c>
      <c r="CP141" s="50">
        <v>0</v>
      </c>
      <c r="CQ141" s="50">
        <v>0</v>
      </c>
      <c r="CR141" s="50">
        <v>0</v>
      </c>
      <c r="CS141" s="50">
        <v>0</v>
      </c>
    </row>
    <row r="142" spans="1:97" ht="15.75" x14ac:dyDescent="0.2">
      <c r="A142" s="87" t="s">
        <v>724</v>
      </c>
      <c r="B142" s="14" t="s">
        <v>2263</v>
      </c>
      <c r="C142" s="14" t="s">
        <v>2129</v>
      </c>
      <c r="D142" s="16">
        <v>2222200618</v>
      </c>
      <c r="E142" s="16">
        <v>0</v>
      </c>
      <c r="F142" s="16">
        <v>897340381.5</v>
      </c>
      <c r="G142" s="16">
        <v>0</v>
      </c>
      <c r="H142" s="16">
        <v>2108068777</v>
      </c>
      <c r="I142" s="16">
        <v>0</v>
      </c>
      <c r="J142" s="16">
        <v>0</v>
      </c>
      <c r="K142" s="16">
        <v>0</v>
      </c>
      <c r="L142" s="16">
        <v>815293177</v>
      </c>
      <c r="M142" s="16">
        <v>20520599.309999999</v>
      </c>
      <c r="N142" s="16">
        <v>3194294781</v>
      </c>
      <c r="O142" s="16">
        <v>0</v>
      </c>
      <c r="P142" s="16">
        <v>103000000000</v>
      </c>
      <c r="Q142" s="16">
        <v>0</v>
      </c>
      <c r="R142" s="16">
        <v>144741562.90000001</v>
      </c>
      <c r="S142" s="16">
        <v>0</v>
      </c>
      <c r="T142" s="16">
        <v>819575621.39999998</v>
      </c>
      <c r="U142" s="16">
        <v>0</v>
      </c>
      <c r="V142" s="16">
        <v>0</v>
      </c>
      <c r="W142" s="16">
        <v>0</v>
      </c>
      <c r="X142" s="16">
        <v>473555761.10000002</v>
      </c>
      <c r="Y142" s="16">
        <v>0</v>
      </c>
      <c r="Z142" s="16">
        <v>1473050997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22156167002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50">
        <v>0.49086998324397602</v>
      </c>
      <c r="AZ142" s="50">
        <v>0</v>
      </c>
      <c r="BA142" s="50">
        <v>0.47436031652013499</v>
      </c>
      <c r="BB142" s="50">
        <v>0</v>
      </c>
      <c r="BC142" s="50">
        <v>0.81985455312220701</v>
      </c>
      <c r="BD142" s="50">
        <v>0</v>
      </c>
      <c r="BE142" s="50">
        <v>0</v>
      </c>
      <c r="BF142" s="50">
        <v>0</v>
      </c>
      <c r="BG142" s="50">
        <v>1.0351655592498601</v>
      </c>
      <c r="BH142" s="50">
        <v>0.27368594814543601</v>
      </c>
      <c r="BI142" s="50">
        <v>0.71119841267526562</v>
      </c>
      <c r="BJ142" s="50">
        <v>0</v>
      </c>
      <c r="BK142" s="50">
        <v>0.248235101932337</v>
      </c>
      <c r="BL142" s="50">
        <v>0</v>
      </c>
      <c r="BM142" s="50">
        <v>0.39312927716756102</v>
      </c>
      <c r="BN142" s="50">
        <v>0</v>
      </c>
      <c r="BO142" s="50">
        <v>0.76069701573876003</v>
      </c>
      <c r="BP142" s="50">
        <v>0</v>
      </c>
      <c r="BQ142" s="50">
        <v>0</v>
      </c>
      <c r="BR142" s="50">
        <v>0</v>
      </c>
      <c r="BS142" s="50">
        <v>0.42684946121930101</v>
      </c>
      <c r="BT142" s="50">
        <v>0</v>
      </c>
      <c r="BU142" s="50">
        <v>1.0880698116341201</v>
      </c>
      <c r="BV142" s="50">
        <v>0</v>
      </c>
      <c r="BW142" s="50">
        <v>0</v>
      </c>
      <c r="BX142" s="50">
        <v>0</v>
      </c>
      <c r="BY142" s="50">
        <v>0</v>
      </c>
      <c r="BZ142" s="50">
        <v>0</v>
      </c>
      <c r="CA142" s="50">
        <v>0</v>
      </c>
      <c r="CB142" s="50">
        <v>0</v>
      </c>
      <c r="CC142" s="50">
        <v>0</v>
      </c>
      <c r="CD142" s="50">
        <v>0</v>
      </c>
      <c r="CE142" s="50">
        <v>0</v>
      </c>
      <c r="CF142" s="50">
        <v>0</v>
      </c>
      <c r="CG142" s="50">
        <v>0.62484294481459102</v>
      </c>
      <c r="CH142" s="50">
        <v>0</v>
      </c>
      <c r="CI142" s="50">
        <v>0</v>
      </c>
      <c r="CJ142" s="50">
        <v>0</v>
      </c>
      <c r="CK142" s="50">
        <v>0</v>
      </c>
      <c r="CL142" s="50">
        <v>0</v>
      </c>
      <c r="CM142" s="50">
        <v>0</v>
      </c>
      <c r="CN142" s="50">
        <v>0</v>
      </c>
      <c r="CO142" s="50">
        <v>0</v>
      </c>
      <c r="CP142" s="50">
        <v>0</v>
      </c>
      <c r="CQ142" s="50">
        <v>0</v>
      </c>
      <c r="CR142" s="50">
        <v>0</v>
      </c>
      <c r="CS142" s="50">
        <v>0</v>
      </c>
    </row>
    <row r="143" spans="1:97" ht="15.75" x14ac:dyDescent="0.2">
      <c r="A143" s="87"/>
      <c r="B143" s="14" t="s">
        <v>2264</v>
      </c>
      <c r="C143" s="14" t="s">
        <v>2140</v>
      </c>
      <c r="D143" s="16">
        <v>0</v>
      </c>
      <c r="E143" s="16">
        <v>0</v>
      </c>
      <c r="F143" s="16">
        <v>1486557861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62235899.700000003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50">
        <v>0</v>
      </c>
      <c r="AZ143" s="50">
        <v>0</v>
      </c>
      <c r="BA143" s="50">
        <v>0.78583787375323599</v>
      </c>
      <c r="BB143" s="50">
        <v>0</v>
      </c>
      <c r="BC143" s="50">
        <v>0</v>
      </c>
      <c r="BD143" s="50">
        <v>0</v>
      </c>
      <c r="BE143" s="50">
        <v>0</v>
      </c>
      <c r="BF143" s="50">
        <v>0</v>
      </c>
      <c r="BG143" s="50">
        <v>0</v>
      </c>
      <c r="BH143" s="50">
        <v>0</v>
      </c>
      <c r="BI143" s="50">
        <v>0</v>
      </c>
      <c r="BJ143" s="50">
        <v>0</v>
      </c>
      <c r="BK143" s="50">
        <v>0</v>
      </c>
      <c r="BL143" s="50">
        <v>0.300033430408292</v>
      </c>
      <c r="BM143" s="50">
        <v>0</v>
      </c>
      <c r="BN143" s="50">
        <v>0</v>
      </c>
      <c r="BO143" s="50">
        <v>0</v>
      </c>
      <c r="BP143" s="50">
        <v>0</v>
      </c>
      <c r="BQ143" s="50">
        <v>0</v>
      </c>
      <c r="BR143" s="50">
        <v>0</v>
      </c>
      <c r="BS143" s="50">
        <v>0</v>
      </c>
      <c r="BT143" s="50">
        <v>0</v>
      </c>
      <c r="BU143" s="50">
        <v>0</v>
      </c>
      <c r="BV143" s="50">
        <v>0</v>
      </c>
      <c r="BW143" s="50">
        <v>0</v>
      </c>
      <c r="BX143" s="50">
        <v>0</v>
      </c>
      <c r="BY143" s="50">
        <v>0</v>
      </c>
      <c r="BZ143" s="50">
        <v>0</v>
      </c>
      <c r="CA143" s="50">
        <v>0</v>
      </c>
      <c r="CB143" s="50">
        <v>0</v>
      </c>
      <c r="CC143" s="50">
        <v>0</v>
      </c>
      <c r="CD143" s="50">
        <v>0</v>
      </c>
      <c r="CE143" s="50">
        <v>0</v>
      </c>
      <c r="CF143" s="50">
        <v>0</v>
      </c>
      <c r="CG143" s="50">
        <v>0</v>
      </c>
      <c r="CH143" s="50">
        <v>0</v>
      </c>
      <c r="CI143" s="50">
        <v>0</v>
      </c>
      <c r="CJ143" s="50">
        <v>0</v>
      </c>
      <c r="CK143" s="50">
        <v>0</v>
      </c>
      <c r="CL143" s="50">
        <v>0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</row>
    <row r="144" spans="1:97" ht="15.75" x14ac:dyDescent="0.2">
      <c r="A144" s="87"/>
      <c r="B144" s="14" t="s">
        <v>2265</v>
      </c>
      <c r="C144" s="14" t="s">
        <v>2149</v>
      </c>
      <c r="D144" s="16">
        <v>1659021185</v>
      </c>
      <c r="E144" s="16">
        <v>0</v>
      </c>
      <c r="F144" s="16">
        <v>1478763175</v>
      </c>
      <c r="G144" s="16">
        <v>0</v>
      </c>
      <c r="H144" s="16">
        <v>830299000.60000002</v>
      </c>
      <c r="I144" s="16">
        <v>0</v>
      </c>
      <c r="J144" s="16">
        <v>0</v>
      </c>
      <c r="K144" s="16">
        <v>0</v>
      </c>
      <c r="L144" s="16">
        <v>0</v>
      </c>
      <c r="M144" s="16">
        <v>42270897.450000003</v>
      </c>
      <c r="N144" s="16">
        <v>824823953.89999998</v>
      </c>
      <c r="O144" s="16">
        <v>0</v>
      </c>
      <c r="P144" s="16">
        <v>84644194757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525013395.19999999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50">
        <v>0.366467228439323</v>
      </c>
      <c r="AZ144" s="50">
        <v>0</v>
      </c>
      <c r="BA144" s="50">
        <v>0.78171737553879905</v>
      </c>
      <c r="BB144" s="50">
        <v>0</v>
      </c>
      <c r="BC144" s="50">
        <v>0.32291376044085401</v>
      </c>
      <c r="BD144" s="50">
        <v>0</v>
      </c>
      <c r="BE144" s="50">
        <v>0</v>
      </c>
      <c r="BF144" s="50">
        <v>0</v>
      </c>
      <c r="BG144" s="50">
        <v>0</v>
      </c>
      <c r="BH144" s="50">
        <v>0.56377255235951296</v>
      </c>
      <c r="BI144" s="50">
        <v>0.19017792487267801</v>
      </c>
      <c r="BJ144" s="50">
        <v>0</v>
      </c>
      <c r="BK144" s="50">
        <v>0.20453828623638201</v>
      </c>
      <c r="BL144" s="50">
        <v>0</v>
      </c>
      <c r="BM144" s="50">
        <v>0</v>
      </c>
      <c r="BN144" s="50">
        <v>0</v>
      </c>
      <c r="BO144" s="50">
        <v>0</v>
      </c>
      <c r="BP144" s="50">
        <v>0</v>
      </c>
      <c r="BQ144" s="50">
        <v>0</v>
      </c>
      <c r="BR144" s="50">
        <v>0</v>
      </c>
      <c r="BS144" s="50">
        <v>0.47323188370750202</v>
      </c>
      <c r="BT144" s="50">
        <v>0</v>
      </c>
      <c r="BU144" s="50">
        <v>0</v>
      </c>
      <c r="BV144" s="50">
        <v>0</v>
      </c>
      <c r="BW144" s="50">
        <v>0</v>
      </c>
      <c r="BX144" s="50">
        <v>0</v>
      </c>
      <c r="BY144" s="50">
        <v>0</v>
      </c>
      <c r="BZ144" s="50">
        <v>0</v>
      </c>
      <c r="CA144" s="50">
        <v>0</v>
      </c>
      <c r="CB144" s="50">
        <v>0</v>
      </c>
      <c r="CC144" s="50">
        <v>0</v>
      </c>
      <c r="CD144" s="50">
        <v>0</v>
      </c>
      <c r="CE144" s="50">
        <v>0</v>
      </c>
      <c r="CF144" s="50">
        <v>0</v>
      </c>
      <c r="CG144" s="50">
        <v>0</v>
      </c>
      <c r="CH144" s="50">
        <v>0</v>
      </c>
      <c r="CI144" s="50">
        <v>0</v>
      </c>
      <c r="CJ144" s="50">
        <v>0</v>
      </c>
      <c r="CK144" s="50">
        <v>0</v>
      </c>
      <c r="CL144" s="50">
        <v>0</v>
      </c>
      <c r="CM144" s="50">
        <v>0</v>
      </c>
      <c r="CN144" s="50">
        <v>0</v>
      </c>
      <c r="CO144" s="50">
        <v>0</v>
      </c>
      <c r="CP144" s="50">
        <v>0</v>
      </c>
      <c r="CQ144" s="50">
        <v>0</v>
      </c>
      <c r="CR144" s="50">
        <v>0</v>
      </c>
      <c r="CS144" s="50">
        <v>0</v>
      </c>
    </row>
    <row r="145" spans="1:97" ht="15.75" x14ac:dyDescent="0.2">
      <c r="A145" s="87"/>
      <c r="B145" s="14" t="s">
        <v>2266</v>
      </c>
      <c r="C145" s="14" t="s">
        <v>2152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24361473.300000001</v>
      </c>
      <c r="N145" s="16">
        <v>352548481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144584910.40000001</v>
      </c>
      <c r="U145" s="16">
        <v>0</v>
      </c>
      <c r="V145" s="16">
        <v>0</v>
      </c>
      <c r="W145" s="16">
        <v>0</v>
      </c>
      <c r="X145" s="16">
        <v>70175311.489999995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50">
        <v>0</v>
      </c>
      <c r="AZ145" s="50">
        <v>0</v>
      </c>
      <c r="BA145" s="50">
        <v>0</v>
      </c>
      <c r="BB145" s="50">
        <v>0</v>
      </c>
      <c r="BC145" s="50">
        <v>0</v>
      </c>
      <c r="BD145" s="50">
        <v>0</v>
      </c>
      <c r="BE145" s="50">
        <v>0</v>
      </c>
      <c r="BF145" s="50">
        <v>0</v>
      </c>
      <c r="BG145" s="50">
        <v>0</v>
      </c>
      <c r="BH145" s="50">
        <v>0.32491219281801698</v>
      </c>
      <c r="BI145" s="50">
        <v>6.9190579952064332E-2</v>
      </c>
      <c r="BJ145" s="50">
        <v>0</v>
      </c>
      <c r="BK145" s="50">
        <v>0</v>
      </c>
      <c r="BL145" s="50">
        <v>0</v>
      </c>
      <c r="BM145" s="50">
        <v>0</v>
      </c>
      <c r="BN145" s="50">
        <v>0</v>
      </c>
      <c r="BO145" s="50">
        <v>0.13419787874762401</v>
      </c>
      <c r="BP145" s="50">
        <v>0</v>
      </c>
      <c r="BQ145" s="50">
        <v>0</v>
      </c>
      <c r="BR145" s="50">
        <v>0</v>
      </c>
      <c r="BS145" s="50">
        <v>6.3253995330894694E-2</v>
      </c>
      <c r="BT145" s="50">
        <v>0</v>
      </c>
      <c r="BU145" s="50">
        <v>0</v>
      </c>
      <c r="BV145" s="50">
        <v>0</v>
      </c>
      <c r="BW145" s="50">
        <v>0</v>
      </c>
      <c r="BX145" s="50">
        <v>0</v>
      </c>
      <c r="BY145" s="50">
        <v>0</v>
      </c>
      <c r="BZ145" s="50">
        <v>0</v>
      </c>
      <c r="CA145" s="50">
        <v>0</v>
      </c>
      <c r="CB145" s="50">
        <v>0</v>
      </c>
      <c r="CC145" s="50">
        <v>0</v>
      </c>
      <c r="CD145" s="50">
        <v>0</v>
      </c>
      <c r="CE145" s="50">
        <v>0</v>
      </c>
      <c r="CF145" s="50">
        <v>0</v>
      </c>
      <c r="CG145" s="50">
        <v>0</v>
      </c>
      <c r="CH145" s="50">
        <v>0</v>
      </c>
      <c r="CI145" s="50">
        <v>0</v>
      </c>
      <c r="CJ145" s="50">
        <v>0</v>
      </c>
      <c r="CK145" s="50">
        <v>0</v>
      </c>
      <c r="CL145" s="50">
        <v>0</v>
      </c>
      <c r="CM145" s="50">
        <v>0</v>
      </c>
      <c r="CN145" s="50">
        <v>0</v>
      </c>
      <c r="CO145" s="50">
        <v>0</v>
      </c>
      <c r="CP145" s="50">
        <v>0</v>
      </c>
      <c r="CQ145" s="50">
        <v>0</v>
      </c>
      <c r="CR145" s="50">
        <v>0</v>
      </c>
      <c r="CS145" s="50">
        <v>0</v>
      </c>
    </row>
    <row r="146" spans="1:97" ht="15.75" x14ac:dyDescent="0.2">
      <c r="A146" s="87" t="s">
        <v>818</v>
      </c>
      <c r="B146" s="14" t="s">
        <v>2267</v>
      </c>
      <c r="C146" s="14" t="s">
        <v>2129</v>
      </c>
      <c r="D146" s="16">
        <v>8971422751</v>
      </c>
      <c r="E146" s="16">
        <v>0</v>
      </c>
      <c r="F146" s="16">
        <v>13445725267</v>
      </c>
      <c r="G146" s="16">
        <v>210595706</v>
      </c>
      <c r="H146" s="16">
        <v>7106864459</v>
      </c>
      <c r="I146" s="16">
        <v>229623629</v>
      </c>
      <c r="J146" s="16">
        <v>5289651030</v>
      </c>
      <c r="K146" s="16">
        <v>0</v>
      </c>
      <c r="L146" s="16">
        <v>787257123.20000005</v>
      </c>
      <c r="M146" s="16">
        <v>0</v>
      </c>
      <c r="N146" s="16">
        <v>5343150330</v>
      </c>
      <c r="O146" s="16">
        <v>0</v>
      </c>
      <c r="P146" s="16">
        <v>326000000000</v>
      </c>
      <c r="Q146" s="16">
        <v>0</v>
      </c>
      <c r="R146" s="16">
        <v>1763432174</v>
      </c>
      <c r="S146" s="16">
        <v>0</v>
      </c>
      <c r="T146" s="16">
        <v>4604195253</v>
      </c>
      <c r="U146" s="16">
        <v>103096043.40000001</v>
      </c>
      <c r="V146" s="16">
        <v>10100536907</v>
      </c>
      <c r="W146" s="16">
        <v>0</v>
      </c>
      <c r="X146" s="16">
        <v>886165736.29999995</v>
      </c>
      <c r="Y146" s="16">
        <v>0</v>
      </c>
      <c r="Z146" s="16">
        <v>7691498010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23434407406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14186912737</v>
      </c>
      <c r="AT146" s="16">
        <v>0</v>
      </c>
      <c r="AU146" s="16">
        <v>17888820731</v>
      </c>
      <c r="AV146" s="16">
        <v>25049972070</v>
      </c>
      <c r="AW146" s="16">
        <v>0</v>
      </c>
      <c r="AX146" s="16">
        <v>0</v>
      </c>
      <c r="AY146" s="50">
        <v>0.16965688322247799</v>
      </c>
      <c r="AZ146" s="50">
        <v>0</v>
      </c>
      <c r="BA146" s="50">
        <v>0.15483695702349601</v>
      </c>
      <c r="BB146" s="50">
        <v>0.34860377795689901</v>
      </c>
      <c r="BC146" s="50">
        <v>0.22153107836556499</v>
      </c>
      <c r="BD146" s="50">
        <v>0.34363059078671299</v>
      </c>
      <c r="BE146" s="50">
        <v>0.11618598102281601</v>
      </c>
      <c r="BF146" s="50">
        <v>0</v>
      </c>
      <c r="BG146" s="50">
        <v>0.14931859858784499</v>
      </c>
      <c r="BH146" s="50">
        <v>0</v>
      </c>
      <c r="BI146" s="50">
        <v>0.26202357968150769</v>
      </c>
      <c r="BJ146" s="50">
        <v>0</v>
      </c>
      <c r="BK146" s="50">
        <v>0.124495219520863</v>
      </c>
      <c r="BL146" s="50">
        <v>0</v>
      </c>
      <c r="BM146" s="50">
        <v>0.20395530022049299</v>
      </c>
      <c r="BN146" s="50">
        <v>0</v>
      </c>
      <c r="BO146" s="50">
        <v>0.19334968137629899</v>
      </c>
      <c r="BP146" s="50">
        <v>0.18269339767537299</v>
      </c>
      <c r="BQ146" s="50">
        <v>0.151863064928935</v>
      </c>
      <c r="BR146" s="50">
        <v>0</v>
      </c>
      <c r="BS146" s="50">
        <v>0.13622773766065299</v>
      </c>
      <c r="BT146" s="50">
        <v>0</v>
      </c>
      <c r="BU146" s="50">
        <v>0.19334657748531101</v>
      </c>
      <c r="BV146" s="50">
        <v>0</v>
      </c>
      <c r="BW146" s="50">
        <v>0</v>
      </c>
      <c r="BX146" s="50">
        <v>0</v>
      </c>
      <c r="BY146" s="50">
        <v>0</v>
      </c>
      <c r="BZ146" s="50">
        <v>0</v>
      </c>
      <c r="CA146" s="50">
        <v>0</v>
      </c>
      <c r="CB146" s="50">
        <v>0</v>
      </c>
      <c r="CC146" s="50">
        <v>0</v>
      </c>
      <c r="CD146" s="50">
        <v>0</v>
      </c>
      <c r="CE146" s="50">
        <v>0</v>
      </c>
      <c r="CF146" s="50">
        <v>0</v>
      </c>
      <c r="CG146" s="50">
        <v>0.30764041785997098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0.71489149982781397</v>
      </c>
      <c r="CO146" s="50">
        <v>0</v>
      </c>
      <c r="CP146" s="50">
        <v>0.31393982780469198</v>
      </c>
      <c r="CQ146" s="50">
        <v>0.44550205289301797</v>
      </c>
      <c r="CR146" s="50">
        <v>0</v>
      </c>
      <c r="CS146" s="50">
        <v>0</v>
      </c>
    </row>
    <row r="147" spans="1:97" ht="15.75" x14ac:dyDescent="0.2">
      <c r="A147" s="87"/>
      <c r="B147" s="14" t="s">
        <v>2268</v>
      </c>
      <c r="C147" s="14" t="s">
        <v>2152</v>
      </c>
      <c r="D147" s="16">
        <v>4245572760</v>
      </c>
      <c r="E147" s="16">
        <v>0</v>
      </c>
      <c r="F147" s="16">
        <v>5070940214</v>
      </c>
      <c r="G147" s="16">
        <v>0</v>
      </c>
      <c r="H147" s="16">
        <v>3717610711</v>
      </c>
      <c r="I147" s="16">
        <v>116351846.7</v>
      </c>
      <c r="J147" s="16">
        <v>2614827086</v>
      </c>
      <c r="K147" s="16">
        <v>0</v>
      </c>
      <c r="L147" s="16">
        <v>174054610.40000001</v>
      </c>
      <c r="M147" s="16">
        <v>10607452.65</v>
      </c>
      <c r="N147" s="16">
        <v>1064711252</v>
      </c>
      <c r="O147" s="16">
        <v>0</v>
      </c>
      <c r="P147" s="16">
        <v>312000000000</v>
      </c>
      <c r="Q147" s="16">
        <v>61883385.579999998</v>
      </c>
      <c r="R147" s="16">
        <v>700289313.70000005</v>
      </c>
      <c r="S147" s="16">
        <v>39857227.759999998</v>
      </c>
      <c r="T147" s="16">
        <v>1631296102</v>
      </c>
      <c r="U147" s="16">
        <v>131001739.3</v>
      </c>
      <c r="V147" s="16">
        <v>6313764360</v>
      </c>
      <c r="W147" s="16">
        <v>3936682850</v>
      </c>
      <c r="X147" s="16">
        <v>194124082.30000001</v>
      </c>
      <c r="Y147" s="16">
        <v>38642318.659999996</v>
      </c>
      <c r="Z147" s="16">
        <v>4216885368</v>
      </c>
      <c r="AA147" s="16">
        <v>56821228.909999996</v>
      </c>
      <c r="AB147" s="16">
        <v>0</v>
      </c>
      <c r="AC147" s="16">
        <v>0</v>
      </c>
      <c r="AD147" s="16">
        <v>45953228068</v>
      </c>
      <c r="AE147" s="16">
        <v>39368697279</v>
      </c>
      <c r="AF147" s="16">
        <v>0</v>
      </c>
      <c r="AG147" s="16">
        <v>0</v>
      </c>
      <c r="AH147" s="16">
        <v>0</v>
      </c>
      <c r="AI147" s="16">
        <v>5687358277</v>
      </c>
      <c r="AJ147" s="16">
        <v>0</v>
      </c>
      <c r="AK147" s="16">
        <v>9538277915</v>
      </c>
      <c r="AL147" s="16">
        <v>36649298801</v>
      </c>
      <c r="AM147" s="16">
        <v>16671840121</v>
      </c>
      <c r="AN147" s="16">
        <v>170310835.30000001</v>
      </c>
      <c r="AO147" s="16">
        <v>0</v>
      </c>
      <c r="AP147" s="16">
        <v>15760652856</v>
      </c>
      <c r="AQ147" s="16">
        <v>0</v>
      </c>
      <c r="AR147" s="16">
        <v>13671745177</v>
      </c>
      <c r="AS147" s="16">
        <v>8991918927</v>
      </c>
      <c r="AT147" s="16">
        <v>0</v>
      </c>
      <c r="AU147" s="16">
        <v>6994125398</v>
      </c>
      <c r="AV147" s="16">
        <v>12495002758</v>
      </c>
      <c r="AW147" s="16">
        <v>7644456306</v>
      </c>
      <c r="AX147" s="16">
        <v>0</v>
      </c>
      <c r="AY147" s="50">
        <v>8.0287225544638199E-2</v>
      </c>
      <c r="AZ147" s="50">
        <v>0</v>
      </c>
      <c r="BA147" s="50">
        <v>5.8395433221943099E-2</v>
      </c>
      <c r="BB147" s="50">
        <v>0</v>
      </c>
      <c r="BC147" s="50">
        <v>0.11588321607541301</v>
      </c>
      <c r="BD147" s="50">
        <v>0.17411994567141401</v>
      </c>
      <c r="BE147" s="50">
        <v>5.7434081847100998E-2</v>
      </c>
      <c r="BF147" s="50">
        <v>0</v>
      </c>
      <c r="BG147" s="50">
        <v>3.3012836250267498E-2</v>
      </c>
      <c r="BH147" s="50">
        <v>0.16086593260891199</v>
      </c>
      <c r="BI147" s="50">
        <v>5.2681381739408166E-2</v>
      </c>
      <c r="BJ147" s="50">
        <v>0</v>
      </c>
      <c r="BK147" s="50">
        <v>0.119155965895698</v>
      </c>
      <c r="BL147" s="50">
        <v>0.48171713977980501</v>
      </c>
      <c r="BM147" s="50">
        <v>8.0994165404855004E-2</v>
      </c>
      <c r="BN147" s="50">
        <v>8.8350920356990006E-2</v>
      </c>
      <c r="BO147" s="50">
        <v>6.8505040337463102E-2</v>
      </c>
      <c r="BP147" s="50">
        <v>0.23214424215893201</v>
      </c>
      <c r="BQ147" s="50">
        <v>9.4928380117084196E-2</v>
      </c>
      <c r="BR147" s="50">
        <v>0.26040743465120603</v>
      </c>
      <c r="BS147" s="50">
        <v>2.98421429196867E-2</v>
      </c>
      <c r="BT147" s="50">
        <v>9.2757487081238807E-2</v>
      </c>
      <c r="BU147" s="50">
        <v>0.10600280367977501</v>
      </c>
      <c r="BV147" s="50">
        <v>0.195719119465874</v>
      </c>
      <c r="BW147" s="50">
        <v>0</v>
      </c>
      <c r="BX147" s="50">
        <v>0</v>
      </c>
      <c r="BY147" s="50">
        <v>1.20558923637059</v>
      </c>
      <c r="BZ147" s="50">
        <v>0.49565362397423701</v>
      </c>
      <c r="CA147" s="50">
        <v>0</v>
      </c>
      <c r="CB147" s="50">
        <v>0</v>
      </c>
      <c r="CC147" s="50">
        <v>0</v>
      </c>
      <c r="CD147" s="50">
        <v>0.57880554983251598</v>
      </c>
      <c r="CE147" s="50">
        <v>0</v>
      </c>
      <c r="CF147" s="50">
        <v>1.3630598708003701</v>
      </c>
      <c r="CG147" s="50">
        <v>0.48112185650281197</v>
      </c>
      <c r="CH147" s="50">
        <v>0.16191068757320401</v>
      </c>
      <c r="CI147" s="50">
        <v>0.44647699327276702</v>
      </c>
      <c r="CJ147" s="50">
        <v>0</v>
      </c>
      <c r="CK147" s="50">
        <v>0.417626223906922</v>
      </c>
      <c r="CL147" s="50">
        <v>0</v>
      </c>
      <c r="CM147" s="50">
        <v>0.87868321833532403</v>
      </c>
      <c r="CN147" s="50">
        <v>0.45311101344140797</v>
      </c>
      <c r="CO147" s="50">
        <v>0</v>
      </c>
      <c r="CP147" s="50">
        <v>0.12274339132213501</v>
      </c>
      <c r="CQ147" s="50">
        <v>0.22221778787212301</v>
      </c>
      <c r="CR147" s="50">
        <v>0.29549215441571702</v>
      </c>
      <c r="CS147" s="50">
        <v>0</v>
      </c>
    </row>
    <row r="148" spans="1:97" ht="15.75" x14ac:dyDescent="0.2">
      <c r="A148" s="87"/>
      <c r="B148" s="14" t="s">
        <v>2269</v>
      </c>
      <c r="C148" s="14" t="s">
        <v>2149</v>
      </c>
      <c r="D148" s="16">
        <v>44788439045</v>
      </c>
      <c r="E148" s="16">
        <v>0</v>
      </c>
      <c r="F148" s="16">
        <v>76689665218</v>
      </c>
      <c r="G148" s="16">
        <v>365678175.30000001</v>
      </c>
      <c r="H148" s="16">
        <v>31491601495</v>
      </c>
      <c r="I148" s="16">
        <v>485825225.19999999</v>
      </c>
      <c r="J148" s="16">
        <v>33854021876</v>
      </c>
      <c r="K148" s="16">
        <v>350426261.80000001</v>
      </c>
      <c r="L148" s="16">
        <v>3619453674</v>
      </c>
      <c r="M148" s="16">
        <v>0</v>
      </c>
      <c r="N148" s="16">
        <v>17311192113</v>
      </c>
      <c r="O148" s="16">
        <v>0</v>
      </c>
      <c r="P148" s="16">
        <v>1680000000000</v>
      </c>
      <c r="Q148" s="16">
        <v>0</v>
      </c>
      <c r="R148" s="16">
        <v>7439747279</v>
      </c>
      <c r="S148" s="16">
        <v>176596773</v>
      </c>
      <c r="T148" s="16">
        <v>24811297582</v>
      </c>
      <c r="U148" s="16">
        <v>465001933.69999999</v>
      </c>
      <c r="V148" s="16">
        <v>74642018412</v>
      </c>
      <c r="W148" s="16">
        <v>16705627688</v>
      </c>
      <c r="X148" s="16">
        <v>3957637267</v>
      </c>
      <c r="Y148" s="16">
        <v>277080293.69999999</v>
      </c>
      <c r="Z148" s="16">
        <v>35790088151</v>
      </c>
      <c r="AA148" s="16">
        <v>0</v>
      </c>
      <c r="AB148" s="16">
        <v>123000000000</v>
      </c>
      <c r="AC148" s="16">
        <v>0</v>
      </c>
      <c r="AD148" s="16">
        <v>0</v>
      </c>
      <c r="AE148" s="16">
        <v>0</v>
      </c>
      <c r="AF148" s="16">
        <v>4790860697</v>
      </c>
      <c r="AG148" s="16">
        <v>0</v>
      </c>
      <c r="AH148" s="16">
        <v>0</v>
      </c>
      <c r="AI148" s="16">
        <v>10511654404</v>
      </c>
      <c r="AJ148" s="16">
        <v>0</v>
      </c>
      <c r="AK148" s="16">
        <v>0</v>
      </c>
      <c r="AL148" s="16">
        <v>0</v>
      </c>
      <c r="AM148" s="16">
        <v>61046033773</v>
      </c>
      <c r="AN148" s="16">
        <v>0</v>
      </c>
      <c r="AO148" s="16">
        <v>0</v>
      </c>
      <c r="AP148" s="16">
        <v>20390727917</v>
      </c>
      <c r="AQ148" s="16">
        <v>0</v>
      </c>
      <c r="AR148" s="16">
        <v>12806149767</v>
      </c>
      <c r="AS148" s="16">
        <v>0</v>
      </c>
      <c r="AT148" s="16">
        <v>2910000000000</v>
      </c>
      <c r="AU148" s="16">
        <v>0</v>
      </c>
      <c r="AV148" s="16">
        <v>42616116920</v>
      </c>
      <c r="AW148" s="16">
        <v>0</v>
      </c>
      <c r="AX148" s="16">
        <v>92664400534</v>
      </c>
      <c r="AY148" s="50">
        <v>0.84698572158326102</v>
      </c>
      <c r="AZ148" s="50">
        <v>0</v>
      </c>
      <c r="BA148" s="50">
        <v>0.88313528364443505</v>
      </c>
      <c r="BB148" s="50">
        <v>0.60531525477001302</v>
      </c>
      <c r="BC148" s="50">
        <v>0.98163803159618501</v>
      </c>
      <c r="BD148" s="50">
        <v>0.72703497394931005</v>
      </c>
      <c r="BE148" s="50">
        <v>0.74359588580840497</v>
      </c>
      <c r="BF148" s="50">
        <v>0.43323711100427498</v>
      </c>
      <c r="BG148" s="50">
        <v>0.68649966363650206</v>
      </c>
      <c r="BH148" s="50">
        <v>0</v>
      </c>
      <c r="BI148" s="50">
        <v>0.78250596101351233</v>
      </c>
      <c r="BJ148" s="50">
        <v>0</v>
      </c>
      <c r="BK148" s="50">
        <v>0.64127363779691104</v>
      </c>
      <c r="BL148" s="50">
        <v>0</v>
      </c>
      <c r="BM148" s="50">
        <v>0.86046739526487104</v>
      </c>
      <c r="BN148" s="50">
        <v>0.39145942405387701</v>
      </c>
      <c r="BO148" s="50">
        <v>1.04193159037905</v>
      </c>
      <c r="BP148" s="50">
        <v>0.82401594087692598</v>
      </c>
      <c r="BQ148" s="50">
        <v>1.1222537764581799</v>
      </c>
      <c r="BR148" s="50">
        <v>1.1050597207416499</v>
      </c>
      <c r="BS148" s="50">
        <v>0.60839631826386498</v>
      </c>
      <c r="BT148" s="50">
        <v>0.66510687375315802</v>
      </c>
      <c r="BU148" s="50">
        <v>0.89968053595088304</v>
      </c>
      <c r="BV148" s="50">
        <v>0</v>
      </c>
      <c r="BW148" s="50">
        <v>2.1495389557321598</v>
      </c>
      <c r="BX148" s="50">
        <v>0</v>
      </c>
      <c r="BY148" s="50">
        <v>0</v>
      </c>
      <c r="BZ148" s="50">
        <v>0</v>
      </c>
      <c r="CA148" s="50">
        <v>1.68191555555058</v>
      </c>
      <c r="CB148" s="50">
        <v>0</v>
      </c>
      <c r="CC148" s="50">
        <v>0</v>
      </c>
      <c r="CD148" s="50">
        <v>1.0697767944375201</v>
      </c>
      <c r="CE148" s="50">
        <v>0</v>
      </c>
      <c r="CF148" s="50">
        <v>0</v>
      </c>
      <c r="CG148" s="50">
        <v>0</v>
      </c>
      <c r="CH148" s="50">
        <v>0.59285629122043504</v>
      </c>
      <c r="CI148" s="50">
        <v>0</v>
      </c>
      <c r="CJ148" s="50">
        <v>0</v>
      </c>
      <c r="CK148" s="50">
        <v>0.54031408345934495</v>
      </c>
      <c r="CL148" s="50">
        <v>0</v>
      </c>
      <c r="CM148" s="50">
        <v>0.82305139143261996</v>
      </c>
      <c r="CN148" s="50">
        <v>0</v>
      </c>
      <c r="CO148" s="50">
        <v>0.82844034870397798</v>
      </c>
      <c r="CP148" s="50">
        <v>0</v>
      </c>
      <c r="CQ148" s="50">
        <v>0.75790773424070801</v>
      </c>
      <c r="CR148" s="50">
        <v>0</v>
      </c>
      <c r="CS148" s="50">
        <v>1.21631580955686</v>
      </c>
    </row>
    <row r="149" spans="1:97" ht="15.75" x14ac:dyDescent="0.2">
      <c r="A149" s="87" t="s">
        <v>534</v>
      </c>
      <c r="B149" s="14" t="s">
        <v>2270</v>
      </c>
      <c r="C149" s="14" t="s">
        <v>2129</v>
      </c>
      <c r="D149" s="16">
        <v>48632523828</v>
      </c>
      <c r="E149" s="16">
        <v>82306217.819999993</v>
      </c>
      <c r="F149" s="16">
        <v>29325083666</v>
      </c>
      <c r="G149" s="16">
        <v>0</v>
      </c>
      <c r="H149" s="16">
        <v>34730063620</v>
      </c>
      <c r="I149" s="16">
        <v>339252907.80000001</v>
      </c>
      <c r="J149" s="16">
        <v>19360942870</v>
      </c>
      <c r="K149" s="16">
        <v>0</v>
      </c>
      <c r="L149" s="16">
        <v>3499420018</v>
      </c>
      <c r="M149" s="16">
        <v>20520599.309999999</v>
      </c>
      <c r="N149" s="16">
        <v>18175026013</v>
      </c>
      <c r="O149" s="16">
        <v>0</v>
      </c>
      <c r="P149" s="16">
        <v>3760000000000</v>
      </c>
      <c r="Q149" s="16">
        <v>0</v>
      </c>
      <c r="R149" s="16">
        <v>3692638848</v>
      </c>
      <c r="S149" s="16">
        <v>264060338.30000001</v>
      </c>
      <c r="T149" s="16">
        <v>9240990324</v>
      </c>
      <c r="U149" s="16">
        <v>146208934.30000001</v>
      </c>
      <c r="V149" s="16">
        <v>3603851034</v>
      </c>
      <c r="W149" s="16">
        <v>0</v>
      </c>
      <c r="X149" s="16">
        <v>23723929384</v>
      </c>
      <c r="Y149" s="16">
        <v>155740254</v>
      </c>
      <c r="Z149" s="16">
        <v>3585037864</v>
      </c>
      <c r="AA149" s="16">
        <v>0</v>
      </c>
      <c r="AB149" s="16">
        <v>55348671391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6977759949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11177567611</v>
      </c>
      <c r="AT149" s="16">
        <v>0</v>
      </c>
      <c r="AU149" s="16">
        <v>0</v>
      </c>
      <c r="AV149" s="16">
        <v>0</v>
      </c>
      <c r="AW149" s="16">
        <v>23661677119</v>
      </c>
      <c r="AX149" s="16">
        <v>0</v>
      </c>
      <c r="AY149" s="50">
        <v>0.306015247876331</v>
      </c>
      <c r="AZ149" s="50">
        <v>0.44104732466726299</v>
      </c>
      <c r="BA149" s="50">
        <v>0.32489097748815599</v>
      </c>
      <c r="BB149" s="50">
        <v>0</v>
      </c>
      <c r="BC149" s="50">
        <v>0.4080519572704</v>
      </c>
      <c r="BD149" s="50">
        <v>0.47958416282209598</v>
      </c>
      <c r="BE149" s="50">
        <v>0.38800404007053002</v>
      </c>
      <c r="BF149" s="50">
        <v>0</v>
      </c>
      <c r="BG149" s="50">
        <v>0.27052042507729901</v>
      </c>
      <c r="BH149" s="50">
        <v>0.18864534675976399</v>
      </c>
      <c r="BI149" s="50">
        <v>0.28621896208226633</v>
      </c>
      <c r="BJ149" s="50">
        <v>0</v>
      </c>
      <c r="BK149" s="50">
        <v>0.36601574772960699</v>
      </c>
      <c r="BL149" s="50">
        <v>0</v>
      </c>
      <c r="BM149" s="50">
        <v>0.25088665024458501</v>
      </c>
      <c r="BN149" s="50">
        <v>0.428985092725853</v>
      </c>
      <c r="BO149" s="50">
        <v>0.21451950872274</v>
      </c>
      <c r="BP149" s="50">
        <v>0.23199448788520599</v>
      </c>
      <c r="BQ149" s="50">
        <v>0.250945495009325</v>
      </c>
      <c r="BR149" s="50">
        <v>0</v>
      </c>
      <c r="BS149" s="50">
        <v>0.28118973375651901</v>
      </c>
      <c r="BT149" s="50">
        <v>0.62033525030470604</v>
      </c>
      <c r="BU149" s="50">
        <v>0.384692268943088</v>
      </c>
      <c r="BV149" s="50">
        <v>0</v>
      </c>
      <c r="BW149" s="50">
        <v>0.82580606054825401</v>
      </c>
      <c r="BX149" s="50">
        <v>0</v>
      </c>
      <c r="BY149" s="50">
        <v>0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1.3782889552424</v>
      </c>
      <c r="CF149" s="50">
        <v>0</v>
      </c>
      <c r="CG149" s="50">
        <v>0</v>
      </c>
      <c r="CH149" s="50">
        <v>0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0.33939393933963602</v>
      </c>
      <c r="CO149" s="50">
        <v>0</v>
      </c>
      <c r="CP149" s="50">
        <v>0</v>
      </c>
      <c r="CQ149" s="50">
        <v>0</v>
      </c>
      <c r="CR149" s="50">
        <v>0.69260770857279297</v>
      </c>
      <c r="CS149" s="50">
        <v>0</v>
      </c>
    </row>
    <row r="150" spans="1:97" ht="15.75" x14ac:dyDescent="0.2">
      <c r="A150" s="87"/>
      <c r="B150" s="14" t="s">
        <v>2271</v>
      </c>
      <c r="C150" s="14" t="s">
        <v>1788</v>
      </c>
      <c r="D150" s="16">
        <v>30751261586</v>
      </c>
      <c r="E150" s="16">
        <v>114442634.3</v>
      </c>
      <c r="F150" s="16">
        <v>21886434378</v>
      </c>
      <c r="G150" s="16">
        <v>165774744.5</v>
      </c>
      <c r="H150" s="16">
        <v>41337266044</v>
      </c>
      <c r="I150" s="16">
        <v>212870564.30000001</v>
      </c>
      <c r="J150" s="16">
        <v>14492197127</v>
      </c>
      <c r="K150" s="16">
        <v>142995076.30000001</v>
      </c>
      <c r="L150" s="16">
        <v>5319486659</v>
      </c>
      <c r="M150" s="16">
        <v>18810549.370000001</v>
      </c>
      <c r="N150" s="16">
        <v>15292089728</v>
      </c>
      <c r="O150" s="16">
        <v>0</v>
      </c>
      <c r="P150" s="16">
        <v>2710000000000</v>
      </c>
      <c r="Q150" s="16">
        <v>310940811</v>
      </c>
      <c r="R150" s="16">
        <v>4799611797</v>
      </c>
      <c r="S150" s="16">
        <v>203979193.90000001</v>
      </c>
      <c r="T150" s="16">
        <v>7782713308</v>
      </c>
      <c r="U150" s="16">
        <v>164243194.80000001</v>
      </c>
      <c r="V150" s="16">
        <v>3374392354</v>
      </c>
      <c r="W150" s="16">
        <v>0</v>
      </c>
      <c r="X150" s="16">
        <v>19573569908</v>
      </c>
      <c r="Y150" s="16">
        <v>76995181.75</v>
      </c>
      <c r="Z150" s="16">
        <v>2726764976</v>
      </c>
      <c r="AA150" s="16">
        <v>0</v>
      </c>
      <c r="AB150" s="16">
        <v>35444803243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4856620551</v>
      </c>
      <c r="AJ150" s="16">
        <v>0</v>
      </c>
      <c r="AK150" s="16">
        <v>0</v>
      </c>
      <c r="AL150" s="16">
        <v>0</v>
      </c>
      <c r="AM150" s="16">
        <v>20146171017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50">
        <v>0.19349920991085501</v>
      </c>
      <c r="AZ150" s="50">
        <v>0.613254004804201</v>
      </c>
      <c r="BA150" s="50">
        <v>0.242478594086559</v>
      </c>
      <c r="BB150" s="50">
        <v>0.77200444403576796</v>
      </c>
      <c r="BC150" s="50">
        <v>0.48568158416861201</v>
      </c>
      <c r="BD150" s="50">
        <v>0.300924027463916</v>
      </c>
      <c r="BE150" s="50">
        <v>0.29043167331419001</v>
      </c>
      <c r="BF150" s="50">
        <v>0.18166382929987401</v>
      </c>
      <c r="BG150" s="50">
        <v>0.41121951202280299</v>
      </c>
      <c r="BH150" s="50">
        <v>0.17292490119644999</v>
      </c>
      <c r="BI150" s="50">
        <v>0.24146077034403099</v>
      </c>
      <c r="BJ150" s="50">
        <v>0</v>
      </c>
      <c r="BK150" s="50">
        <v>0.26370113318877098</v>
      </c>
      <c r="BL150" s="50">
        <v>0.53008276975686697</v>
      </c>
      <c r="BM150" s="50">
        <v>0.32609702052984901</v>
      </c>
      <c r="BN150" s="50">
        <v>0.33137893398766699</v>
      </c>
      <c r="BO150" s="50">
        <v>0.18066719872554399</v>
      </c>
      <c r="BP150" s="50">
        <v>0.260610037701758</v>
      </c>
      <c r="BQ150" s="50">
        <v>0.23496769195629699</v>
      </c>
      <c r="BR150" s="50">
        <v>0</v>
      </c>
      <c r="BS150" s="50">
        <v>0.23199727254473501</v>
      </c>
      <c r="BT150" s="50">
        <v>0.30668259565625899</v>
      </c>
      <c r="BU150" s="50">
        <v>0.29259534918553698</v>
      </c>
      <c r="BV150" s="50">
        <v>0</v>
      </c>
      <c r="BW150" s="50">
        <v>0.52883895127384195</v>
      </c>
      <c r="BX150" s="50">
        <v>0</v>
      </c>
      <c r="BY150" s="50">
        <v>0</v>
      </c>
      <c r="BZ150" s="50">
        <v>0</v>
      </c>
      <c r="CA150" s="50">
        <v>0</v>
      </c>
      <c r="CB150" s="50">
        <v>0</v>
      </c>
      <c r="CC150" s="50">
        <v>0</v>
      </c>
      <c r="CD150" s="50">
        <v>0.29955358109669999</v>
      </c>
      <c r="CE150" s="50">
        <v>0</v>
      </c>
      <c r="CF150" s="50">
        <v>0</v>
      </c>
      <c r="CG150" s="50">
        <v>0</v>
      </c>
      <c r="CH150" s="50">
        <v>0.449438202247191</v>
      </c>
      <c r="CI150" s="50">
        <v>0</v>
      </c>
      <c r="CJ150" s="50">
        <v>0</v>
      </c>
      <c r="CK150" s="50">
        <v>0</v>
      </c>
      <c r="CL150" s="50">
        <v>0</v>
      </c>
      <c r="CM150" s="50">
        <v>0</v>
      </c>
      <c r="CN150" s="50">
        <v>0</v>
      </c>
      <c r="CO150" s="50">
        <v>0</v>
      </c>
      <c r="CP150" s="50">
        <v>0</v>
      </c>
      <c r="CQ150" s="50">
        <v>0</v>
      </c>
      <c r="CR150" s="50">
        <v>0</v>
      </c>
      <c r="CS150" s="50">
        <v>0</v>
      </c>
    </row>
    <row r="151" spans="1:97" ht="15.75" x14ac:dyDescent="0.2">
      <c r="A151" s="87"/>
      <c r="B151" s="14" t="s">
        <v>2272</v>
      </c>
      <c r="C151" s="14" t="s">
        <v>2143</v>
      </c>
      <c r="D151" s="16">
        <v>35420390185</v>
      </c>
      <c r="E151" s="16">
        <v>797563895.60000002</v>
      </c>
      <c r="F151" s="16">
        <v>53827907680</v>
      </c>
      <c r="G151" s="16">
        <v>537621171.79999995</v>
      </c>
      <c r="H151" s="16">
        <v>76452846333</v>
      </c>
      <c r="I151" s="16">
        <v>2079499767</v>
      </c>
      <c r="J151" s="16">
        <v>26496260221</v>
      </c>
      <c r="K151" s="16">
        <v>3829287632</v>
      </c>
      <c r="L151" s="16">
        <v>8377554794</v>
      </c>
      <c r="M151" s="16">
        <v>258035088.30000001</v>
      </c>
      <c r="N151" s="16">
        <v>27947878744</v>
      </c>
      <c r="O151" s="16">
        <v>818988745.89999998</v>
      </c>
      <c r="P151" s="16">
        <v>6880000000000</v>
      </c>
      <c r="Q151" s="16">
        <v>2418672815</v>
      </c>
      <c r="R151" s="16">
        <v>18857230394</v>
      </c>
      <c r="S151" s="16">
        <v>1943278771</v>
      </c>
      <c r="T151" s="16">
        <v>15467244030</v>
      </c>
      <c r="U151" s="16">
        <v>2352070806</v>
      </c>
      <c r="V151" s="16">
        <v>15089346059</v>
      </c>
      <c r="W151" s="16">
        <v>10770972915</v>
      </c>
      <c r="X151" s="16">
        <v>24352507213</v>
      </c>
      <c r="Y151" s="16">
        <v>868876397.5</v>
      </c>
      <c r="Z151" s="16">
        <v>11221163711</v>
      </c>
      <c r="AA151" s="16">
        <v>278156144.5</v>
      </c>
      <c r="AB151" s="16">
        <v>98223383100</v>
      </c>
      <c r="AC151" s="16">
        <v>137000000000</v>
      </c>
      <c r="AD151" s="16">
        <v>229000000000</v>
      </c>
      <c r="AE151" s="16">
        <v>181000000000</v>
      </c>
      <c r="AF151" s="16">
        <v>0</v>
      </c>
      <c r="AG151" s="16">
        <v>2995089566</v>
      </c>
      <c r="AH151" s="16">
        <v>27568391919</v>
      </c>
      <c r="AI151" s="16">
        <v>37903823610</v>
      </c>
      <c r="AJ151" s="16">
        <v>14719472695</v>
      </c>
      <c r="AK151" s="16">
        <v>43018516742</v>
      </c>
      <c r="AL151" s="16">
        <v>33538112394</v>
      </c>
      <c r="AM151" s="16">
        <v>0</v>
      </c>
      <c r="AN151" s="16">
        <v>3374033153</v>
      </c>
      <c r="AO151" s="16">
        <v>560000000000</v>
      </c>
      <c r="AP151" s="16">
        <v>65730568421</v>
      </c>
      <c r="AQ151" s="16">
        <v>106000000000</v>
      </c>
      <c r="AR151" s="16">
        <v>40332470101</v>
      </c>
      <c r="AS151" s="16">
        <v>116000000000</v>
      </c>
      <c r="AT151" s="16">
        <v>1370000000000</v>
      </c>
      <c r="AU151" s="16">
        <v>0</v>
      </c>
      <c r="AV151" s="16">
        <v>17077710475</v>
      </c>
      <c r="AW151" s="16">
        <v>0</v>
      </c>
      <c r="AX151" s="16">
        <v>0</v>
      </c>
      <c r="AY151" s="50">
        <v>0.222879230384501</v>
      </c>
      <c r="AZ151" s="50">
        <v>4.2738377696967396</v>
      </c>
      <c r="BA151" s="50">
        <v>0.59635640741656104</v>
      </c>
      <c r="BB151" s="50">
        <v>2.5036740980118202</v>
      </c>
      <c r="BC151" s="50">
        <v>0.89826307046827403</v>
      </c>
      <c r="BD151" s="50">
        <v>2.9396804916654702</v>
      </c>
      <c r="BE151" s="50">
        <v>0.53099975973930802</v>
      </c>
      <c r="BF151" s="50">
        <v>4.8648042487867302</v>
      </c>
      <c r="BG151" s="50">
        <v>0.64762151228042997</v>
      </c>
      <c r="BH151" s="50">
        <v>2.3721099940274502</v>
      </c>
      <c r="BI151" s="50">
        <v>0.44180372886608205</v>
      </c>
      <c r="BJ151" s="50">
        <v>1.59248535544947</v>
      </c>
      <c r="BK151" s="50">
        <v>0.66892783292625702</v>
      </c>
      <c r="BL151" s="50">
        <v>4.1232824372403103</v>
      </c>
      <c r="BM151" s="50">
        <v>1.2812050029677899</v>
      </c>
      <c r="BN151" s="50">
        <v>3.1569967271077499</v>
      </c>
      <c r="BO151" s="50">
        <v>0.35905519581945899</v>
      </c>
      <c r="BP151" s="50">
        <v>3.7321075141393498</v>
      </c>
      <c r="BQ151" s="50">
        <v>1.05071030424348</v>
      </c>
      <c r="BR151" s="50">
        <v>1.97003102682258</v>
      </c>
      <c r="BS151" s="50">
        <v>0.28864000177399002</v>
      </c>
      <c r="BT151" s="50">
        <v>3.4608564177215801</v>
      </c>
      <c r="BU151" s="50">
        <v>1.20408628648021</v>
      </c>
      <c r="BV151" s="50">
        <v>5.6408740041901702</v>
      </c>
      <c r="BW151" s="50">
        <v>1.46549976744739</v>
      </c>
      <c r="BX151" s="50">
        <v>1.3854552701641001</v>
      </c>
      <c r="BY151" s="50">
        <v>1.7964326701555899</v>
      </c>
      <c r="BZ151" s="50">
        <v>2.4536794320100901</v>
      </c>
      <c r="CA151" s="50">
        <v>0</v>
      </c>
      <c r="CB151" s="50">
        <v>0.47418768243576598</v>
      </c>
      <c r="CC151" s="50">
        <v>2.4636541136755801</v>
      </c>
      <c r="CD151" s="50">
        <v>2.33788618635913</v>
      </c>
      <c r="CE151" s="50">
        <v>2.9074784446361699</v>
      </c>
      <c r="CF151" s="50">
        <v>4.1821389002662697</v>
      </c>
      <c r="CG151" s="50">
        <v>1.31280334646639</v>
      </c>
      <c r="CH151" s="50">
        <v>0</v>
      </c>
      <c r="CI151" s="50">
        <v>6.0961122720657999</v>
      </c>
      <c r="CJ151" s="50">
        <v>9.0928126458874505</v>
      </c>
      <c r="CK151" s="50">
        <v>3.7252719668997201</v>
      </c>
      <c r="CL151" s="50">
        <v>3.5125645621713399</v>
      </c>
      <c r="CM151" s="50">
        <v>1.59538199287153</v>
      </c>
      <c r="CN151" s="50">
        <v>3.5276615522017298</v>
      </c>
      <c r="CO151" s="50">
        <v>1.34123360778722</v>
      </c>
      <c r="CP151" s="50">
        <v>0</v>
      </c>
      <c r="CQ151" s="50">
        <v>0.36592718969516902</v>
      </c>
      <c r="CR151" s="50">
        <v>0</v>
      </c>
      <c r="CS151" s="50">
        <v>0</v>
      </c>
    </row>
    <row r="152" spans="1:97" ht="15.75" x14ac:dyDescent="0.2">
      <c r="A152" s="87"/>
      <c r="B152" s="14" t="s">
        <v>2273</v>
      </c>
      <c r="C152" s="14" t="s">
        <v>2143</v>
      </c>
      <c r="D152" s="16">
        <v>18261139338</v>
      </c>
      <c r="E152" s="16">
        <v>207829550.80000001</v>
      </c>
      <c r="F152" s="16">
        <v>26259530740</v>
      </c>
      <c r="G152" s="16">
        <v>296204869.5</v>
      </c>
      <c r="H152" s="16">
        <v>48701629937</v>
      </c>
      <c r="I152" s="16">
        <v>964263324.70000005</v>
      </c>
      <c r="J152" s="16">
        <v>12404634122</v>
      </c>
      <c r="K152" s="16">
        <v>1267730142</v>
      </c>
      <c r="L152" s="16">
        <v>4741736162</v>
      </c>
      <c r="M152" s="16">
        <v>124053831.40000001</v>
      </c>
      <c r="N152" s="16">
        <v>18405581726</v>
      </c>
      <c r="O152" s="16">
        <v>402498170.39999998</v>
      </c>
      <c r="P152" s="16">
        <v>3650000000000</v>
      </c>
      <c r="Q152" s="16">
        <v>907324504</v>
      </c>
      <c r="R152" s="16">
        <v>5364486461</v>
      </c>
      <c r="S152" s="16">
        <v>1764146167</v>
      </c>
      <c r="T152" s="16">
        <v>8116927701</v>
      </c>
      <c r="U152" s="16">
        <v>1331768596</v>
      </c>
      <c r="V152" s="16">
        <v>12057637739</v>
      </c>
      <c r="W152" s="16">
        <v>8039520446</v>
      </c>
      <c r="X152" s="16">
        <v>24417409747</v>
      </c>
      <c r="Y152" s="16">
        <v>832116812.39999998</v>
      </c>
      <c r="Z152" s="16">
        <v>2109838668</v>
      </c>
      <c r="AA152" s="16">
        <v>0</v>
      </c>
      <c r="AB152" s="16">
        <v>0</v>
      </c>
      <c r="AC152" s="16">
        <v>0</v>
      </c>
      <c r="AD152" s="16">
        <v>87591171651</v>
      </c>
      <c r="AE152" s="16">
        <v>42131557856</v>
      </c>
      <c r="AF152" s="16">
        <v>0</v>
      </c>
      <c r="AG152" s="16">
        <v>0</v>
      </c>
      <c r="AH152" s="16">
        <v>19974569549</v>
      </c>
      <c r="AI152" s="16">
        <v>0</v>
      </c>
      <c r="AJ152" s="16">
        <v>13325583235</v>
      </c>
      <c r="AK152" s="16">
        <v>0</v>
      </c>
      <c r="AL152" s="16">
        <v>0</v>
      </c>
      <c r="AM152" s="16">
        <v>0</v>
      </c>
      <c r="AN152" s="16">
        <v>510745337</v>
      </c>
      <c r="AO152" s="16">
        <v>89028421420</v>
      </c>
      <c r="AP152" s="16">
        <v>0</v>
      </c>
      <c r="AQ152" s="16">
        <v>40833707411</v>
      </c>
      <c r="AR152" s="16">
        <v>22085986772</v>
      </c>
      <c r="AS152" s="16">
        <v>22769119207</v>
      </c>
      <c r="AT152" s="16">
        <v>1220000000000</v>
      </c>
      <c r="AU152" s="16">
        <v>0</v>
      </c>
      <c r="AV152" s="16">
        <v>0</v>
      </c>
      <c r="AW152" s="16">
        <v>0</v>
      </c>
      <c r="AX152" s="16">
        <v>127000000000</v>
      </c>
      <c r="AY152" s="50">
        <v>0.114906376249757</v>
      </c>
      <c r="AZ152" s="50">
        <v>1.1136785262142099</v>
      </c>
      <c r="BA152" s="50">
        <v>0.29092788643572098</v>
      </c>
      <c r="BB152" s="50">
        <v>1.3794108162245799</v>
      </c>
      <c r="BC152" s="50">
        <v>0.57220728517822295</v>
      </c>
      <c r="BD152" s="50">
        <v>1.36312882993855</v>
      </c>
      <c r="BE152" s="50">
        <v>0.24859575213769999</v>
      </c>
      <c r="BF152" s="50">
        <v>1.6105499438442299</v>
      </c>
      <c r="BG152" s="50">
        <v>0.36655687961550698</v>
      </c>
      <c r="BH152" s="50">
        <v>1.1404237118256599</v>
      </c>
      <c r="BI152" s="50">
        <v>0.29003300953627437</v>
      </c>
      <c r="BJ152" s="50">
        <v>0.78263888879105803</v>
      </c>
      <c r="BK152" s="50">
        <v>0.35543105908670902</v>
      </c>
      <c r="BL152" s="50">
        <v>1.54678018822177</v>
      </c>
      <c r="BM152" s="50">
        <v>0.36447594630052499</v>
      </c>
      <c r="BN152" s="50">
        <v>2.8659828720912102</v>
      </c>
      <c r="BO152" s="50">
        <v>0.188425621246191</v>
      </c>
      <c r="BP152" s="50">
        <v>2.1131606973278299</v>
      </c>
      <c r="BQ152" s="50">
        <v>0.83960459042686297</v>
      </c>
      <c r="BR152" s="50">
        <v>1.4704432778830601</v>
      </c>
      <c r="BS152" s="50">
        <v>0.28940926415304702</v>
      </c>
      <c r="BT152" s="50">
        <v>3.3144378400732499</v>
      </c>
      <c r="BU152" s="50">
        <v>0.22639610931208101</v>
      </c>
      <c r="BV152" s="50">
        <v>0</v>
      </c>
      <c r="BW152" s="50">
        <v>0</v>
      </c>
      <c r="BX152" s="50">
        <v>0</v>
      </c>
      <c r="BY152" s="50">
        <v>0.68852604106189896</v>
      </c>
      <c r="BZ152" s="50">
        <v>0.571132953834665</v>
      </c>
      <c r="CA152" s="50">
        <v>0</v>
      </c>
      <c r="CB152" s="50">
        <v>0</v>
      </c>
      <c r="CC152" s="50">
        <v>1.7850308636977199</v>
      </c>
      <c r="CD152" s="50">
        <v>0</v>
      </c>
      <c r="CE152" s="50">
        <v>2.6321490464698698</v>
      </c>
      <c r="CF152" s="50">
        <v>0</v>
      </c>
      <c r="CG152" s="50">
        <v>0</v>
      </c>
      <c r="CH152" s="50">
        <v>0</v>
      </c>
      <c r="CI152" s="50">
        <v>0.92280092572982997</v>
      </c>
      <c r="CJ152" s="50">
        <v>1.4447736626477501</v>
      </c>
      <c r="CK152" s="50">
        <v>0</v>
      </c>
      <c r="CL152" s="50">
        <v>1.35855087930697</v>
      </c>
      <c r="CM152" s="50">
        <v>0.87362825788751697</v>
      </c>
      <c r="CN152" s="50">
        <v>0.69135802458074003</v>
      </c>
      <c r="CO152" s="50">
        <v>1.1912443020135</v>
      </c>
      <c r="CP152" s="50">
        <v>0</v>
      </c>
      <c r="CQ152" s="50">
        <v>0</v>
      </c>
      <c r="CR152" s="50">
        <v>0</v>
      </c>
      <c r="CS152" s="50">
        <v>3.4569983168015499</v>
      </c>
    </row>
    <row r="153" spans="1:97" ht="15.75" x14ac:dyDescent="0.2">
      <c r="A153" s="87"/>
      <c r="B153" s="14" t="s">
        <v>2274</v>
      </c>
      <c r="C153" s="14" t="s">
        <v>2127</v>
      </c>
      <c r="D153" s="16">
        <v>41081317245</v>
      </c>
      <c r="E153" s="16">
        <v>89818293.25</v>
      </c>
      <c r="F153" s="16">
        <v>34269065167</v>
      </c>
      <c r="G153" s="16">
        <v>131685626.59999999</v>
      </c>
      <c r="H153" s="16">
        <v>41025326224</v>
      </c>
      <c r="I153" s="16">
        <v>437183950.69999999</v>
      </c>
      <c r="J153" s="16">
        <v>13738990413</v>
      </c>
      <c r="K153" s="16">
        <v>965889631.89999998</v>
      </c>
      <c r="L153" s="16">
        <v>3244522448</v>
      </c>
      <c r="M153" s="16">
        <v>22393511.149999999</v>
      </c>
      <c r="N153" s="16">
        <v>13272196441</v>
      </c>
      <c r="O153" s="16">
        <v>0</v>
      </c>
      <c r="P153" s="16">
        <v>2760000000000</v>
      </c>
      <c r="Q153" s="16">
        <v>268938116.39999998</v>
      </c>
      <c r="R153" s="16">
        <v>4080878549</v>
      </c>
      <c r="S153" s="16">
        <v>816456403.20000005</v>
      </c>
      <c r="T153" s="16">
        <v>9236447451</v>
      </c>
      <c r="U153" s="16">
        <v>388837546.30000001</v>
      </c>
      <c r="V153" s="16">
        <v>2648332623</v>
      </c>
      <c r="W153" s="16">
        <v>0</v>
      </c>
      <c r="X153" s="16">
        <v>18894784923</v>
      </c>
      <c r="Y153" s="16">
        <v>90642475.870000005</v>
      </c>
      <c r="Z153" s="16">
        <v>2114750461</v>
      </c>
      <c r="AA153" s="16">
        <v>0</v>
      </c>
      <c r="AB153" s="16">
        <v>0</v>
      </c>
      <c r="AC153" s="16">
        <v>31647310405</v>
      </c>
      <c r="AD153" s="16">
        <v>0</v>
      </c>
      <c r="AE153" s="16">
        <v>91590343165</v>
      </c>
      <c r="AF153" s="16">
        <v>0</v>
      </c>
      <c r="AG153" s="16">
        <v>0</v>
      </c>
      <c r="AH153" s="16">
        <v>20367059763</v>
      </c>
      <c r="AI153" s="16">
        <v>25175838696</v>
      </c>
      <c r="AJ153" s="16">
        <v>10152825322</v>
      </c>
      <c r="AK153" s="16">
        <v>23169457047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17091637036</v>
      </c>
      <c r="AS153" s="16">
        <v>34435582192</v>
      </c>
      <c r="AT153" s="16">
        <v>878000000000</v>
      </c>
      <c r="AU153" s="16">
        <v>36913439603</v>
      </c>
      <c r="AV153" s="16">
        <v>22947764292</v>
      </c>
      <c r="AW153" s="16">
        <v>0</v>
      </c>
      <c r="AX153" s="16">
        <v>0</v>
      </c>
      <c r="AY153" s="50">
        <v>0.25850004257007703</v>
      </c>
      <c r="AZ153" s="50">
        <v>0.48130164398213299</v>
      </c>
      <c r="BA153" s="50">
        <v>0.37966507467202598</v>
      </c>
      <c r="BB153" s="50">
        <v>0.61325317852308203</v>
      </c>
      <c r="BC153" s="50">
        <v>0.48201652741817902</v>
      </c>
      <c r="BD153" s="50">
        <v>0.61802417645217</v>
      </c>
      <c r="BE153" s="50">
        <v>0.27533699274986101</v>
      </c>
      <c r="BF153" s="50">
        <v>1.22708567150036</v>
      </c>
      <c r="BG153" s="50">
        <v>0.25081573155534098</v>
      </c>
      <c r="BH153" s="50">
        <v>0.205862977614821</v>
      </c>
      <c r="BI153" s="50">
        <v>0.21217847474825402</v>
      </c>
      <c r="BJ153" s="50">
        <v>0</v>
      </c>
      <c r="BK153" s="50">
        <v>0.26868511863765798</v>
      </c>
      <c r="BL153" s="50">
        <v>0.458477808633247</v>
      </c>
      <c r="BM153" s="50">
        <v>0.277264577239828</v>
      </c>
      <c r="BN153" s="50">
        <v>1.32639239979719</v>
      </c>
      <c r="BO153" s="50">
        <v>0.2144140508779</v>
      </c>
      <c r="BP153" s="50">
        <v>0.61698122549717804</v>
      </c>
      <c r="BQ153" s="50">
        <v>0.18441026970114999</v>
      </c>
      <c r="BR153" s="50">
        <v>0</v>
      </c>
      <c r="BS153" s="50">
        <v>0.22395192026389699</v>
      </c>
      <c r="BT153" s="50">
        <v>0.36104168007152199</v>
      </c>
      <c r="BU153" s="50">
        <v>0.22692316903746301</v>
      </c>
      <c r="BV153" s="50">
        <v>0</v>
      </c>
      <c r="BW153" s="50">
        <v>0</v>
      </c>
      <c r="BX153" s="50">
        <v>0.32048374909912902</v>
      </c>
      <c r="BY153" s="50">
        <v>0</v>
      </c>
      <c r="BZ153" s="50">
        <v>1.2415933779014401</v>
      </c>
      <c r="CA153" s="50">
        <v>0</v>
      </c>
      <c r="CB153" s="50">
        <v>0</v>
      </c>
      <c r="CC153" s="50">
        <v>1.8201058195961799</v>
      </c>
      <c r="CD153" s="50">
        <v>1.5528313481462901</v>
      </c>
      <c r="CE153" s="50">
        <v>2.0054468925484699</v>
      </c>
      <c r="CF153" s="50">
        <v>2.2524692841982801</v>
      </c>
      <c r="CG153" s="50">
        <v>0</v>
      </c>
      <c r="CH153" s="50">
        <v>0</v>
      </c>
      <c r="CI153" s="50">
        <v>0</v>
      </c>
      <c r="CJ153" s="50">
        <v>0</v>
      </c>
      <c r="CK153" s="50">
        <v>0</v>
      </c>
      <c r="CL153" s="50">
        <v>0</v>
      </c>
      <c r="CM153" s="50">
        <v>0.67607289829511996</v>
      </c>
      <c r="CN153" s="50">
        <v>1.0455967076516299</v>
      </c>
      <c r="CO153" s="50">
        <v>0.85803911309495895</v>
      </c>
      <c r="CP153" s="50">
        <v>1.75189073946347</v>
      </c>
      <c r="CQ153" s="50">
        <v>0.49170589404988502</v>
      </c>
      <c r="CR153" s="50">
        <v>0</v>
      </c>
      <c r="CS153" s="50">
        <v>0</v>
      </c>
    </row>
    <row r="154" spans="1:97" ht="15.75" x14ac:dyDescent="0.2">
      <c r="A154" s="87"/>
      <c r="B154" s="14" t="s">
        <v>2275</v>
      </c>
      <c r="C154" s="14" t="s">
        <v>1788</v>
      </c>
      <c r="D154" s="16">
        <v>15155520660</v>
      </c>
      <c r="E154" s="16">
        <v>0</v>
      </c>
      <c r="F154" s="16">
        <v>7492025955</v>
      </c>
      <c r="G154" s="16">
        <v>160508536.80000001</v>
      </c>
      <c r="H154" s="16">
        <v>11895671724</v>
      </c>
      <c r="I154" s="16">
        <v>101958119.90000001</v>
      </c>
      <c r="J154" s="16">
        <v>3881364990</v>
      </c>
      <c r="K154" s="16">
        <v>49155901.189999998</v>
      </c>
      <c r="L154" s="16">
        <v>1572736446</v>
      </c>
      <c r="M154" s="16">
        <v>0</v>
      </c>
      <c r="N154" s="16">
        <v>4880221177</v>
      </c>
      <c r="O154" s="16">
        <v>0</v>
      </c>
      <c r="P154" s="16">
        <v>1390000000000</v>
      </c>
      <c r="Q154" s="16">
        <v>127424166.59999999</v>
      </c>
      <c r="R154" s="16">
        <v>1525794538</v>
      </c>
      <c r="S154" s="16">
        <v>0</v>
      </c>
      <c r="T154" s="16">
        <v>2926604810</v>
      </c>
      <c r="U154" s="16">
        <v>76294984.670000002</v>
      </c>
      <c r="V154" s="16">
        <v>0</v>
      </c>
      <c r="W154" s="16">
        <v>0</v>
      </c>
      <c r="X154" s="16">
        <v>7817851947</v>
      </c>
      <c r="Y154" s="16">
        <v>64852369.530000001</v>
      </c>
      <c r="Z154" s="16">
        <v>576182127.20000005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20612574242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50">
        <v>9.5364584159859503E-2</v>
      </c>
      <c r="AZ154" s="50">
        <v>0</v>
      </c>
      <c r="BA154" s="50">
        <v>8.3003740541243404E-2</v>
      </c>
      <c r="BB154" s="50">
        <v>0.74747998618205902</v>
      </c>
      <c r="BC154" s="50">
        <v>0.13976513787061901</v>
      </c>
      <c r="BD154" s="50">
        <v>0.14413288273479799</v>
      </c>
      <c r="BE154" s="50">
        <v>7.7784708481985904E-2</v>
      </c>
      <c r="BF154" s="50">
        <v>6.2448648405388697E-2</v>
      </c>
      <c r="BG154" s="50">
        <v>0.121579384476382</v>
      </c>
      <c r="BH154" s="50">
        <v>0</v>
      </c>
      <c r="BI154" s="50">
        <v>7.9774662611669864E-2</v>
      </c>
      <c r="BJ154" s="50">
        <v>0</v>
      </c>
      <c r="BK154" s="50">
        <v>0.13541785598130801</v>
      </c>
      <c r="BL154" s="50">
        <v>0.217228979769652</v>
      </c>
      <c r="BM154" s="50">
        <v>0.103666103398264</v>
      </c>
      <c r="BN154" s="50">
        <v>0</v>
      </c>
      <c r="BO154" s="50">
        <v>6.7937937816322194E-2</v>
      </c>
      <c r="BP154" s="50">
        <v>0.121059742255088</v>
      </c>
      <c r="BQ154" s="50">
        <v>0</v>
      </c>
      <c r="BR154" s="50">
        <v>0</v>
      </c>
      <c r="BS154" s="50">
        <v>9.2661703376449203E-2</v>
      </c>
      <c r="BT154" s="50">
        <v>0.25831607339538498</v>
      </c>
      <c r="BU154" s="50">
        <v>6.1827187954828597E-2</v>
      </c>
      <c r="BV154" s="50">
        <v>0</v>
      </c>
      <c r="BW154" s="50">
        <v>0</v>
      </c>
      <c r="BX154" s="50">
        <v>0</v>
      </c>
      <c r="BY154" s="50">
        <v>0</v>
      </c>
      <c r="BZ154" s="50">
        <v>0</v>
      </c>
      <c r="CA154" s="50">
        <v>0</v>
      </c>
      <c r="CB154" s="50">
        <v>0</v>
      </c>
      <c r="CC154" s="50">
        <v>0</v>
      </c>
      <c r="CD154" s="50">
        <v>0</v>
      </c>
      <c r="CE154" s="50">
        <v>0</v>
      </c>
      <c r="CF154" s="50">
        <v>0</v>
      </c>
      <c r="CG154" s="50">
        <v>0</v>
      </c>
      <c r="CH154" s="50">
        <v>0</v>
      </c>
      <c r="CI154" s="50">
        <v>0</v>
      </c>
      <c r="CJ154" s="50">
        <v>0.334505587203409</v>
      </c>
      <c r="CK154" s="50">
        <v>0</v>
      </c>
      <c r="CL154" s="50">
        <v>0</v>
      </c>
      <c r="CM154" s="50">
        <v>0</v>
      </c>
      <c r="CN154" s="50">
        <v>0</v>
      </c>
      <c r="CO154" s="50">
        <v>0</v>
      </c>
      <c r="CP154" s="50">
        <v>0</v>
      </c>
      <c r="CQ154" s="50">
        <v>0</v>
      </c>
      <c r="CR154" s="50">
        <v>0</v>
      </c>
      <c r="CS154" s="50">
        <v>0</v>
      </c>
    </row>
    <row r="155" spans="1:97" ht="15.75" x14ac:dyDescent="0.2">
      <c r="A155" s="87"/>
      <c r="B155" s="14" t="s">
        <v>2276</v>
      </c>
      <c r="C155" s="14" t="s">
        <v>2149</v>
      </c>
      <c r="D155" s="16">
        <v>140000000000</v>
      </c>
      <c r="E155" s="16">
        <v>0</v>
      </c>
      <c r="F155" s="16">
        <v>126000000000</v>
      </c>
      <c r="G155" s="16">
        <v>116006109.2</v>
      </c>
      <c r="H155" s="16">
        <v>139000000000</v>
      </c>
      <c r="I155" s="16">
        <v>265539618.69999999</v>
      </c>
      <c r="J155" s="16">
        <v>57492029288</v>
      </c>
      <c r="K155" s="16">
        <v>497085276.39999998</v>
      </c>
      <c r="L155" s="16">
        <v>16113462788</v>
      </c>
      <c r="M155" s="16">
        <v>97778989.129999995</v>
      </c>
      <c r="N155" s="16">
        <v>97600000000</v>
      </c>
      <c r="O155" s="16">
        <v>236820957.40000001</v>
      </c>
      <c r="P155" s="16">
        <v>13900000000000</v>
      </c>
      <c r="Q155" s="16">
        <v>218661614.19999999</v>
      </c>
      <c r="R155" s="16">
        <v>15184933273</v>
      </c>
      <c r="S155" s="16">
        <v>345390363.10000002</v>
      </c>
      <c r="T155" s="16">
        <v>28758280741</v>
      </c>
      <c r="U155" s="16">
        <v>267765761.80000001</v>
      </c>
      <c r="V155" s="16">
        <v>24537166462</v>
      </c>
      <c r="W155" s="16">
        <v>0</v>
      </c>
      <c r="X155" s="16">
        <v>92085256192</v>
      </c>
      <c r="Y155" s="16">
        <v>235920088.19999999</v>
      </c>
      <c r="Z155" s="16">
        <v>6833374084</v>
      </c>
      <c r="AA155" s="16">
        <v>0</v>
      </c>
      <c r="AB155" s="16">
        <v>124000000000</v>
      </c>
      <c r="AC155" s="16">
        <v>63361670197</v>
      </c>
      <c r="AD155" s="16">
        <v>0</v>
      </c>
      <c r="AE155" s="16">
        <v>47153502943</v>
      </c>
      <c r="AF155" s="16">
        <v>0</v>
      </c>
      <c r="AG155" s="16">
        <v>0</v>
      </c>
      <c r="AH155" s="16">
        <v>0</v>
      </c>
      <c r="AI155" s="16">
        <v>6830051378</v>
      </c>
      <c r="AJ155" s="16">
        <v>4006709264</v>
      </c>
      <c r="AK155" s="16">
        <v>14011987976</v>
      </c>
      <c r="AL155" s="16">
        <v>25817567481</v>
      </c>
      <c r="AM155" s="16">
        <v>52232789793</v>
      </c>
      <c r="AN155" s="16">
        <v>484156899.39999998</v>
      </c>
      <c r="AO155" s="16">
        <v>23325469450</v>
      </c>
      <c r="AP155" s="16">
        <v>0</v>
      </c>
      <c r="AQ155" s="16">
        <v>19075916280</v>
      </c>
      <c r="AR155" s="16">
        <v>0</v>
      </c>
      <c r="AS155" s="16">
        <v>30894607426</v>
      </c>
      <c r="AT155" s="16">
        <v>1410000000000</v>
      </c>
      <c r="AU155" s="16">
        <v>29562034258</v>
      </c>
      <c r="AV155" s="16">
        <v>13922468706</v>
      </c>
      <c r="AW155" s="16">
        <v>0</v>
      </c>
      <c r="AX155" s="16">
        <v>36315965067</v>
      </c>
      <c r="AY155" s="50">
        <v>0.88130749268814101</v>
      </c>
      <c r="AZ155" s="50">
        <v>0</v>
      </c>
      <c r="BA155" s="50">
        <v>1.3917663479306599</v>
      </c>
      <c r="BB155" s="50">
        <v>0.54023447379215594</v>
      </c>
      <c r="BC155" s="50">
        <v>1.6382216543707599</v>
      </c>
      <c r="BD155" s="50">
        <v>0.37537952598038299</v>
      </c>
      <c r="BE155" s="50">
        <v>1.15217217388691</v>
      </c>
      <c r="BF155" s="50">
        <v>0.63150716200032697</v>
      </c>
      <c r="BG155" s="50">
        <v>1.2456409292505</v>
      </c>
      <c r="BH155" s="50">
        <v>0.89887975653705698</v>
      </c>
      <c r="BI155" s="50">
        <v>1.5476550100915467</v>
      </c>
      <c r="BJ155" s="50">
        <v>0.46048728807803202</v>
      </c>
      <c r="BK155" s="50">
        <v>1.35632165088561</v>
      </c>
      <c r="BL155" s="50">
        <v>0.37276790308431501</v>
      </c>
      <c r="BM155" s="50">
        <v>1.03170041793829</v>
      </c>
      <c r="BN155" s="50">
        <v>0.56111159241869402</v>
      </c>
      <c r="BO155" s="50">
        <v>0.66759211292468501</v>
      </c>
      <c r="BP155" s="50">
        <v>0.42487267352281799</v>
      </c>
      <c r="BQ155" s="50">
        <v>1.70858654426321</v>
      </c>
      <c r="BR155" s="50">
        <v>0</v>
      </c>
      <c r="BS155" s="50">
        <v>1.0914477215081499</v>
      </c>
      <c r="BT155" s="50">
        <v>0.93970276264378205</v>
      </c>
      <c r="BU155" s="50">
        <v>0.73325478861772098</v>
      </c>
      <c r="BV155" s="50">
        <v>0</v>
      </c>
      <c r="BW155" s="50">
        <v>1.85640772115065</v>
      </c>
      <c r="BX155" s="50">
        <v>0.64164648919211298</v>
      </c>
      <c r="BY155" s="50">
        <v>0</v>
      </c>
      <c r="BZ155" s="50">
        <v>0.63921015006366799</v>
      </c>
      <c r="CA155" s="50">
        <v>0</v>
      </c>
      <c r="CB155" s="50">
        <v>0</v>
      </c>
      <c r="CC155" s="50">
        <v>0</v>
      </c>
      <c r="CD155" s="50">
        <v>0.42127366705963298</v>
      </c>
      <c r="CE155" s="50">
        <v>0.79142922176907704</v>
      </c>
      <c r="CF155" s="50">
        <v>1.3622059620261699</v>
      </c>
      <c r="CG155" s="50">
        <v>1.0105932197124099</v>
      </c>
      <c r="CH155" s="50">
        <v>1.16525423728813</v>
      </c>
      <c r="CI155" s="50">
        <v>0.87476165235648595</v>
      </c>
      <c r="CJ155" s="50">
        <v>0.37853107347156301</v>
      </c>
      <c r="CK155" s="50">
        <v>0</v>
      </c>
      <c r="CL155" s="50">
        <v>0.63466201035421099</v>
      </c>
      <c r="CM155" s="50">
        <v>0</v>
      </c>
      <c r="CN155" s="50">
        <v>0.93807909589510496</v>
      </c>
      <c r="CO155" s="50">
        <v>1.3743168845334499</v>
      </c>
      <c r="CP155" s="50">
        <v>1.40299724473981</v>
      </c>
      <c r="CQ155" s="50">
        <v>0.29831925390160602</v>
      </c>
      <c r="CR155" s="50">
        <v>0</v>
      </c>
      <c r="CS155" s="50">
        <v>0.98876011179705403</v>
      </c>
    </row>
    <row r="156" spans="1:97" ht="15.75" x14ac:dyDescent="0.2">
      <c r="A156" s="87" t="s">
        <v>709</v>
      </c>
      <c r="B156" s="14" t="s">
        <v>2277</v>
      </c>
      <c r="C156" s="14" t="s">
        <v>2129</v>
      </c>
      <c r="D156" s="16">
        <v>6127645193</v>
      </c>
      <c r="E156" s="16">
        <v>0</v>
      </c>
      <c r="F156" s="16">
        <v>6099341575</v>
      </c>
      <c r="G156" s="16">
        <v>0</v>
      </c>
      <c r="H156" s="16">
        <v>3275023640</v>
      </c>
      <c r="I156" s="16">
        <v>0</v>
      </c>
      <c r="J156" s="16">
        <v>5029540880</v>
      </c>
      <c r="K156" s="16">
        <v>0</v>
      </c>
      <c r="L156" s="16">
        <v>699597550.20000005</v>
      </c>
      <c r="M156" s="16">
        <v>0</v>
      </c>
      <c r="N156" s="16">
        <v>5324658515</v>
      </c>
      <c r="O156" s="16">
        <v>0</v>
      </c>
      <c r="P156" s="16">
        <v>222000000000</v>
      </c>
      <c r="Q156" s="16">
        <v>0</v>
      </c>
      <c r="R156" s="16">
        <v>509314232.5</v>
      </c>
      <c r="S156" s="16">
        <v>0</v>
      </c>
      <c r="T156" s="16">
        <v>1688641199</v>
      </c>
      <c r="U156" s="16">
        <v>0</v>
      </c>
      <c r="V156" s="16">
        <v>0</v>
      </c>
      <c r="W156" s="16">
        <v>0</v>
      </c>
      <c r="X156" s="16">
        <v>1215028925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50">
        <v>0.274680408543929</v>
      </c>
      <c r="AZ156" s="50">
        <v>0</v>
      </c>
      <c r="BA156" s="50">
        <v>0.40625074822686602</v>
      </c>
      <c r="BB156" s="50">
        <v>0</v>
      </c>
      <c r="BC156" s="50">
        <v>0.41013038840951699</v>
      </c>
      <c r="BD156" s="50">
        <v>0</v>
      </c>
      <c r="BE156" s="50">
        <v>0.55147243785495603</v>
      </c>
      <c r="BF156" s="50">
        <v>0</v>
      </c>
      <c r="BG156" s="50">
        <v>0.36015936826313599</v>
      </c>
      <c r="BH156" s="50">
        <v>0</v>
      </c>
      <c r="BI156" s="50">
        <v>0.24788486335805868</v>
      </c>
      <c r="BJ156" s="50">
        <v>0</v>
      </c>
      <c r="BK156" s="50">
        <v>0.235292352284242</v>
      </c>
      <c r="BL156" s="50">
        <v>0</v>
      </c>
      <c r="BM156" s="50">
        <v>0.29272753121064399</v>
      </c>
      <c r="BN156" s="50">
        <v>0</v>
      </c>
      <c r="BO156" s="50">
        <v>0.28252358344219503</v>
      </c>
      <c r="BP156" s="50">
        <v>0</v>
      </c>
      <c r="BQ156" s="50">
        <v>0</v>
      </c>
      <c r="BR156" s="50">
        <v>0</v>
      </c>
      <c r="BS156" s="50">
        <v>0.16888788400390201</v>
      </c>
      <c r="BT156" s="50">
        <v>0</v>
      </c>
      <c r="BU156" s="50">
        <v>0</v>
      </c>
      <c r="BV156" s="50">
        <v>0</v>
      </c>
      <c r="BW156" s="50">
        <v>0</v>
      </c>
      <c r="BX156" s="50">
        <v>0</v>
      </c>
      <c r="BY156" s="50">
        <v>0</v>
      </c>
      <c r="BZ156" s="50">
        <v>0</v>
      </c>
      <c r="CA156" s="50">
        <v>0</v>
      </c>
      <c r="CB156" s="50">
        <v>0</v>
      </c>
      <c r="CC156" s="50">
        <v>0</v>
      </c>
      <c r="CD156" s="50">
        <v>0</v>
      </c>
      <c r="CE156" s="50">
        <v>0</v>
      </c>
      <c r="CF156" s="50">
        <v>0</v>
      </c>
      <c r="CG156" s="50">
        <v>0</v>
      </c>
      <c r="CH156" s="50">
        <v>0</v>
      </c>
      <c r="CI156" s="50">
        <v>0</v>
      </c>
      <c r="CJ156" s="50">
        <v>0</v>
      </c>
      <c r="CK156" s="50">
        <v>0</v>
      </c>
      <c r="CL156" s="50">
        <v>0</v>
      </c>
      <c r="CM156" s="50">
        <v>0</v>
      </c>
      <c r="CN156" s="50">
        <v>0</v>
      </c>
      <c r="CO156" s="50">
        <v>0</v>
      </c>
      <c r="CP156" s="50">
        <v>0</v>
      </c>
      <c r="CQ156" s="50">
        <v>0</v>
      </c>
      <c r="CR156" s="50">
        <v>0</v>
      </c>
      <c r="CS156" s="50">
        <v>0</v>
      </c>
    </row>
    <row r="157" spans="1:97" ht="15.75" x14ac:dyDescent="0.2">
      <c r="A157" s="87"/>
      <c r="B157" s="14" t="s">
        <v>2278</v>
      </c>
      <c r="C157" s="14" t="s">
        <v>2132</v>
      </c>
      <c r="D157" s="16">
        <v>14074593926</v>
      </c>
      <c r="E157" s="16">
        <v>0</v>
      </c>
      <c r="F157" s="16">
        <v>7599656303</v>
      </c>
      <c r="G157" s="16">
        <v>0</v>
      </c>
      <c r="H157" s="16">
        <v>6134466896</v>
      </c>
      <c r="I157" s="16">
        <v>0</v>
      </c>
      <c r="J157" s="16">
        <v>4921594383</v>
      </c>
      <c r="K157" s="16">
        <v>0</v>
      </c>
      <c r="L157" s="16">
        <v>622939520.70000005</v>
      </c>
      <c r="M157" s="16">
        <v>0</v>
      </c>
      <c r="N157" s="16">
        <v>13765927847</v>
      </c>
      <c r="O157" s="16">
        <v>0</v>
      </c>
      <c r="P157" s="16">
        <v>411000000000</v>
      </c>
      <c r="Q157" s="16">
        <v>0</v>
      </c>
      <c r="R157" s="16">
        <v>1281658984</v>
      </c>
      <c r="S157" s="16">
        <v>64376412.270000003</v>
      </c>
      <c r="T157" s="16">
        <v>1937087446</v>
      </c>
      <c r="U157" s="16">
        <v>0</v>
      </c>
      <c r="V157" s="16">
        <v>4181477735</v>
      </c>
      <c r="W157" s="16">
        <v>0</v>
      </c>
      <c r="X157" s="16">
        <v>4596694424</v>
      </c>
      <c r="Y157" s="16">
        <v>0</v>
      </c>
      <c r="Z157" s="16">
        <v>224450922.09999999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39041211277</v>
      </c>
      <c r="AP157" s="16">
        <v>0</v>
      </c>
      <c r="AQ157" s="16">
        <v>0</v>
      </c>
      <c r="AR157" s="16">
        <v>6225561594</v>
      </c>
      <c r="AS157" s="16">
        <v>11990121285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50">
        <v>0.63091368512153501</v>
      </c>
      <c r="AZ157" s="50">
        <v>0</v>
      </c>
      <c r="BA157" s="50">
        <v>0.50618021983663997</v>
      </c>
      <c r="BB157" s="50">
        <v>0</v>
      </c>
      <c r="BC157" s="50">
        <v>0.76821774958316802</v>
      </c>
      <c r="BD157" s="50">
        <v>0</v>
      </c>
      <c r="BE157" s="50">
        <v>0.53963646330960102</v>
      </c>
      <c r="BF157" s="50">
        <v>0</v>
      </c>
      <c r="BG157" s="50">
        <v>0.32069509705983401</v>
      </c>
      <c r="BH157" s="50">
        <v>0</v>
      </c>
      <c r="BI157" s="50">
        <v>0.61633214427591432</v>
      </c>
      <c r="BJ157" s="50">
        <v>0</v>
      </c>
      <c r="BK157" s="50">
        <v>0.43481805893142</v>
      </c>
      <c r="BL157" s="50">
        <v>0</v>
      </c>
      <c r="BM157" s="50">
        <v>0.73663142773982504</v>
      </c>
      <c r="BN157" s="50">
        <v>1.1834767926516101</v>
      </c>
      <c r="BO157" s="50">
        <v>0.324090687272236</v>
      </c>
      <c r="BP157" s="50">
        <v>0</v>
      </c>
      <c r="BQ157" s="50">
        <v>1.4435744685932399</v>
      </c>
      <c r="BR157" s="50">
        <v>0</v>
      </c>
      <c r="BS157" s="50">
        <v>0.63893622481256196</v>
      </c>
      <c r="BT157" s="50">
        <v>0</v>
      </c>
      <c r="BU157" s="50">
        <v>0.288189183866075</v>
      </c>
      <c r="BV157" s="50">
        <v>0</v>
      </c>
      <c r="BW157" s="50">
        <v>0</v>
      </c>
      <c r="BX157" s="50">
        <v>0</v>
      </c>
      <c r="BY157" s="50">
        <v>0</v>
      </c>
      <c r="BZ157" s="50">
        <v>0</v>
      </c>
      <c r="CA157" s="50">
        <v>0</v>
      </c>
      <c r="CB157" s="50">
        <v>0</v>
      </c>
      <c r="CC157" s="50">
        <v>0</v>
      </c>
      <c r="CD157" s="50">
        <v>0</v>
      </c>
      <c r="CE157" s="50">
        <v>0</v>
      </c>
      <c r="CF157" s="50">
        <v>0</v>
      </c>
      <c r="CG157" s="50">
        <v>0</v>
      </c>
      <c r="CH157" s="50">
        <v>0</v>
      </c>
      <c r="CI157" s="50">
        <v>0</v>
      </c>
      <c r="CJ157" s="50">
        <v>3.4984483772891601</v>
      </c>
      <c r="CK157" s="50">
        <v>0</v>
      </c>
      <c r="CL157" s="50">
        <v>0</v>
      </c>
      <c r="CM157" s="50">
        <v>0.47916038376717401</v>
      </c>
      <c r="CN157" s="50">
        <v>1.53643043096404</v>
      </c>
      <c r="CO157" s="50">
        <v>0</v>
      </c>
      <c r="CP157" s="50">
        <v>0</v>
      </c>
      <c r="CQ157" s="50">
        <v>0</v>
      </c>
      <c r="CR157" s="50">
        <v>0</v>
      </c>
      <c r="CS157" s="50">
        <v>0</v>
      </c>
    </row>
    <row r="158" spans="1:97" ht="15.75" x14ac:dyDescent="0.2">
      <c r="A158" s="87" t="s">
        <v>324</v>
      </c>
      <c r="B158" s="14" t="s">
        <v>2279</v>
      </c>
      <c r="C158" s="14" t="s">
        <v>2149</v>
      </c>
      <c r="D158" s="16">
        <v>14282008466</v>
      </c>
      <c r="E158" s="16">
        <v>82794300.879999995</v>
      </c>
      <c r="F158" s="16">
        <v>4805980320</v>
      </c>
      <c r="G158" s="16">
        <v>0</v>
      </c>
      <c r="H158" s="16">
        <v>1141661126</v>
      </c>
      <c r="I158" s="16">
        <v>0</v>
      </c>
      <c r="J158" s="16">
        <v>0</v>
      </c>
      <c r="K158" s="16">
        <v>293022697.30000001</v>
      </c>
      <c r="L158" s="16">
        <v>1753034248</v>
      </c>
      <c r="M158" s="16">
        <v>1697951499</v>
      </c>
      <c r="N158" s="16">
        <v>31090741264</v>
      </c>
      <c r="O158" s="16">
        <v>3712648293</v>
      </c>
      <c r="P158" s="16">
        <v>169000000000</v>
      </c>
      <c r="Q158" s="16">
        <v>503015249.30000001</v>
      </c>
      <c r="R158" s="16">
        <v>572399956.70000005</v>
      </c>
      <c r="S158" s="16">
        <v>0</v>
      </c>
      <c r="T158" s="16">
        <v>773014830</v>
      </c>
      <c r="U158" s="16">
        <v>0</v>
      </c>
      <c r="V158" s="16">
        <v>0</v>
      </c>
      <c r="W158" s="16">
        <v>0</v>
      </c>
      <c r="X158" s="16">
        <v>487744697.69999999</v>
      </c>
      <c r="Y158" s="16">
        <v>0</v>
      </c>
      <c r="Z158" s="16">
        <v>6950614577</v>
      </c>
      <c r="AA158" s="16">
        <v>0</v>
      </c>
      <c r="AB158" s="16">
        <v>118000000000</v>
      </c>
      <c r="AC158" s="16">
        <v>78407100499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28328743703</v>
      </c>
      <c r="AL158" s="16">
        <v>363000000000</v>
      </c>
      <c r="AM158" s="16">
        <v>365000000000</v>
      </c>
      <c r="AN158" s="16">
        <v>0</v>
      </c>
      <c r="AO158" s="16">
        <v>0</v>
      </c>
      <c r="AP158" s="16">
        <v>76763496058</v>
      </c>
      <c r="AQ158" s="16">
        <v>45063895977</v>
      </c>
      <c r="AR158" s="16">
        <v>0</v>
      </c>
      <c r="AS158" s="16">
        <v>6907485602</v>
      </c>
      <c r="AT158" s="16">
        <v>0</v>
      </c>
      <c r="AU158" s="16">
        <v>17419825431</v>
      </c>
      <c r="AV158" s="16">
        <v>0</v>
      </c>
      <c r="AW158" s="16">
        <v>132000000000</v>
      </c>
      <c r="AX158" s="16">
        <v>282000000000</v>
      </c>
      <c r="AY158" s="50">
        <v>0.47362565485458802</v>
      </c>
      <c r="AZ158" s="50">
        <v>0.22044897433510999</v>
      </c>
      <c r="BA158" s="50">
        <v>0.30149724189560601</v>
      </c>
      <c r="BB158" s="50">
        <v>0</v>
      </c>
      <c r="BC158" s="50">
        <v>0.229798132232298</v>
      </c>
      <c r="BD158" s="50">
        <v>0</v>
      </c>
      <c r="BE158" s="50">
        <v>0</v>
      </c>
      <c r="BF158" s="50">
        <v>1.0856567757836799</v>
      </c>
      <c r="BG158" s="50">
        <v>0.17791084344439201</v>
      </c>
      <c r="BH158" s="50">
        <v>0.48233864124604198</v>
      </c>
      <c r="BI158" s="50">
        <v>0.32607751582893063</v>
      </c>
      <c r="BJ158" s="50">
        <v>0.45428526535144997</v>
      </c>
      <c r="BK158" s="50">
        <v>0.12693612715511499</v>
      </c>
      <c r="BL158" s="50">
        <v>0.47384578903610503</v>
      </c>
      <c r="BM158" s="50">
        <v>0.212646528923359</v>
      </c>
      <c r="BN158" s="50">
        <v>0</v>
      </c>
      <c r="BO158" s="50">
        <v>0.25301384900972002</v>
      </c>
      <c r="BP158" s="50">
        <v>0</v>
      </c>
      <c r="BQ158" s="50">
        <v>0</v>
      </c>
      <c r="BR158" s="50">
        <v>0</v>
      </c>
      <c r="BS158" s="50">
        <v>0.211356854412939</v>
      </c>
      <c r="BT158" s="50">
        <v>0</v>
      </c>
      <c r="BU158" s="50">
        <v>0.32520860803530799</v>
      </c>
      <c r="BV158" s="50">
        <v>0</v>
      </c>
      <c r="BW158" s="50">
        <v>0.92215297075589198</v>
      </c>
      <c r="BX158" s="50">
        <v>0.45508313589995297</v>
      </c>
      <c r="BY158" s="50">
        <v>0</v>
      </c>
      <c r="BZ158" s="50">
        <v>0</v>
      </c>
      <c r="CA158" s="50">
        <v>0</v>
      </c>
      <c r="CB158" s="50">
        <v>0</v>
      </c>
      <c r="CC158" s="50">
        <v>0</v>
      </c>
      <c r="CD158" s="50">
        <v>0</v>
      </c>
      <c r="CE158" s="50">
        <v>0</v>
      </c>
      <c r="CF158" s="50">
        <v>1.46047516751567</v>
      </c>
      <c r="CG158" s="50">
        <v>0.74944405693086202</v>
      </c>
      <c r="CH158" s="50">
        <v>0.52924059217748698</v>
      </c>
      <c r="CI158" s="50">
        <v>0</v>
      </c>
      <c r="CJ158" s="50">
        <v>0</v>
      </c>
      <c r="CK158" s="50">
        <v>0.91042173720151898</v>
      </c>
      <c r="CL158" s="50">
        <v>0.64911537809518804</v>
      </c>
      <c r="CM158" s="50">
        <v>0</v>
      </c>
      <c r="CN158" s="50">
        <v>0.35486097398414601</v>
      </c>
      <c r="CO158" s="50">
        <v>0</v>
      </c>
      <c r="CP158" s="50">
        <v>0.72764652781149697</v>
      </c>
      <c r="CQ158" s="50">
        <v>0</v>
      </c>
      <c r="CR158" s="50">
        <v>0.41288764137244899</v>
      </c>
      <c r="CS158" s="50">
        <v>0.37129770449237298</v>
      </c>
    </row>
    <row r="159" spans="1:97" ht="15.75" x14ac:dyDescent="0.2">
      <c r="A159" s="87"/>
      <c r="B159" s="14" t="s">
        <v>2280</v>
      </c>
      <c r="C159" s="14" t="s">
        <v>2143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85224040.709999993</v>
      </c>
      <c r="N159" s="16">
        <v>2447651876</v>
      </c>
      <c r="O159" s="16">
        <v>1085595065</v>
      </c>
      <c r="P159" s="16">
        <v>0</v>
      </c>
      <c r="Q159" s="16">
        <v>236442369.80000001</v>
      </c>
      <c r="R159" s="16">
        <v>0</v>
      </c>
      <c r="S159" s="16">
        <v>173890309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61733551737</v>
      </c>
      <c r="AM159" s="16">
        <v>154000000000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38954509146</v>
      </c>
      <c r="AX159" s="16">
        <v>0</v>
      </c>
      <c r="AY159" s="50">
        <v>0</v>
      </c>
      <c r="AZ159" s="50">
        <v>0</v>
      </c>
      <c r="BA159" s="50">
        <v>0</v>
      </c>
      <c r="BB159" s="50">
        <v>0</v>
      </c>
      <c r="BC159" s="50">
        <v>0</v>
      </c>
      <c r="BD159" s="50">
        <v>0</v>
      </c>
      <c r="BE159" s="50">
        <v>0</v>
      </c>
      <c r="BF159" s="50">
        <v>0</v>
      </c>
      <c r="BG159" s="50">
        <v>0</v>
      </c>
      <c r="BH159" s="50">
        <v>2.4209671488490001E-2</v>
      </c>
      <c r="BI159" s="50">
        <v>2.7001066162925597E-2</v>
      </c>
      <c r="BJ159" s="50">
        <v>0.13283505559419001</v>
      </c>
      <c r="BK159" s="50">
        <v>0</v>
      </c>
      <c r="BL159" s="50">
        <v>0.222731262015297</v>
      </c>
      <c r="BM159" s="50">
        <v>0</v>
      </c>
      <c r="BN159" s="50">
        <v>0.46595899166353699</v>
      </c>
      <c r="BO159" s="50">
        <v>0</v>
      </c>
      <c r="BP159" s="50">
        <v>0</v>
      </c>
      <c r="BQ159" s="50">
        <v>0</v>
      </c>
      <c r="BR159" s="50">
        <v>0</v>
      </c>
      <c r="BS159" s="50">
        <v>0</v>
      </c>
      <c r="BT159" s="50">
        <v>0</v>
      </c>
      <c r="BU159" s="50">
        <v>0</v>
      </c>
      <c r="BV159" s="50">
        <v>0</v>
      </c>
      <c r="BW159" s="50">
        <v>0</v>
      </c>
      <c r="BX159" s="50">
        <v>0</v>
      </c>
      <c r="BY159" s="50">
        <v>0</v>
      </c>
      <c r="BZ159" s="50">
        <v>0</v>
      </c>
      <c r="CA159" s="50">
        <v>0</v>
      </c>
      <c r="CB159" s="50">
        <v>0</v>
      </c>
      <c r="CC159" s="50">
        <v>0</v>
      </c>
      <c r="CD159" s="50">
        <v>0</v>
      </c>
      <c r="CE159" s="50">
        <v>0</v>
      </c>
      <c r="CF159" s="50">
        <v>0</v>
      </c>
      <c r="CG159" s="50">
        <v>0.12745745467581901</v>
      </c>
      <c r="CH159" s="50">
        <v>0.22269821077325999</v>
      </c>
      <c r="CI159" s="50">
        <v>0</v>
      </c>
      <c r="CJ159" s="50">
        <v>0</v>
      </c>
      <c r="CK159" s="50">
        <v>0</v>
      </c>
      <c r="CL159" s="50">
        <v>0</v>
      </c>
      <c r="CM159" s="50">
        <v>0</v>
      </c>
      <c r="CN159" s="50">
        <v>0</v>
      </c>
      <c r="CO159" s="50">
        <v>0</v>
      </c>
      <c r="CP159" s="50">
        <v>0</v>
      </c>
      <c r="CQ159" s="50">
        <v>0</v>
      </c>
      <c r="CR159" s="50">
        <v>0.121957452730238</v>
      </c>
      <c r="CS159" s="50">
        <v>0</v>
      </c>
    </row>
    <row r="160" spans="1:97" ht="15.75" x14ac:dyDescent="0.2">
      <c r="A160" s="87"/>
      <c r="B160" s="14" t="s">
        <v>2281</v>
      </c>
      <c r="C160" s="14" t="s">
        <v>2129</v>
      </c>
      <c r="D160" s="16">
        <v>15062479825</v>
      </c>
      <c r="E160" s="16">
        <v>102882772.3</v>
      </c>
      <c r="F160" s="16">
        <v>7153597521</v>
      </c>
      <c r="G160" s="16">
        <v>0</v>
      </c>
      <c r="H160" s="16">
        <v>1804420884</v>
      </c>
      <c r="I160" s="16">
        <v>0</v>
      </c>
      <c r="J160" s="16">
        <v>0</v>
      </c>
      <c r="K160" s="16">
        <v>0</v>
      </c>
      <c r="L160" s="16">
        <v>3457779972</v>
      </c>
      <c r="M160" s="16">
        <v>1186877263</v>
      </c>
      <c r="N160" s="16">
        <v>46133137319</v>
      </c>
      <c r="O160" s="16">
        <v>3238519097</v>
      </c>
      <c r="P160" s="16">
        <v>326000000000</v>
      </c>
      <c r="Q160" s="16">
        <v>519062491</v>
      </c>
      <c r="R160" s="16">
        <v>1625996089</v>
      </c>
      <c r="S160" s="16">
        <v>0</v>
      </c>
      <c r="T160" s="16">
        <v>1573104856</v>
      </c>
      <c r="U160" s="16">
        <v>0</v>
      </c>
      <c r="V160" s="16">
        <v>2663452195</v>
      </c>
      <c r="W160" s="16">
        <v>6251213778</v>
      </c>
      <c r="X160" s="16">
        <v>798245018.79999995</v>
      </c>
      <c r="Y160" s="16">
        <v>0</v>
      </c>
      <c r="Z160" s="16">
        <v>10998780777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73853890007</v>
      </c>
      <c r="AM160" s="16">
        <v>106000000000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111000000000</v>
      </c>
      <c r="AY160" s="50">
        <v>0.49950795701053202</v>
      </c>
      <c r="AZ160" s="50">
        <v>0.27393674905743598</v>
      </c>
      <c r="BA160" s="50">
        <v>0.44877210860741501</v>
      </c>
      <c r="BB160" s="50">
        <v>0</v>
      </c>
      <c r="BC160" s="50">
        <v>0.36320107572006399</v>
      </c>
      <c r="BD160" s="50">
        <v>0</v>
      </c>
      <c r="BE160" s="50">
        <v>0</v>
      </c>
      <c r="BF160" s="50">
        <v>0</v>
      </c>
      <c r="BG160" s="50">
        <v>0.35092101136953702</v>
      </c>
      <c r="BH160" s="50">
        <v>0.33715731376910701</v>
      </c>
      <c r="BI160" s="50">
        <v>0.47473939871638732</v>
      </c>
      <c r="BJ160" s="50">
        <v>0.396270099283204</v>
      </c>
      <c r="BK160" s="50">
        <v>0.24443282230905999</v>
      </c>
      <c r="BL160" s="50">
        <v>0.488962463788431</v>
      </c>
      <c r="BM160" s="50">
        <v>0.60405739098821998</v>
      </c>
      <c r="BN160" s="50">
        <v>0</v>
      </c>
      <c r="BO160" s="50">
        <v>0.51488962308730102</v>
      </c>
      <c r="BP160" s="50">
        <v>0</v>
      </c>
      <c r="BQ160" s="50">
        <v>0.45539271496082201</v>
      </c>
      <c r="BR160" s="50">
        <v>0.97972301205481105</v>
      </c>
      <c r="BS160" s="50">
        <v>0.34590751474419401</v>
      </c>
      <c r="BT160" s="50">
        <v>0</v>
      </c>
      <c r="BU160" s="50">
        <v>0.51461610297244498</v>
      </c>
      <c r="BV160" s="50">
        <v>0</v>
      </c>
      <c r="BW160" s="50">
        <v>0</v>
      </c>
      <c r="BX160" s="50">
        <v>0</v>
      </c>
      <c r="BY160" s="50">
        <v>0</v>
      </c>
      <c r="BZ160" s="50">
        <v>0</v>
      </c>
      <c r="CA160" s="50">
        <v>0</v>
      </c>
      <c r="CB160" s="50">
        <v>0</v>
      </c>
      <c r="CC160" s="50">
        <v>0</v>
      </c>
      <c r="CD160" s="50">
        <v>0</v>
      </c>
      <c r="CE160" s="50">
        <v>0</v>
      </c>
      <c r="CF160" s="50">
        <v>0</v>
      </c>
      <c r="CG160" s="50">
        <v>0.15248156915380601</v>
      </c>
      <c r="CH160" s="50">
        <v>0.15344514231781001</v>
      </c>
      <c r="CI160" s="50">
        <v>0</v>
      </c>
      <c r="CJ160" s="50">
        <v>0</v>
      </c>
      <c r="CK160" s="50">
        <v>0</v>
      </c>
      <c r="CL160" s="50">
        <v>0</v>
      </c>
      <c r="CM160" s="50">
        <v>0</v>
      </c>
      <c r="CN160" s="50">
        <v>0</v>
      </c>
      <c r="CO160" s="50">
        <v>0</v>
      </c>
      <c r="CP160" s="50">
        <v>0</v>
      </c>
      <c r="CQ160" s="50">
        <v>0</v>
      </c>
      <c r="CR160" s="50">
        <v>0</v>
      </c>
      <c r="CS160" s="50">
        <v>0.14640720900673501</v>
      </c>
    </row>
    <row r="161" spans="1:97" ht="15.75" x14ac:dyDescent="0.2">
      <c r="A161" s="87" t="s">
        <v>422</v>
      </c>
      <c r="B161" s="14" t="s">
        <v>2282</v>
      </c>
      <c r="C161" s="14" t="s">
        <v>2149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274921839.89999998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383627599.80000001</v>
      </c>
      <c r="P161" s="16">
        <v>0</v>
      </c>
      <c r="Q161" s="16">
        <v>139211375</v>
      </c>
      <c r="R161" s="16">
        <v>0</v>
      </c>
      <c r="S161" s="16">
        <v>210279709.59999999</v>
      </c>
      <c r="T161" s="16">
        <v>0</v>
      </c>
      <c r="U161" s="16">
        <v>310482292.80000001</v>
      </c>
      <c r="V161" s="16">
        <v>0</v>
      </c>
      <c r="W161" s="16">
        <v>0</v>
      </c>
      <c r="X161" s="16">
        <v>0</v>
      </c>
      <c r="Y161" s="16">
        <v>264247315.09999999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54891404735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50">
        <v>0</v>
      </c>
      <c r="AZ161" s="50">
        <v>0</v>
      </c>
      <c r="BA161" s="50">
        <v>0</v>
      </c>
      <c r="BB161" s="50">
        <v>0</v>
      </c>
      <c r="BC161" s="50">
        <v>0</v>
      </c>
      <c r="BD161" s="50">
        <v>0.16060426696935601</v>
      </c>
      <c r="BE161" s="50">
        <v>0</v>
      </c>
      <c r="BF161" s="50">
        <v>0</v>
      </c>
      <c r="BG161" s="50">
        <v>0</v>
      </c>
      <c r="BH161" s="50">
        <v>0</v>
      </c>
      <c r="BI161" s="50">
        <v>0</v>
      </c>
      <c r="BJ161" s="50">
        <v>7.6195010354387499E-2</v>
      </c>
      <c r="BK161" s="50">
        <v>0</v>
      </c>
      <c r="BL161" s="50">
        <v>0.662500148960524</v>
      </c>
      <c r="BM161" s="50">
        <v>0</v>
      </c>
      <c r="BN161" s="50">
        <v>0.15327427381940301</v>
      </c>
      <c r="BO161" s="50">
        <v>0</v>
      </c>
      <c r="BP161" s="50">
        <v>0.41122364173495302</v>
      </c>
      <c r="BQ161" s="50">
        <v>0</v>
      </c>
      <c r="BR161" s="50">
        <v>0</v>
      </c>
      <c r="BS161" s="50">
        <v>0</v>
      </c>
      <c r="BT161" s="50">
        <v>0.27951650819673002</v>
      </c>
      <c r="BU161" s="50">
        <v>0</v>
      </c>
      <c r="BV161" s="50">
        <v>0</v>
      </c>
      <c r="BW161" s="50">
        <v>0</v>
      </c>
      <c r="BX161" s="50">
        <v>0</v>
      </c>
      <c r="BY161" s="50">
        <v>0</v>
      </c>
      <c r="BZ161" s="50">
        <v>0</v>
      </c>
      <c r="CA161" s="50">
        <v>0</v>
      </c>
      <c r="CB161" s="50">
        <v>0</v>
      </c>
      <c r="CC161" s="50">
        <v>0</v>
      </c>
      <c r="CD161" s="50">
        <v>0</v>
      </c>
      <c r="CE161" s="50">
        <v>0</v>
      </c>
      <c r="CF161" s="50">
        <v>0</v>
      </c>
      <c r="CG161" s="50">
        <v>0.82853345137289403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</row>
    <row r="162" spans="1:97" ht="15.75" x14ac:dyDescent="0.2">
      <c r="A162" s="87"/>
      <c r="B162" s="14" t="s">
        <v>2283</v>
      </c>
      <c r="C162" s="14" t="s">
        <v>2129</v>
      </c>
      <c r="D162" s="16">
        <v>0</v>
      </c>
      <c r="E162" s="16">
        <v>101772526.5</v>
      </c>
      <c r="F162" s="16">
        <v>0</v>
      </c>
      <c r="G162" s="16">
        <v>0</v>
      </c>
      <c r="H162" s="16">
        <v>0</v>
      </c>
      <c r="I162" s="16">
        <v>253268805.59999999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1638122050</v>
      </c>
      <c r="P162" s="16">
        <v>0</v>
      </c>
      <c r="Q162" s="16">
        <v>0</v>
      </c>
      <c r="R162" s="16">
        <v>0</v>
      </c>
      <c r="S162" s="16">
        <v>261210766.30000001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107841722.59999999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50">
        <v>0</v>
      </c>
      <c r="AZ162" s="50">
        <v>0.25612091478294002</v>
      </c>
      <c r="BA162" s="50">
        <v>0</v>
      </c>
      <c r="BB162" s="50">
        <v>0</v>
      </c>
      <c r="BC162" s="50">
        <v>0</v>
      </c>
      <c r="BD162" s="50">
        <v>0.14795496379074499</v>
      </c>
      <c r="BE162" s="50">
        <v>0</v>
      </c>
      <c r="BF162" s="50">
        <v>0</v>
      </c>
      <c r="BG162" s="50">
        <v>0</v>
      </c>
      <c r="BH162" s="50">
        <v>0</v>
      </c>
      <c r="BI162" s="50">
        <v>0</v>
      </c>
      <c r="BJ162" s="50">
        <v>0.32535908947789299</v>
      </c>
      <c r="BK162" s="50">
        <v>0</v>
      </c>
      <c r="BL162" s="50">
        <v>0</v>
      </c>
      <c r="BM162" s="50">
        <v>0</v>
      </c>
      <c r="BN162" s="50">
        <v>0.190398258605397</v>
      </c>
      <c r="BO162" s="50">
        <v>0</v>
      </c>
      <c r="BP162" s="50">
        <v>0</v>
      </c>
      <c r="BQ162" s="50">
        <v>0</v>
      </c>
      <c r="BR162" s="50">
        <v>0</v>
      </c>
      <c r="BS162" s="50">
        <v>0</v>
      </c>
      <c r="BT162" s="50">
        <v>0.11407321862775199</v>
      </c>
      <c r="BU162" s="50">
        <v>0</v>
      </c>
      <c r="BV162" s="50">
        <v>0</v>
      </c>
      <c r="BW162" s="50">
        <v>0</v>
      </c>
      <c r="BX162" s="50">
        <v>0</v>
      </c>
      <c r="BY162" s="50">
        <v>0</v>
      </c>
      <c r="BZ162" s="50">
        <v>0</v>
      </c>
      <c r="CA162" s="50">
        <v>0</v>
      </c>
      <c r="CB162" s="50">
        <v>0</v>
      </c>
      <c r="CC162" s="50">
        <v>0</v>
      </c>
      <c r="CD162" s="50">
        <v>0</v>
      </c>
      <c r="CE162" s="50">
        <v>0</v>
      </c>
      <c r="CF162" s="50">
        <v>0</v>
      </c>
      <c r="CG162" s="50">
        <v>0</v>
      </c>
      <c r="CH162" s="50">
        <v>0</v>
      </c>
      <c r="CI162" s="50">
        <v>0</v>
      </c>
      <c r="CJ162" s="50">
        <v>0</v>
      </c>
      <c r="CK162" s="50">
        <v>0</v>
      </c>
      <c r="CL162" s="50">
        <v>0</v>
      </c>
      <c r="CM162" s="50">
        <v>0</v>
      </c>
      <c r="CN162" s="50">
        <v>0</v>
      </c>
      <c r="CO162" s="50">
        <v>0</v>
      </c>
      <c r="CP162" s="50">
        <v>0</v>
      </c>
      <c r="CQ162" s="50">
        <v>0</v>
      </c>
      <c r="CR162" s="50">
        <v>0</v>
      </c>
      <c r="CS162" s="50">
        <v>0</v>
      </c>
    </row>
    <row r="163" spans="1:97" ht="15.75" x14ac:dyDescent="0.2">
      <c r="A163" s="87"/>
      <c r="B163" s="14" t="s">
        <v>2284</v>
      </c>
      <c r="C163" s="14" t="s">
        <v>2125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130354025.2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50">
        <v>0</v>
      </c>
      <c r="AZ163" s="50">
        <v>0</v>
      </c>
      <c r="BA163" s="50">
        <v>0</v>
      </c>
      <c r="BB163" s="50">
        <v>0</v>
      </c>
      <c r="BC163" s="50">
        <v>0</v>
      </c>
      <c r="BD163" s="50">
        <v>7.6150416687123398E-2</v>
      </c>
      <c r="BE163" s="50">
        <v>0</v>
      </c>
      <c r="BF163" s="50">
        <v>0</v>
      </c>
      <c r="BG163" s="50">
        <v>0</v>
      </c>
      <c r="BH163" s="50">
        <v>0</v>
      </c>
      <c r="BI163" s="50">
        <v>0</v>
      </c>
      <c r="BJ163" s="50">
        <v>0</v>
      </c>
      <c r="BK163" s="50">
        <v>0</v>
      </c>
      <c r="BL163" s="50">
        <v>0</v>
      </c>
      <c r="BM163" s="50">
        <v>0</v>
      </c>
      <c r="BN163" s="50">
        <v>0</v>
      </c>
      <c r="BO163" s="50">
        <v>0</v>
      </c>
      <c r="BP163" s="50">
        <v>0</v>
      </c>
      <c r="BQ163" s="50">
        <v>0</v>
      </c>
      <c r="BR163" s="50">
        <v>0</v>
      </c>
      <c r="BS163" s="50">
        <v>0</v>
      </c>
      <c r="BT163" s="50">
        <v>0</v>
      </c>
      <c r="BU163" s="50">
        <v>0</v>
      </c>
      <c r="BV163" s="50">
        <v>0</v>
      </c>
      <c r="BW163" s="50">
        <v>0</v>
      </c>
      <c r="BX163" s="50">
        <v>0</v>
      </c>
      <c r="BY163" s="50">
        <v>0</v>
      </c>
      <c r="BZ163" s="50">
        <v>0</v>
      </c>
      <c r="CA163" s="50">
        <v>0</v>
      </c>
      <c r="CB163" s="50">
        <v>0</v>
      </c>
      <c r="CC163" s="50">
        <v>0</v>
      </c>
      <c r="CD163" s="50">
        <v>0</v>
      </c>
      <c r="CE163" s="50">
        <v>0</v>
      </c>
      <c r="CF163" s="50">
        <v>0</v>
      </c>
      <c r="CG163" s="50">
        <v>0</v>
      </c>
      <c r="CH163" s="50">
        <v>0</v>
      </c>
      <c r="CI163" s="50">
        <v>0</v>
      </c>
      <c r="CJ163" s="50">
        <v>0</v>
      </c>
      <c r="CK163" s="50">
        <v>0</v>
      </c>
      <c r="CL163" s="50">
        <v>0</v>
      </c>
      <c r="CM163" s="50">
        <v>0</v>
      </c>
      <c r="CN163" s="50">
        <v>0</v>
      </c>
      <c r="CO163" s="50">
        <v>0</v>
      </c>
      <c r="CP163" s="50">
        <v>0</v>
      </c>
      <c r="CQ163" s="50">
        <v>0</v>
      </c>
      <c r="CR163" s="50">
        <v>0</v>
      </c>
      <c r="CS163" s="50">
        <v>0</v>
      </c>
    </row>
    <row r="164" spans="1:97" ht="15.75" x14ac:dyDescent="0.2">
      <c r="A164" s="87" t="s">
        <v>501</v>
      </c>
      <c r="B164" s="14" t="s">
        <v>2285</v>
      </c>
      <c r="C164" s="14" t="s">
        <v>2143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601156512.70000005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48485173.420000002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50">
        <v>0</v>
      </c>
      <c r="AZ164" s="50">
        <v>0</v>
      </c>
      <c r="BA164" s="50">
        <v>0</v>
      </c>
      <c r="BB164" s="50">
        <v>0</v>
      </c>
      <c r="BC164" s="50">
        <v>0</v>
      </c>
      <c r="BD164" s="50">
        <v>0</v>
      </c>
      <c r="BE164" s="50">
        <v>0</v>
      </c>
      <c r="BF164" s="50">
        <v>0</v>
      </c>
      <c r="BG164" s="50">
        <v>0</v>
      </c>
      <c r="BH164" s="50">
        <v>0</v>
      </c>
      <c r="BI164" s="50">
        <v>0</v>
      </c>
      <c r="BJ164" s="50">
        <v>5.81926886786567E-2</v>
      </c>
      <c r="BK164" s="50">
        <v>0</v>
      </c>
      <c r="BL164" s="50">
        <v>0</v>
      </c>
      <c r="BM164" s="50">
        <v>0</v>
      </c>
      <c r="BN164" s="50">
        <v>0</v>
      </c>
      <c r="BO164" s="50">
        <v>0</v>
      </c>
      <c r="BP164" s="50">
        <v>0</v>
      </c>
      <c r="BQ164" s="50">
        <v>0</v>
      </c>
      <c r="BR164" s="50">
        <v>0</v>
      </c>
      <c r="BS164" s="50">
        <v>0</v>
      </c>
      <c r="BT164" s="50">
        <v>4.2836709389383498E-2</v>
      </c>
      <c r="BU164" s="50">
        <v>0</v>
      </c>
      <c r="BV164" s="50">
        <v>0</v>
      </c>
      <c r="BW164" s="50">
        <v>0</v>
      </c>
      <c r="BX164" s="50">
        <v>0</v>
      </c>
      <c r="BY164" s="50">
        <v>0</v>
      </c>
      <c r="BZ164" s="50">
        <v>0</v>
      </c>
      <c r="CA164" s="50">
        <v>0</v>
      </c>
      <c r="CB164" s="50">
        <v>0</v>
      </c>
      <c r="CC164" s="50">
        <v>0</v>
      </c>
      <c r="CD164" s="50">
        <v>0</v>
      </c>
      <c r="CE164" s="50">
        <v>0</v>
      </c>
      <c r="CF164" s="50">
        <v>0</v>
      </c>
      <c r="CG164" s="50">
        <v>0</v>
      </c>
      <c r="CH164" s="50">
        <v>0</v>
      </c>
      <c r="CI164" s="50">
        <v>0</v>
      </c>
      <c r="CJ164" s="50">
        <v>0</v>
      </c>
      <c r="CK164" s="50">
        <v>0</v>
      </c>
      <c r="CL164" s="50">
        <v>0</v>
      </c>
      <c r="CM164" s="50">
        <v>0</v>
      </c>
      <c r="CN164" s="50">
        <v>0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</row>
    <row r="165" spans="1:97" ht="15.75" x14ac:dyDescent="0.2">
      <c r="A165" s="87"/>
      <c r="B165" s="14" t="s">
        <v>2286</v>
      </c>
      <c r="C165" s="14" t="s">
        <v>2149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186569198.59999999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2268903749</v>
      </c>
      <c r="P165" s="16">
        <v>0</v>
      </c>
      <c r="Q165" s="16">
        <v>161424364.80000001</v>
      </c>
      <c r="R165" s="16">
        <v>0</v>
      </c>
      <c r="S165" s="16">
        <v>601356161.10000002</v>
      </c>
      <c r="T165" s="16">
        <v>0</v>
      </c>
      <c r="U165" s="16">
        <v>0</v>
      </c>
      <c r="V165" s="16">
        <v>0</v>
      </c>
      <c r="W165" s="16">
        <v>0</v>
      </c>
      <c r="X165" s="16">
        <v>424179604.5</v>
      </c>
      <c r="Y165" s="16">
        <v>250948651.5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26264783504</v>
      </c>
      <c r="AN165" s="16">
        <v>0</v>
      </c>
      <c r="AO165" s="16">
        <v>21503167149</v>
      </c>
      <c r="AP165" s="16">
        <v>0</v>
      </c>
      <c r="AQ165" s="16">
        <v>0</v>
      </c>
      <c r="AR165" s="16">
        <v>13551102102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50">
        <v>0</v>
      </c>
      <c r="AZ165" s="50">
        <v>0</v>
      </c>
      <c r="BA165" s="50">
        <v>0</v>
      </c>
      <c r="BB165" s="50">
        <v>0</v>
      </c>
      <c r="BC165" s="50">
        <v>0</v>
      </c>
      <c r="BD165" s="50">
        <v>0.31733132751013998</v>
      </c>
      <c r="BE165" s="50">
        <v>0</v>
      </c>
      <c r="BF165" s="50">
        <v>0</v>
      </c>
      <c r="BG165" s="50">
        <v>0</v>
      </c>
      <c r="BH165" s="50">
        <v>0</v>
      </c>
      <c r="BI165" s="50">
        <v>0</v>
      </c>
      <c r="BJ165" s="50">
        <v>0.21963266923646499</v>
      </c>
      <c r="BK165" s="50">
        <v>0</v>
      </c>
      <c r="BL165" s="50">
        <v>0.24941322302896399</v>
      </c>
      <c r="BM165" s="50">
        <v>0</v>
      </c>
      <c r="BN165" s="50">
        <v>0.41483673879232502</v>
      </c>
      <c r="BO165" s="50">
        <v>0</v>
      </c>
      <c r="BP165" s="50">
        <v>0</v>
      </c>
      <c r="BQ165" s="50">
        <v>0</v>
      </c>
      <c r="BR165" s="50">
        <v>0</v>
      </c>
      <c r="BS165" s="50">
        <v>0.47548446167568698</v>
      </c>
      <c r="BT165" s="50">
        <v>0.22171343726927001</v>
      </c>
      <c r="BU165" s="50">
        <v>0</v>
      </c>
      <c r="BV165" s="50">
        <v>0</v>
      </c>
      <c r="BW165" s="50">
        <v>0</v>
      </c>
      <c r="BX165" s="50">
        <v>0</v>
      </c>
      <c r="BY165" s="50">
        <v>0</v>
      </c>
      <c r="BZ165" s="50">
        <v>0</v>
      </c>
      <c r="CA165" s="50">
        <v>0</v>
      </c>
      <c r="CB165" s="50">
        <v>0</v>
      </c>
      <c r="CC165" s="50">
        <v>0</v>
      </c>
      <c r="CD165" s="50">
        <v>0</v>
      </c>
      <c r="CE165" s="50">
        <v>0</v>
      </c>
      <c r="CF165" s="50">
        <v>0</v>
      </c>
      <c r="CG165" s="50">
        <v>0</v>
      </c>
      <c r="CH165" s="50">
        <v>0.37946489149926599</v>
      </c>
      <c r="CI165" s="50">
        <v>0</v>
      </c>
      <c r="CJ165" s="50">
        <v>0.78059841576799605</v>
      </c>
      <c r="CK165" s="50">
        <v>0</v>
      </c>
      <c r="CL165" s="50">
        <v>0</v>
      </c>
      <c r="CM165" s="50">
        <v>0.59724654923320097</v>
      </c>
      <c r="CN165" s="50">
        <v>0</v>
      </c>
      <c r="CO165" s="50">
        <v>0</v>
      </c>
      <c r="CP165" s="50">
        <v>0</v>
      </c>
      <c r="CQ165" s="50">
        <v>0</v>
      </c>
      <c r="CR165" s="50">
        <v>0</v>
      </c>
      <c r="CS165" s="50">
        <v>0</v>
      </c>
    </row>
    <row r="166" spans="1:97" ht="15.75" x14ac:dyDescent="0.2">
      <c r="A166" s="87"/>
      <c r="B166" s="14" t="s">
        <v>2287</v>
      </c>
      <c r="C166" s="14" t="s">
        <v>2140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366270819.30000001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6012878190</v>
      </c>
      <c r="P166" s="16">
        <v>0</v>
      </c>
      <c r="Q166" s="16">
        <v>629376762.89999998</v>
      </c>
      <c r="R166" s="16">
        <v>0</v>
      </c>
      <c r="S166" s="16">
        <v>389812999.39999998</v>
      </c>
      <c r="T166" s="16">
        <v>0</v>
      </c>
      <c r="U166" s="16">
        <v>164447676.59999999</v>
      </c>
      <c r="V166" s="16">
        <v>0</v>
      </c>
      <c r="W166" s="16">
        <v>0</v>
      </c>
      <c r="X166" s="16">
        <v>368743277.89999998</v>
      </c>
      <c r="Y166" s="16">
        <v>207574050.19999999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50">
        <v>0</v>
      </c>
      <c r="AZ166" s="50">
        <v>0</v>
      </c>
      <c r="BA166" s="50">
        <v>0</v>
      </c>
      <c r="BB166" s="50">
        <v>0</v>
      </c>
      <c r="BC166" s="50">
        <v>0</v>
      </c>
      <c r="BD166" s="50">
        <v>0.62298174725917099</v>
      </c>
      <c r="BE166" s="50">
        <v>0</v>
      </c>
      <c r="BF166" s="50">
        <v>0</v>
      </c>
      <c r="BG166" s="50">
        <v>0</v>
      </c>
      <c r="BH166" s="50">
        <v>0</v>
      </c>
      <c r="BI166" s="50">
        <v>0</v>
      </c>
      <c r="BJ166" s="50">
        <v>0.582053992865878</v>
      </c>
      <c r="BK166" s="50">
        <v>0</v>
      </c>
      <c r="BL166" s="50">
        <v>0.97243614416789903</v>
      </c>
      <c r="BM166" s="50">
        <v>0</v>
      </c>
      <c r="BN166" s="50">
        <v>0.26890678750283797</v>
      </c>
      <c r="BO166" s="50">
        <v>0</v>
      </c>
      <c r="BP166" s="50">
        <v>0.42919851563433797</v>
      </c>
      <c r="BQ166" s="50">
        <v>0</v>
      </c>
      <c r="BR166" s="50">
        <v>0</v>
      </c>
      <c r="BS166" s="50">
        <v>0.41334306767361001</v>
      </c>
      <c r="BT166" s="50">
        <v>0.18339192455352599</v>
      </c>
      <c r="BU166" s="50">
        <v>0</v>
      </c>
      <c r="BV166" s="50">
        <v>0</v>
      </c>
      <c r="BW166" s="50">
        <v>0</v>
      </c>
      <c r="BX166" s="50">
        <v>0</v>
      </c>
      <c r="BY166" s="50">
        <v>0</v>
      </c>
      <c r="BZ166" s="50">
        <v>0</v>
      </c>
      <c r="CA166" s="50">
        <v>0</v>
      </c>
      <c r="CB166" s="50">
        <v>0</v>
      </c>
      <c r="CC166" s="50">
        <v>0</v>
      </c>
      <c r="CD166" s="50">
        <v>0</v>
      </c>
      <c r="CE166" s="50">
        <v>0</v>
      </c>
      <c r="CF166" s="50">
        <v>0</v>
      </c>
      <c r="CG166" s="50">
        <v>0</v>
      </c>
      <c r="CH166" s="50">
        <v>0</v>
      </c>
      <c r="CI166" s="50">
        <v>0</v>
      </c>
      <c r="CJ166" s="50">
        <v>0</v>
      </c>
      <c r="CK166" s="50">
        <v>0</v>
      </c>
      <c r="CL166" s="50">
        <v>0</v>
      </c>
      <c r="CM166" s="50">
        <v>0</v>
      </c>
      <c r="CN166" s="50">
        <v>0</v>
      </c>
      <c r="CO166" s="50">
        <v>0</v>
      </c>
      <c r="CP166" s="50">
        <v>0</v>
      </c>
      <c r="CQ166" s="50">
        <v>0</v>
      </c>
      <c r="CR166" s="50">
        <v>0</v>
      </c>
      <c r="CS166" s="50">
        <v>0</v>
      </c>
    </row>
    <row r="167" spans="1:97" ht="15.75" x14ac:dyDescent="0.2">
      <c r="A167" s="87"/>
      <c r="B167" s="14" t="s">
        <v>2288</v>
      </c>
      <c r="C167" s="14" t="s">
        <v>2129</v>
      </c>
      <c r="D167" s="16">
        <v>0</v>
      </c>
      <c r="E167" s="16">
        <v>0</v>
      </c>
      <c r="F167" s="16">
        <v>0</v>
      </c>
      <c r="G167" s="16">
        <v>88573189.040000007</v>
      </c>
      <c r="H167" s="16">
        <v>0</v>
      </c>
      <c r="I167" s="16">
        <v>170639581.19999999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3403516166</v>
      </c>
      <c r="P167" s="16">
        <v>0</v>
      </c>
      <c r="Q167" s="16">
        <v>334103432.10000002</v>
      </c>
      <c r="R167" s="16">
        <v>0</v>
      </c>
      <c r="S167" s="16">
        <v>257898930.40000001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262266587.69999999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50">
        <v>0</v>
      </c>
      <c r="AZ167" s="50">
        <v>0</v>
      </c>
      <c r="BA167" s="50">
        <v>0</v>
      </c>
      <c r="BB167" s="50">
        <v>0.52872174242577696</v>
      </c>
      <c r="BC167" s="50">
        <v>0</v>
      </c>
      <c r="BD167" s="50">
        <v>0.29023700180127399</v>
      </c>
      <c r="BE167" s="50">
        <v>0</v>
      </c>
      <c r="BF167" s="50">
        <v>0</v>
      </c>
      <c r="BG167" s="50">
        <v>0</v>
      </c>
      <c r="BH167" s="50">
        <v>0</v>
      </c>
      <c r="BI167" s="50">
        <v>0</v>
      </c>
      <c r="BJ167" s="50">
        <v>0.32946454450621199</v>
      </c>
      <c r="BK167" s="50">
        <v>0</v>
      </c>
      <c r="BL167" s="50">
        <v>0.51621583828656603</v>
      </c>
      <c r="BM167" s="50">
        <v>0</v>
      </c>
      <c r="BN167" s="50">
        <v>0.17790779933296</v>
      </c>
      <c r="BO167" s="50">
        <v>0</v>
      </c>
      <c r="BP167" s="50">
        <v>0</v>
      </c>
      <c r="BQ167" s="50">
        <v>0</v>
      </c>
      <c r="BR167" s="50">
        <v>0</v>
      </c>
      <c r="BS167" s="50">
        <v>0</v>
      </c>
      <c r="BT167" s="50">
        <v>0.23171284766189401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0</v>
      </c>
      <c r="CD167" s="50">
        <v>0</v>
      </c>
      <c r="CE167" s="50">
        <v>0</v>
      </c>
      <c r="CF167" s="50">
        <v>0</v>
      </c>
      <c r="CG167" s="50">
        <v>0</v>
      </c>
      <c r="CH167" s="50">
        <v>0</v>
      </c>
      <c r="CI167" s="50">
        <v>0</v>
      </c>
      <c r="CJ167" s="50">
        <v>0</v>
      </c>
      <c r="CK167" s="50">
        <v>0</v>
      </c>
      <c r="CL167" s="50">
        <v>0</v>
      </c>
      <c r="CM167" s="50">
        <v>0</v>
      </c>
      <c r="CN167" s="50">
        <v>0</v>
      </c>
      <c r="CO167" s="50">
        <v>0</v>
      </c>
      <c r="CP167" s="50">
        <v>0</v>
      </c>
      <c r="CQ167" s="50">
        <v>0</v>
      </c>
      <c r="CR167" s="50">
        <v>0</v>
      </c>
      <c r="CS167" s="50">
        <v>0</v>
      </c>
    </row>
    <row r="168" spans="1:97" ht="15.75" x14ac:dyDescent="0.2">
      <c r="A168" s="87"/>
      <c r="B168" s="14" t="s">
        <v>2289</v>
      </c>
      <c r="C168" s="14" t="s">
        <v>2132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336742689.80000001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1560916564</v>
      </c>
      <c r="P168" s="16">
        <v>0</v>
      </c>
      <c r="Q168" s="16">
        <v>97771224.129999995</v>
      </c>
      <c r="R168" s="16">
        <v>0</v>
      </c>
      <c r="S168" s="16">
        <v>1107956640</v>
      </c>
      <c r="T168" s="16">
        <v>0</v>
      </c>
      <c r="U168" s="16">
        <v>357399617.10000002</v>
      </c>
      <c r="V168" s="16">
        <v>0</v>
      </c>
      <c r="W168" s="16">
        <v>0</v>
      </c>
      <c r="X168" s="16">
        <v>189606165</v>
      </c>
      <c r="Y168" s="16">
        <v>781182305.60000002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28280902532</v>
      </c>
      <c r="AN168" s="16">
        <v>438675315.30000001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50">
        <v>0</v>
      </c>
      <c r="AZ168" s="50">
        <v>0</v>
      </c>
      <c r="BA168" s="50">
        <v>0</v>
      </c>
      <c r="BB168" s="50">
        <v>0</v>
      </c>
      <c r="BC168" s="50">
        <v>0</v>
      </c>
      <c r="BD168" s="50">
        <v>0.57275802002587295</v>
      </c>
      <c r="BE168" s="50">
        <v>0</v>
      </c>
      <c r="BF168" s="50">
        <v>0</v>
      </c>
      <c r="BG168" s="50">
        <v>0</v>
      </c>
      <c r="BH168" s="50">
        <v>0</v>
      </c>
      <c r="BI168" s="50">
        <v>0</v>
      </c>
      <c r="BJ168" s="50">
        <v>0.15109864028520301</v>
      </c>
      <c r="BK168" s="50">
        <v>0</v>
      </c>
      <c r="BL168" s="50">
        <v>0.151064160320382</v>
      </c>
      <c r="BM168" s="50">
        <v>0</v>
      </c>
      <c r="BN168" s="50">
        <v>0.76430765849672599</v>
      </c>
      <c r="BO168" s="50">
        <v>0</v>
      </c>
      <c r="BP168" s="50">
        <v>0.93279144064529596</v>
      </c>
      <c r="BQ168" s="50">
        <v>0</v>
      </c>
      <c r="BR168" s="50">
        <v>0</v>
      </c>
      <c r="BS168" s="50">
        <v>0.21253917990788099</v>
      </c>
      <c r="BT168" s="50">
        <v>0.69017551238375596</v>
      </c>
      <c r="BU168" s="50">
        <v>0</v>
      </c>
      <c r="BV168" s="50">
        <v>0</v>
      </c>
      <c r="BW168" s="50">
        <v>0</v>
      </c>
      <c r="BX168" s="50">
        <v>0</v>
      </c>
      <c r="BY168" s="50">
        <v>0</v>
      </c>
      <c r="BZ168" s="50">
        <v>0</v>
      </c>
      <c r="CA168" s="50">
        <v>0</v>
      </c>
      <c r="CB168" s="50">
        <v>0</v>
      </c>
      <c r="CC168" s="50">
        <v>0</v>
      </c>
      <c r="CD168" s="50">
        <v>0</v>
      </c>
      <c r="CE168" s="50">
        <v>0</v>
      </c>
      <c r="CF168" s="50">
        <v>0</v>
      </c>
      <c r="CG168" s="50">
        <v>0</v>
      </c>
      <c r="CH168" s="50">
        <v>0.40859311135146997</v>
      </c>
      <c r="CI168" s="50">
        <v>1.42263714272222</v>
      </c>
      <c r="CJ168" s="50">
        <v>0</v>
      </c>
      <c r="CK168" s="50">
        <v>0</v>
      </c>
      <c r="CL168" s="50">
        <v>0</v>
      </c>
      <c r="CM168" s="50">
        <v>0</v>
      </c>
      <c r="CN168" s="50">
        <v>0</v>
      </c>
      <c r="CO168" s="50">
        <v>0</v>
      </c>
      <c r="CP168" s="50">
        <v>0</v>
      </c>
      <c r="CQ168" s="50">
        <v>0</v>
      </c>
      <c r="CR168" s="50">
        <v>0</v>
      </c>
      <c r="CS168" s="50">
        <v>0</v>
      </c>
    </row>
    <row r="169" spans="1:97" ht="15.75" x14ac:dyDescent="0.2">
      <c r="A169" s="87"/>
      <c r="B169" s="14" t="s">
        <v>2290</v>
      </c>
      <c r="C169" s="14" t="s">
        <v>2152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84087526.129999995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3407904228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180965788.09999999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9741014027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50">
        <v>0</v>
      </c>
      <c r="AZ169" s="50">
        <v>0</v>
      </c>
      <c r="BA169" s="50">
        <v>0</v>
      </c>
      <c r="BB169" s="50">
        <v>0</v>
      </c>
      <c r="BC169" s="50">
        <v>0</v>
      </c>
      <c r="BD169" s="50">
        <v>0.143022570145415</v>
      </c>
      <c r="BE169" s="50">
        <v>0</v>
      </c>
      <c r="BF169" s="50">
        <v>0</v>
      </c>
      <c r="BG169" s="50">
        <v>0</v>
      </c>
      <c r="BH169" s="50">
        <v>0</v>
      </c>
      <c r="BI169" s="50">
        <v>0</v>
      </c>
      <c r="BJ169" s="50">
        <v>0.32988931429657398</v>
      </c>
      <c r="BK169" s="50">
        <v>0</v>
      </c>
      <c r="BL169" s="50">
        <v>0</v>
      </c>
      <c r="BM169" s="50">
        <v>0</v>
      </c>
      <c r="BN169" s="50">
        <v>0</v>
      </c>
      <c r="BO169" s="50">
        <v>0</v>
      </c>
      <c r="BP169" s="50">
        <v>0</v>
      </c>
      <c r="BQ169" s="50">
        <v>0</v>
      </c>
      <c r="BR169" s="50">
        <v>0</v>
      </c>
      <c r="BS169" s="50">
        <v>0</v>
      </c>
      <c r="BT169" s="50">
        <v>0.15988349279136099</v>
      </c>
      <c r="BU169" s="50">
        <v>0</v>
      </c>
      <c r="BV169" s="50">
        <v>0</v>
      </c>
      <c r="BW169" s="50">
        <v>0</v>
      </c>
      <c r="BX169" s="50">
        <v>0</v>
      </c>
      <c r="BY169" s="50">
        <v>0</v>
      </c>
      <c r="BZ169" s="50">
        <v>0</v>
      </c>
      <c r="CA169" s="50">
        <v>0</v>
      </c>
      <c r="CB169" s="50">
        <v>0</v>
      </c>
      <c r="CC169" s="50">
        <v>0</v>
      </c>
      <c r="CD169" s="50">
        <v>0</v>
      </c>
      <c r="CE169" s="50">
        <v>0</v>
      </c>
      <c r="CF169" s="50">
        <v>0</v>
      </c>
      <c r="CG169" s="50">
        <v>0</v>
      </c>
      <c r="CH169" s="50">
        <v>0</v>
      </c>
      <c r="CI169" s="50">
        <v>0</v>
      </c>
      <c r="CJ169" s="50">
        <v>0</v>
      </c>
      <c r="CK169" s="50">
        <v>0</v>
      </c>
      <c r="CL169" s="50">
        <v>0</v>
      </c>
      <c r="CM169" s="50">
        <v>0</v>
      </c>
      <c r="CN169" s="50">
        <v>0.48155582942295</v>
      </c>
      <c r="CO169" s="50">
        <v>0</v>
      </c>
      <c r="CP169" s="50">
        <v>0</v>
      </c>
      <c r="CQ169" s="50">
        <v>0</v>
      </c>
      <c r="CR169" s="50">
        <v>0</v>
      </c>
      <c r="CS169" s="50">
        <v>0</v>
      </c>
    </row>
    <row r="170" spans="1:97" ht="15.75" x14ac:dyDescent="0.2">
      <c r="A170" s="87" t="s">
        <v>498</v>
      </c>
      <c r="B170" s="14" t="s">
        <v>2291</v>
      </c>
      <c r="C170" s="14" t="s">
        <v>2127</v>
      </c>
      <c r="D170" s="16">
        <v>0</v>
      </c>
      <c r="E170" s="16">
        <v>84056975.700000003</v>
      </c>
      <c r="F170" s="16">
        <v>0</v>
      </c>
      <c r="G170" s="16">
        <v>0</v>
      </c>
      <c r="H170" s="16">
        <v>0</v>
      </c>
      <c r="I170" s="16">
        <v>373033813.89999998</v>
      </c>
      <c r="J170" s="16">
        <v>0</v>
      </c>
      <c r="K170" s="16">
        <v>0</v>
      </c>
      <c r="L170" s="16">
        <v>0</v>
      </c>
      <c r="M170" s="16">
        <v>16946440.870000001</v>
      </c>
      <c r="N170" s="16">
        <v>0</v>
      </c>
      <c r="O170" s="16">
        <v>1789267543</v>
      </c>
      <c r="P170" s="16">
        <v>0</v>
      </c>
      <c r="Q170" s="16">
        <v>248196020.40000001</v>
      </c>
      <c r="R170" s="16">
        <v>0</v>
      </c>
      <c r="S170" s="16">
        <v>161915376.40000001</v>
      </c>
      <c r="T170" s="16">
        <v>0</v>
      </c>
      <c r="U170" s="16">
        <v>240412955.59999999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213000000000</v>
      </c>
      <c r="AM170" s="16">
        <v>127000000000</v>
      </c>
      <c r="AN170" s="16">
        <v>0</v>
      </c>
      <c r="AO170" s="16">
        <v>57858371668</v>
      </c>
      <c r="AP170" s="16">
        <v>0</v>
      </c>
      <c r="AQ170" s="16">
        <v>0</v>
      </c>
      <c r="AR170" s="16">
        <v>0</v>
      </c>
      <c r="AS170" s="16">
        <v>5538434402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50">
        <v>0</v>
      </c>
      <c r="AZ170" s="50">
        <v>0.73122333909190695</v>
      </c>
      <c r="BA170" s="50">
        <v>0</v>
      </c>
      <c r="BB170" s="50">
        <v>0</v>
      </c>
      <c r="BC170" s="50">
        <v>0</v>
      </c>
      <c r="BD170" s="50">
        <v>0.51207422400948899</v>
      </c>
      <c r="BE170" s="50">
        <v>0</v>
      </c>
      <c r="BF170" s="50">
        <v>0</v>
      </c>
      <c r="BG170" s="50">
        <v>0</v>
      </c>
      <c r="BH170" s="50">
        <v>0.93687172103411098</v>
      </c>
      <c r="BI170" s="50">
        <v>0</v>
      </c>
      <c r="BJ170" s="50">
        <v>0.80191762072843498</v>
      </c>
      <c r="BK170" s="50">
        <v>0</v>
      </c>
      <c r="BL170" s="50">
        <v>0.76333909334096495</v>
      </c>
      <c r="BM170" s="50">
        <v>0</v>
      </c>
      <c r="BN170" s="50">
        <v>0.59183309466743395</v>
      </c>
      <c r="BO170" s="50">
        <v>0</v>
      </c>
      <c r="BP170" s="50">
        <v>0.52523823969967198</v>
      </c>
      <c r="BQ170" s="50">
        <v>0</v>
      </c>
      <c r="BR170" s="50">
        <v>0</v>
      </c>
      <c r="BS170" s="50">
        <v>0</v>
      </c>
      <c r="BT170" s="50">
        <v>0</v>
      </c>
      <c r="BU170" s="50">
        <v>0</v>
      </c>
      <c r="BV170" s="50">
        <v>0</v>
      </c>
      <c r="BW170" s="50">
        <v>0</v>
      </c>
      <c r="BX170" s="50">
        <v>0</v>
      </c>
      <c r="BY170" s="50">
        <v>0</v>
      </c>
      <c r="BZ170" s="50">
        <v>0</v>
      </c>
      <c r="CA170" s="50">
        <v>0</v>
      </c>
      <c r="CB170" s="50">
        <v>0</v>
      </c>
      <c r="CC170" s="50">
        <v>0</v>
      </c>
      <c r="CD170" s="50">
        <v>0</v>
      </c>
      <c r="CE170" s="50">
        <v>0</v>
      </c>
      <c r="CF170" s="50">
        <v>0</v>
      </c>
      <c r="CG170" s="50">
        <v>2.6881723550865</v>
      </c>
      <c r="CH170" s="50">
        <v>0.88190241493642496</v>
      </c>
      <c r="CI170" s="50">
        <v>0</v>
      </c>
      <c r="CJ170" s="50">
        <v>1.71526594112447</v>
      </c>
      <c r="CK170" s="50">
        <v>0</v>
      </c>
      <c r="CL170" s="50">
        <v>0</v>
      </c>
      <c r="CM170" s="50">
        <v>0</v>
      </c>
      <c r="CN170" s="50">
        <v>0.55287058966378599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</row>
    <row r="171" spans="1:97" ht="15.75" x14ac:dyDescent="0.2">
      <c r="A171" s="87"/>
      <c r="B171" s="14" t="s">
        <v>2292</v>
      </c>
      <c r="C171" s="14" t="s">
        <v>2138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30702212680</v>
      </c>
      <c r="AN171" s="16">
        <v>0</v>
      </c>
      <c r="AO171" s="16">
        <v>0</v>
      </c>
      <c r="AP171" s="16">
        <v>0</v>
      </c>
      <c r="AQ171" s="16">
        <v>15102878084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50">
        <v>0</v>
      </c>
      <c r="AZ171" s="50">
        <v>0</v>
      </c>
      <c r="BA171" s="50">
        <v>0</v>
      </c>
      <c r="BB171" s="50">
        <v>0</v>
      </c>
      <c r="BC171" s="50">
        <v>0</v>
      </c>
      <c r="BD171" s="50">
        <v>0</v>
      </c>
      <c r="BE171" s="50">
        <v>0</v>
      </c>
      <c r="BF171" s="50">
        <v>0</v>
      </c>
      <c r="BG171" s="50">
        <v>0</v>
      </c>
      <c r="BH171" s="50">
        <v>0</v>
      </c>
      <c r="BI171" s="50">
        <v>0</v>
      </c>
      <c r="BJ171" s="50">
        <v>0</v>
      </c>
      <c r="BK171" s="50">
        <v>0</v>
      </c>
      <c r="BL171" s="50">
        <v>0</v>
      </c>
      <c r="BM171" s="50">
        <v>0</v>
      </c>
      <c r="BN171" s="50">
        <v>0</v>
      </c>
      <c r="BO171" s="50">
        <v>0</v>
      </c>
      <c r="BP171" s="50">
        <v>0</v>
      </c>
      <c r="BQ171" s="50">
        <v>0</v>
      </c>
      <c r="BR171" s="50">
        <v>0</v>
      </c>
      <c r="BS171" s="50">
        <v>0</v>
      </c>
      <c r="BT171" s="50">
        <v>0</v>
      </c>
      <c r="BU171" s="50">
        <v>0</v>
      </c>
      <c r="BV171" s="50">
        <v>0</v>
      </c>
      <c r="BW171" s="50">
        <v>0</v>
      </c>
      <c r="BX171" s="50">
        <v>0</v>
      </c>
      <c r="BY171" s="50">
        <v>0</v>
      </c>
      <c r="BZ171" s="50">
        <v>0</v>
      </c>
      <c r="CA171" s="50">
        <v>0</v>
      </c>
      <c r="CB171" s="50">
        <v>0</v>
      </c>
      <c r="CC171" s="50">
        <v>0</v>
      </c>
      <c r="CD171" s="50">
        <v>0</v>
      </c>
      <c r="CE171" s="50">
        <v>0</v>
      </c>
      <c r="CF171" s="50">
        <v>0</v>
      </c>
      <c r="CG171" s="50">
        <v>0</v>
      </c>
      <c r="CH171" s="50">
        <v>0.21383370205758201</v>
      </c>
      <c r="CI171" s="50">
        <v>0</v>
      </c>
      <c r="CJ171" s="50">
        <v>0</v>
      </c>
      <c r="CK171" s="50">
        <v>0</v>
      </c>
      <c r="CL171" s="50">
        <v>0.81424130727937405</v>
      </c>
      <c r="CM171" s="50">
        <v>0</v>
      </c>
      <c r="CN171" s="50">
        <v>0</v>
      </c>
      <c r="CO171" s="50">
        <v>0</v>
      </c>
      <c r="CP171" s="50">
        <v>0</v>
      </c>
      <c r="CQ171" s="50">
        <v>0</v>
      </c>
      <c r="CR171" s="50">
        <v>0</v>
      </c>
      <c r="CS171" s="50">
        <v>0</v>
      </c>
    </row>
    <row r="172" spans="1:97" ht="15.75" x14ac:dyDescent="0.2">
      <c r="A172" s="87" t="s">
        <v>317</v>
      </c>
      <c r="B172" s="14" t="s">
        <v>2293</v>
      </c>
      <c r="C172" s="14" t="s">
        <v>1788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870607750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21793079550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50">
        <v>0</v>
      </c>
      <c r="AZ172" s="50">
        <v>0</v>
      </c>
      <c r="BA172" s="50">
        <v>0</v>
      </c>
      <c r="BB172" s="50">
        <v>0</v>
      </c>
      <c r="BC172" s="50">
        <v>0</v>
      </c>
      <c r="BD172" s="50">
        <v>0</v>
      </c>
      <c r="BE172" s="50">
        <v>0</v>
      </c>
      <c r="BF172" s="50">
        <v>0</v>
      </c>
      <c r="BG172" s="50">
        <v>0</v>
      </c>
      <c r="BH172" s="50">
        <v>0</v>
      </c>
      <c r="BI172" s="50">
        <v>0</v>
      </c>
      <c r="BJ172" s="50">
        <v>4.1860432847102398E-2</v>
      </c>
      <c r="BK172" s="50">
        <v>0</v>
      </c>
      <c r="BL172" s="50">
        <v>0</v>
      </c>
      <c r="BM172" s="50">
        <v>0</v>
      </c>
      <c r="BN172" s="50">
        <v>0</v>
      </c>
      <c r="BO172" s="50">
        <v>0</v>
      </c>
      <c r="BP172" s="50">
        <v>0</v>
      </c>
      <c r="BQ172" s="50">
        <v>0</v>
      </c>
      <c r="BR172" s="50">
        <v>0</v>
      </c>
      <c r="BS172" s="50">
        <v>0</v>
      </c>
      <c r="BT172" s="50">
        <v>0</v>
      </c>
      <c r="BU172" s="50">
        <v>0</v>
      </c>
      <c r="BV172" s="50">
        <v>0</v>
      </c>
      <c r="BW172" s="50">
        <v>0</v>
      </c>
      <c r="BX172" s="50">
        <v>0</v>
      </c>
      <c r="BY172" s="50">
        <v>0</v>
      </c>
      <c r="BZ172" s="50">
        <v>0</v>
      </c>
      <c r="CA172" s="50">
        <v>0</v>
      </c>
      <c r="CB172" s="50">
        <v>0</v>
      </c>
      <c r="CC172" s="50">
        <v>0</v>
      </c>
      <c r="CD172" s="50">
        <v>0</v>
      </c>
      <c r="CE172" s="50">
        <v>0</v>
      </c>
      <c r="CF172" s="50">
        <v>0</v>
      </c>
      <c r="CG172" s="50">
        <v>0</v>
      </c>
      <c r="CH172" s="50">
        <v>0.11260311313846</v>
      </c>
      <c r="CI172" s="50">
        <v>0</v>
      </c>
      <c r="CJ172" s="50">
        <v>0</v>
      </c>
      <c r="CK172" s="50">
        <v>0</v>
      </c>
      <c r="CL172" s="50">
        <v>0</v>
      </c>
      <c r="CM172" s="50">
        <v>0</v>
      </c>
      <c r="CN172" s="50">
        <v>0</v>
      </c>
      <c r="CO172" s="50">
        <v>0</v>
      </c>
      <c r="CP172" s="50">
        <v>0</v>
      </c>
      <c r="CQ172" s="50">
        <v>0</v>
      </c>
      <c r="CR172" s="50">
        <v>0</v>
      </c>
      <c r="CS172" s="50">
        <v>0</v>
      </c>
    </row>
    <row r="173" spans="1:97" ht="15.75" x14ac:dyDescent="0.2">
      <c r="A173" s="87"/>
      <c r="B173" s="14" t="s">
        <v>2294</v>
      </c>
      <c r="C173" s="14" t="s">
        <v>2127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39098139.560000002</v>
      </c>
      <c r="N173" s="16">
        <v>0</v>
      </c>
      <c r="O173" s="16">
        <v>4274602279</v>
      </c>
      <c r="P173" s="16">
        <v>170000000000</v>
      </c>
      <c r="Q173" s="16">
        <v>1355139524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37523916401</v>
      </c>
      <c r="AM173" s="16">
        <v>56902852283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50">
        <v>0</v>
      </c>
      <c r="AZ173" s="50">
        <v>0</v>
      </c>
      <c r="BA173" s="50">
        <v>0</v>
      </c>
      <c r="BB173" s="50">
        <v>0</v>
      </c>
      <c r="BC173" s="50">
        <v>0</v>
      </c>
      <c r="BD173" s="50">
        <v>0</v>
      </c>
      <c r="BE173" s="50">
        <v>0</v>
      </c>
      <c r="BF173" s="50">
        <v>0</v>
      </c>
      <c r="BG173" s="50">
        <v>0</v>
      </c>
      <c r="BH173" s="50">
        <v>0.28455914081139499</v>
      </c>
      <c r="BI173" s="50">
        <v>0</v>
      </c>
      <c r="BJ173" s="50">
        <v>0.20553079345564301</v>
      </c>
      <c r="BK173" s="50">
        <v>0.210236323572212</v>
      </c>
      <c r="BL173" s="50">
        <v>0.52190458127690698</v>
      </c>
      <c r="BM173" s="50">
        <v>0</v>
      </c>
      <c r="BN173" s="50">
        <v>0</v>
      </c>
      <c r="BO173" s="50">
        <v>0</v>
      </c>
      <c r="BP173" s="50">
        <v>0</v>
      </c>
      <c r="BQ173" s="50">
        <v>0</v>
      </c>
      <c r="BR173" s="50">
        <v>0</v>
      </c>
      <c r="BS173" s="50">
        <v>0</v>
      </c>
      <c r="BT173" s="50">
        <v>0</v>
      </c>
      <c r="BU173" s="50">
        <v>0</v>
      </c>
      <c r="BV173" s="50">
        <v>0</v>
      </c>
      <c r="BW173" s="50">
        <v>0</v>
      </c>
      <c r="BX173" s="50">
        <v>0</v>
      </c>
      <c r="BY173" s="50">
        <v>0</v>
      </c>
      <c r="BZ173" s="50">
        <v>0</v>
      </c>
      <c r="CA173" s="50">
        <v>0</v>
      </c>
      <c r="CB173" s="50">
        <v>0</v>
      </c>
      <c r="CC173" s="50">
        <v>0</v>
      </c>
      <c r="CD173" s="50">
        <v>0</v>
      </c>
      <c r="CE173" s="50">
        <v>0</v>
      </c>
      <c r="CF173" s="50">
        <v>0</v>
      </c>
      <c r="CG173" s="50">
        <v>0.17154892348837</v>
      </c>
      <c r="CH173" s="50">
        <v>0.29401252350707702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</row>
    <row r="174" spans="1:97" ht="15.75" x14ac:dyDescent="0.2">
      <c r="A174" s="87"/>
      <c r="B174" s="14" t="s">
        <v>2295</v>
      </c>
      <c r="C174" s="14" t="s">
        <v>2143</v>
      </c>
      <c r="D174" s="16">
        <v>0</v>
      </c>
      <c r="E174" s="16">
        <v>0</v>
      </c>
      <c r="F174" s="16">
        <v>0</v>
      </c>
      <c r="G174" s="16">
        <v>261985088.80000001</v>
      </c>
      <c r="H174" s="16">
        <v>0</v>
      </c>
      <c r="I174" s="16">
        <v>0</v>
      </c>
      <c r="J174" s="16">
        <v>0</v>
      </c>
      <c r="K174" s="16">
        <v>0</v>
      </c>
      <c r="L174" s="16">
        <v>96309728.540000007</v>
      </c>
      <c r="M174" s="16">
        <v>92567703.459999993</v>
      </c>
      <c r="N174" s="16">
        <v>5811864074</v>
      </c>
      <c r="O174" s="16">
        <v>14462152683</v>
      </c>
      <c r="P174" s="16">
        <v>944000000000</v>
      </c>
      <c r="Q174" s="16">
        <v>2176340279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46766032324</v>
      </c>
      <c r="AM174" s="16">
        <v>110000000000</v>
      </c>
      <c r="AN174" s="16">
        <v>607371306.89999998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50">
        <v>0</v>
      </c>
      <c r="AZ174" s="50">
        <v>0</v>
      </c>
      <c r="BA174" s="50">
        <v>0</v>
      </c>
      <c r="BB174" s="50">
        <v>1.71754206773519</v>
      </c>
      <c r="BC174" s="50">
        <v>0</v>
      </c>
      <c r="BD174" s="50">
        <v>0</v>
      </c>
      <c r="BE174" s="50">
        <v>0</v>
      </c>
      <c r="BF174" s="50">
        <v>0</v>
      </c>
      <c r="BG174" s="50">
        <v>0.79055135876326299</v>
      </c>
      <c r="BH174" s="50">
        <v>0.673714566977763</v>
      </c>
      <c r="BI174" s="50">
        <v>1.664074511365887</v>
      </c>
      <c r="BJ174" s="50">
        <v>0.69536708264608504</v>
      </c>
      <c r="BK174" s="50">
        <v>1.1696917057848299</v>
      </c>
      <c r="BL174" s="50">
        <v>0.83817344403164995</v>
      </c>
      <c r="BM174" s="50">
        <v>0</v>
      </c>
      <c r="BN174" s="50">
        <v>0</v>
      </c>
      <c r="BO174" s="50">
        <v>0</v>
      </c>
      <c r="BP174" s="50">
        <v>0</v>
      </c>
      <c r="BQ174" s="50">
        <v>0</v>
      </c>
      <c r="BR174" s="50">
        <v>0</v>
      </c>
      <c r="BS174" s="50">
        <v>0</v>
      </c>
      <c r="BT174" s="50">
        <v>0</v>
      </c>
      <c r="BU174" s="50">
        <v>0</v>
      </c>
      <c r="BV174" s="50">
        <v>0</v>
      </c>
      <c r="BW174" s="50">
        <v>0</v>
      </c>
      <c r="BX174" s="50">
        <v>0</v>
      </c>
      <c r="BY174" s="50">
        <v>0</v>
      </c>
      <c r="BZ174" s="50">
        <v>0</v>
      </c>
      <c r="CA174" s="50">
        <v>0</v>
      </c>
      <c r="CB174" s="50">
        <v>0</v>
      </c>
      <c r="CC174" s="50">
        <v>0</v>
      </c>
      <c r="CD174" s="50">
        <v>0</v>
      </c>
      <c r="CE174" s="50">
        <v>0</v>
      </c>
      <c r="CF174" s="50">
        <v>0</v>
      </c>
      <c r="CG174" s="50">
        <v>0.21380131048242099</v>
      </c>
      <c r="CH174" s="50">
        <v>0.56810089155299204</v>
      </c>
      <c r="CI174" s="50">
        <v>0.69200843775098397</v>
      </c>
      <c r="CJ174" s="50">
        <v>0</v>
      </c>
      <c r="CK174" s="50">
        <v>0</v>
      </c>
      <c r="CL174" s="50">
        <v>0</v>
      </c>
      <c r="CM174" s="50">
        <v>0</v>
      </c>
      <c r="CN174" s="50">
        <v>0</v>
      </c>
      <c r="CO174" s="50">
        <v>0</v>
      </c>
      <c r="CP174" s="50">
        <v>0</v>
      </c>
      <c r="CQ174" s="50">
        <v>0</v>
      </c>
      <c r="CR174" s="50">
        <v>0</v>
      </c>
      <c r="CS174" s="50">
        <v>0</v>
      </c>
    </row>
    <row r="175" spans="1:97" ht="15.75" x14ac:dyDescent="0.2">
      <c r="A175" s="87"/>
      <c r="B175" s="14" t="s">
        <v>2296</v>
      </c>
      <c r="C175" s="14" t="s">
        <v>2149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13372428.460000001</v>
      </c>
      <c r="N175" s="16">
        <v>192378419.30000001</v>
      </c>
      <c r="O175" s="16">
        <v>4535928197</v>
      </c>
      <c r="P175" s="16">
        <v>371000000000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50">
        <v>0</v>
      </c>
      <c r="AZ175" s="50">
        <v>0</v>
      </c>
      <c r="BA175" s="50">
        <v>0</v>
      </c>
      <c r="BB175" s="50">
        <v>0</v>
      </c>
      <c r="BC175" s="50">
        <v>0</v>
      </c>
      <c r="BD175" s="50">
        <v>0</v>
      </c>
      <c r="BE175" s="50">
        <v>0</v>
      </c>
      <c r="BF175" s="50">
        <v>0</v>
      </c>
      <c r="BG175" s="50">
        <v>0</v>
      </c>
      <c r="BH175" s="50">
        <v>9.7325519724592496E-2</v>
      </c>
      <c r="BI175" s="50">
        <v>6.4211487958654001E-2</v>
      </c>
      <c r="BJ175" s="50">
        <v>0.21809582754208501</v>
      </c>
      <c r="BK175" s="50">
        <v>0.45931003317450603</v>
      </c>
      <c r="BL175" s="50">
        <v>0</v>
      </c>
      <c r="BM175" s="50">
        <v>0</v>
      </c>
      <c r="BN175" s="50">
        <v>0</v>
      </c>
      <c r="BO175" s="50">
        <v>0</v>
      </c>
      <c r="BP175" s="50">
        <v>0</v>
      </c>
      <c r="BQ175" s="50">
        <v>0</v>
      </c>
      <c r="BR175" s="50">
        <v>0</v>
      </c>
      <c r="BS175" s="50">
        <v>0</v>
      </c>
      <c r="BT175" s="50">
        <v>0</v>
      </c>
      <c r="BU175" s="50">
        <v>0</v>
      </c>
      <c r="BV175" s="50">
        <v>0</v>
      </c>
      <c r="BW175" s="50">
        <v>0</v>
      </c>
      <c r="BX175" s="50">
        <v>0</v>
      </c>
      <c r="BY175" s="50">
        <v>0</v>
      </c>
      <c r="BZ175" s="50">
        <v>0</v>
      </c>
      <c r="CA175" s="50">
        <v>0</v>
      </c>
      <c r="CB175" s="50">
        <v>0</v>
      </c>
      <c r="CC175" s="50">
        <v>0</v>
      </c>
      <c r="CD175" s="50">
        <v>0</v>
      </c>
      <c r="CE175" s="50">
        <v>0</v>
      </c>
      <c r="CF175" s="50">
        <v>0</v>
      </c>
      <c r="CG175" s="50">
        <v>0</v>
      </c>
      <c r="CH175" s="50">
        <v>0</v>
      </c>
      <c r="CI175" s="50">
        <v>0</v>
      </c>
      <c r="CJ175" s="50">
        <v>0</v>
      </c>
      <c r="CK175" s="50">
        <v>0</v>
      </c>
      <c r="CL175" s="50">
        <v>0</v>
      </c>
      <c r="CM175" s="50">
        <v>0</v>
      </c>
      <c r="CN175" s="50">
        <v>0</v>
      </c>
      <c r="CO175" s="50">
        <v>0</v>
      </c>
      <c r="CP175" s="50">
        <v>0</v>
      </c>
      <c r="CQ175" s="50">
        <v>0</v>
      </c>
      <c r="CR175" s="50">
        <v>0</v>
      </c>
      <c r="CS175" s="50">
        <v>0</v>
      </c>
    </row>
    <row r="176" spans="1:97" ht="15.75" x14ac:dyDescent="0.2">
      <c r="A176" s="87"/>
      <c r="B176" s="14" t="s">
        <v>2297</v>
      </c>
      <c r="C176" s="14" t="s">
        <v>2125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271069052</v>
      </c>
      <c r="N176" s="16">
        <v>2209769493</v>
      </c>
      <c r="O176" s="16">
        <v>37774345327</v>
      </c>
      <c r="P176" s="16">
        <v>467000000000</v>
      </c>
      <c r="Q176" s="16">
        <v>2992727834</v>
      </c>
      <c r="R176" s="16">
        <v>0</v>
      </c>
      <c r="S176" s="16">
        <v>0</v>
      </c>
      <c r="T176" s="16">
        <v>811159229.89999998</v>
      </c>
      <c r="U176" s="16">
        <v>0</v>
      </c>
      <c r="V176" s="16">
        <v>0</v>
      </c>
      <c r="W176" s="16">
        <v>0</v>
      </c>
      <c r="X176" s="16">
        <v>0</v>
      </c>
      <c r="Y176" s="16">
        <v>186525591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6251759007</v>
      </c>
      <c r="AH176" s="16">
        <v>0</v>
      </c>
      <c r="AI176" s="16">
        <v>0</v>
      </c>
      <c r="AJ176" s="16">
        <v>0</v>
      </c>
      <c r="AK176" s="16">
        <v>0</v>
      </c>
      <c r="AL176" s="16">
        <v>283000000000</v>
      </c>
      <c r="AM176" s="16">
        <v>214000000000</v>
      </c>
      <c r="AN176" s="16">
        <v>2012693855</v>
      </c>
      <c r="AO176" s="16">
        <v>177000000000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50">
        <v>0</v>
      </c>
      <c r="AZ176" s="50">
        <v>0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1.97286053520331</v>
      </c>
      <c r="BI176" s="50">
        <v>0.69751206471736626</v>
      </c>
      <c r="BJ176" s="50">
        <v>1.8162604754795899</v>
      </c>
      <c r="BK176" s="50">
        <v>0.57874992608915998</v>
      </c>
      <c r="BL176" s="50">
        <v>1.1525886004064101</v>
      </c>
      <c r="BM176" s="50">
        <v>0</v>
      </c>
      <c r="BN176" s="50">
        <v>0</v>
      </c>
      <c r="BO176" s="50">
        <v>2.6145178345769402</v>
      </c>
      <c r="BP176" s="50">
        <v>0</v>
      </c>
      <c r="BQ176" s="50">
        <v>0</v>
      </c>
      <c r="BR176" s="50">
        <v>0</v>
      </c>
      <c r="BS176" s="50">
        <v>0</v>
      </c>
      <c r="BT176" s="50">
        <v>2.54396844128655</v>
      </c>
      <c r="BU176" s="50">
        <v>0</v>
      </c>
      <c r="BV176" s="50">
        <v>0</v>
      </c>
      <c r="BW176" s="50">
        <v>0</v>
      </c>
      <c r="BX176" s="50">
        <v>0</v>
      </c>
      <c r="BY176" s="50">
        <v>0</v>
      </c>
      <c r="BZ176" s="50">
        <v>0</v>
      </c>
      <c r="CA176" s="50">
        <v>0</v>
      </c>
      <c r="CB176" s="50">
        <v>1.3931429481301201</v>
      </c>
      <c r="CC176" s="50">
        <v>0</v>
      </c>
      <c r="CD176" s="50">
        <v>0</v>
      </c>
      <c r="CE176" s="50">
        <v>0</v>
      </c>
      <c r="CF176" s="50">
        <v>0</v>
      </c>
      <c r="CG176" s="50">
        <v>1.2950464207546999</v>
      </c>
      <c r="CH176" s="50">
        <v>1.10679826771743</v>
      </c>
      <c r="CI176" s="50">
        <v>2.2931625427001099</v>
      </c>
      <c r="CJ176" s="50">
        <v>1.74750053717928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0</v>
      </c>
      <c r="CQ176" s="50">
        <v>0</v>
      </c>
      <c r="CR176" s="50">
        <v>0</v>
      </c>
      <c r="CS176" s="50">
        <v>0</v>
      </c>
    </row>
    <row r="177" spans="1:97" ht="15.75" x14ac:dyDescent="0.2">
      <c r="A177" s="87" t="s">
        <v>471</v>
      </c>
      <c r="B177" s="14" t="s">
        <v>2298</v>
      </c>
      <c r="C177" s="14" t="s">
        <v>2149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50">
        <v>0</v>
      </c>
      <c r="AZ177" s="50">
        <v>0</v>
      </c>
      <c r="BA177" s="50">
        <v>0</v>
      </c>
      <c r="BB177" s="50">
        <v>0</v>
      </c>
      <c r="BC177" s="50">
        <v>0</v>
      </c>
      <c r="BD177" s="50">
        <v>0</v>
      </c>
      <c r="BE177" s="50">
        <v>0</v>
      </c>
      <c r="BF177" s="50">
        <v>0</v>
      </c>
      <c r="BG177" s="50">
        <v>0</v>
      </c>
      <c r="BH177" s="50">
        <v>0</v>
      </c>
      <c r="BI177" s="50">
        <v>0</v>
      </c>
      <c r="BJ177" s="50">
        <v>0</v>
      </c>
      <c r="BK177" s="50">
        <v>0</v>
      </c>
      <c r="BL177" s="50">
        <v>0</v>
      </c>
      <c r="BM177" s="50">
        <v>0</v>
      </c>
      <c r="BN177" s="50">
        <v>0</v>
      </c>
      <c r="BO177" s="50">
        <v>0</v>
      </c>
      <c r="BP177" s="50">
        <v>0</v>
      </c>
      <c r="BQ177" s="50">
        <v>0</v>
      </c>
      <c r="BR177" s="50">
        <v>0</v>
      </c>
      <c r="BS177" s="50">
        <v>0</v>
      </c>
      <c r="BT177" s="50">
        <v>0</v>
      </c>
      <c r="BU177" s="50">
        <v>0</v>
      </c>
      <c r="BV177" s="50">
        <v>0</v>
      </c>
      <c r="BW177" s="50">
        <v>0</v>
      </c>
      <c r="BX177" s="50">
        <v>0</v>
      </c>
      <c r="BY177" s="50">
        <v>0</v>
      </c>
      <c r="BZ177" s="50">
        <v>0</v>
      </c>
      <c r="CA177" s="50">
        <v>0</v>
      </c>
      <c r="CB177" s="50">
        <v>0</v>
      </c>
      <c r="CC177" s="50">
        <v>0</v>
      </c>
      <c r="CD177" s="50">
        <v>0</v>
      </c>
      <c r="CE177" s="50">
        <v>0</v>
      </c>
      <c r="CF177" s="50">
        <v>0</v>
      </c>
      <c r="CG177" s="50">
        <v>0</v>
      </c>
      <c r="CH177" s="50">
        <v>0</v>
      </c>
      <c r="CI177" s="50">
        <v>0</v>
      </c>
      <c r="CJ177" s="50">
        <v>0</v>
      </c>
      <c r="CK177" s="50">
        <v>0</v>
      </c>
      <c r="CL177" s="50">
        <v>0</v>
      </c>
      <c r="CM177" s="50">
        <v>0</v>
      </c>
      <c r="CN177" s="50">
        <v>0</v>
      </c>
      <c r="CO177" s="50">
        <v>0</v>
      </c>
      <c r="CP177" s="50">
        <v>0</v>
      </c>
      <c r="CQ177" s="50">
        <v>0</v>
      </c>
      <c r="CR177" s="50">
        <v>0</v>
      </c>
      <c r="CS177" s="50">
        <v>0</v>
      </c>
    </row>
    <row r="178" spans="1:97" ht="15.75" x14ac:dyDescent="0.2">
      <c r="A178" s="87"/>
      <c r="B178" s="14" t="s">
        <v>2299</v>
      </c>
      <c r="C178" s="14" t="s">
        <v>2129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272525066.80000001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418351609.39999998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50">
        <v>0</v>
      </c>
      <c r="AZ178" s="50">
        <v>0</v>
      </c>
      <c r="BA178" s="50">
        <v>0</v>
      </c>
      <c r="BB178" s="50">
        <v>0</v>
      </c>
      <c r="BC178" s="50">
        <v>0</v>
      </c>
      <c r="BD178" s="50">
        <v>0</v>
      </c>
      <c r="BE178" s="50">
        <v>0</v>
      </c>
      <c r="BF178" s="50">
        <v>0</v>
      </c>
      <c r="BG178" s="50">
        <v>0</v>
      </c>
      <c r="BH178" s="50">
        <v>0</v>
      </c>
      <c r="BI178" s="50">
        <v>0.24781887002592232</v>
      </c>
      <c r="BJ178" s="50">
        <v>0</v>
      </c>
      <c r="BK178" s="50">
        <v>0</v>
      </c>
      <c r="BL178" s="50">
        <v>0</v>
      </c>
      <c r="BM178" s="50">
        <v>0</v>
      </c>
      <c r="BN178" s="50">
        <v>0</v>
      </c>
      <c r="BO178" s="50">
        <v>0</v>
      </c>
      <c r="BP178" s="50">
        <v>0</v>
      </c>
      <c r="BQ178" s="50">
        <v>0</v>
      </c>
      <c r="BR178" s="50">
        <v>0</v>
      </c>
      <c r="BS178" s="50">
        <v>0</v>
      </c>
      <c r="BT178" s="50">
        <v>0</v>
      </c>
      <c r="BU178" s="50">
        <v>0</v>
      </c>
      <c r="BV178" s="50">
        <v>0</v>
      </c>
      <c r="BW178" s="50">
        <v>0</v>
      </c>
      <c r="BX178" s="50">
        <v>0</v>
      </c>
      <c r="BY178" s="50">
        <v>0</v>
      </c>
      <c r="BZ178" s="50">
        <v>0</v>
      </c>
      <c r="CA178" s="50">
        <v>0</v>
      </c>
      <c r="CB178" s="50">
        <v>0</v>
      </c>
      <c r="CC178" s="50">
        <v>0</v>
      </c>
      <c r="CD178" s="50">
        <v>0</v>
      </c>
      <c r="CE178" s="50">
        <v>0</v>
      </c>
      <c r="CF178" s="50">
        <v>0</v>
      </c>
      <c r="CG178" s="50">
        <v>0</v>
      </c>
      <c r="CH178" s="50">
        <v>0</v>
      </c>
      <c r="CI178" s="50">
        <v>0.441643337027052</v>
      </c>
      <c r="CJ178" s="50">
        <v>0</v>
      </c>
      <c r="CK178" s="50">
        <v>0</v>
      </c>
      <c r="CL178" s="50">
        <v>0</v>
      </c>
      <c r="CM178" s="50">
        <v>0</v>
      </c>
      <c r="CN178" s="50">
        <v>0</v>
      </c>
      <c r="CO178" s="50">
        <v>0</v>
      </c>
      <c r="CP178" s="50">
        <v>0</v>
      </c>
      <c r="CQ178" s="50">
        <v>0</v>
      </c>
      <c r="CR178" s="50">
        <v>0</v>
      </c>
      <c r="CS178" s="50">
        <v>0</v>
      </c>
    </row>
    <row r="179" spans="1:97" ht="15.75" x14ac:dyDescent="0.2">
      <c r="A179" s="87" t="s">
        <v>436</v>
      </c>
      <c r="B179" s="14" t="s">
        <v>2300</v>
      </c>
      <c r="C179" s="14" t="s">
        <v>2152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176169412</v>
      </c>
      <c r="P179" s="16">
        <v>1350000000000</v>
      </c>
      <c r="Q179" s="16">
        <v>792727197.60000002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46813414322</v>
      </c>
      <c r="AM179" s="16">
        <v>19869339766</v>
      </c>
      <c r="AN179" s="16">
        <v>2457111529</v>
      </c>
      <c r="AO179" s="16">
        <v>404000000000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</v>
      </c>
      <c r="AX179" s="16">
        <v>0</v>
      </c>
      <c r="AY179" s="50">
        <v>0</v>
      </c>
      <c r="AZ179" s="50">
        <v>0</v>
      </c>
      <c r="BA179" s="50">
        <v>0</v>
      </c>
      <c r="BB179" s="50">
        <v>0</v>
      </c>
      <c r="BC179" s="50">
        <v>0</v>
      </c>
      <c r="BD179" s="50">
        <v>0</v>
      </c>
      <c r="BE179" s="50">
        <v>0</v>
      </c>
      <c r="BF179" s="50">
        <v>0</v>
      </c>
      <c r="BG179" s="50">
        <v>0</v>
      </c>
      <c r="BH179" s="50">
        <v>0</v>
      </c>
      <c r="BI179" s="50">
        <v>0</v>
      </c>
      <c r="BJ179" s="50">
        <v>0.428055070869373</v>
      </c>
      <c r="BK179" s="50">
        <v>8.69415147330444E-2</v>
      </c>
      <c r="BL179" s="50">
        <v>0.154819383353486</v>
      </c>
      <c r="BM179" s="50">
        <v>0</v>
      </c>
      <c r="BN179" s="50">
        <v>0</v>
      </c>
      <c r="BO179" s="50">
        <v>0</v>
      </c>
      <c r="BP179" s="50">
        <v>0</v>
      </c>
      <c r="BQ179" s="50">
        <v>0</v>
      </c>
      <c r="BR179" s="50">
        <v>0</v>
      </c>
      <c r="BS179" s="50">
        <v>0</v>
      </c>
      <c r="BT179" s="50">
        <v>0</v>
      </c>
      <c r="BU179" s="50">
        <v>0</v>
      </c>
      <c r="BV179" s="50">
        <v>0</v>
      </c>
      <c r="BW179" s="50">
        <v>0</v>
      </c>
      <c r="BX179" s="50">
        <v>0</v>
      </c>
      <c r="BY179" s="50">
        <v>0</v>
      </c>
      <c r="BZ179" s="50">
        <v>0</v>
      </c>
      <c r="CA179" s="50">
        <v>0</v>
      </c>
      <c r="CB179" s="50">
        <v>0</v>
      </c>
      <c r="CC179" s="50">
        <v>0</v>
      </c>
      <c r="CD179" s="50">
        <v>0</v>
      </c>
      <c r="CE179" s="50">
        <v>0</v>
      </c>
      <c r="CF179" s="50">
        <v>0</v>
      </c>
      <c r="CG179" s="50">
        <v>0.18431725589841799</v>
      </c>
      <c r="CH179" s="50">
        <v>0.114364144991542</v>
      </c>
      <c r="CI179" s="50">
        <v>0.14540262360164999</v>
      </c>
      <c r="CJ179" s="50">
        <v>0.21086883499668799</v>
      </c>
      <c r="CK179" s="50">
        <v>0</v>
      </c>
      <c r="CL179" s="50">
        <v>0</v>
      </c>
      <c r="CM179" s="50">
        <v>0</v>
      </c>
      <c r="CN179" s="50">
        <v>0</v>
      </c>
      <c r="CO179" s="50">
        <v>0</v>
      </c>
      <c r="CP179" s="50">
        <v>0</v>
      </c>
      <c r="CQ179" s="50">
        <v>0</v>
      </c>
      <c r="CR179" s="50">
        <v>0</v>
      </c>
      <c r="CS179" s="50">
        <v>0</v>
      </c>
    </row>
    <row r="180" spans="1:97" ht="15.75" x14ac:dyDescent="0.2">
      <c r="A180" s="87"/>
      <c r="B180" s="14" t="s">
        <v>2301</v>
      </c>
      <c r="C180" s="14" t="s">
        <v>2149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3090000000000</v>
      </c>
      <c r="Q180" s="16">
        <v>1385900053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108000000000</v>
      </c>
      <c r="AM180" s="16">
        <v>128000000000</v>
      </c>
      <c r="AN180" s="16">
        <v>8813035455</v>
      </c>
      <c r="AO180" s="16">
        <v>1080000000000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50">
        <v>0</v>
      </c>
      <c r="AZ180" s="50">
        <v>0</v>
      </c>
      <c r="BA180" s="50">
        <v>0</v>
      </c>
      <c r="BB180" s="50">
        <v>0</v>
      </c>
      <c r="BC180" s="50">
        <v>0</v>
      </c>
      <c r="BD180" s="50">
        <v>0</v>
      </c>
      <c r="BE180" s="50">
        <v>0</v>
      </c>
      <c r="BF180" s="50">
        <v>0</v>
      </c>
      <c r="BG180" s="50">
        <v>0</v>
      </c>
      <c r="BH180" s="50">
        <v>0</v>
      </c>
      <c r="BI180" s="50">
        <v>0</v>
      </c>
      <c r="BJ180" s="50">
        <v>0</v>
      </c>
      <c r="BK180" s="50">
        <v>0.199276592599439</v>
      </c>
      <c r="BL180" s="50">
        <v>0.27066586370922002</v>
      </c>
      <c r="BM180" s="50">
        <v>0</v>
      </c>
      <c r="BN180" s="50">
        <v>0</v>
      </c>
      <c r="BO180" s="50">
        <v>0</v>
      </c>
      <c r="BP180" s="50">
        <v>0</v>
      </c>
      <c r="BQ180" s="50">
        <v>0</v>
      </c>
      <c r="BR180" s="50">
        <v>0</v>
      </c>
      <c r="BS180" s="50">
        <v>0</v>
      </c>
      <c r="BT180" s="50">
        <v>0</v>
      </c>
      <c r="BU180" s="50">
        <v>0</v>
      </c>
      <c r="BV180" s="50">
        <v>0</v>
      </c>
      <c r="BW180" s="50">
        <v>0</v>
      </c>
      <c r="BX180" s="50">
        <v>0</v>
      </c>
      <c r="BY180" s="50">
        <v>0</v>
      </c>
      <c r="BZ180" s="50">
        <v>0</v>
      </c>
      <c r="CA180" s="50">
        <v>0</v>
      </c>
      <c r="CB180" s="50">
        <v>0</v>
      </c>
      <c r="CC180" s="50">
        <v>0</v>
      </c>
      <c r="CD180" s="50">
        <v>0</v>
      </c>
      <c r="CE180" s="50">
        <v>0</v>
      </c>
      <c r="CF180" s="50">
        <v>0</v>
      </c>
      <c r="CG180" s="50">
        <v>0.42342966171829999</v>
      </c>
      <c r="CH180" s="50">
        <v>0.73659588665453302</v>
      </c>
      <c r="CI180" s="50">
        <v>0.521522308479899</v>
      </c>
      <c r="CJ180" s="50">
        <v>0.561297296174329</v>
      </c>
      <c r="CK180" s="50">
        <v>0</v>
      </c>
      <c r="CL180" s="50">
        <v>0</v>
      </c>
      <c r="CM180" s="50">
        <v>0</v>
      </c>
      <c r="CN180" s="50">
        <v>0</v>
      </c>
      <c r="CO180" s="50">
        <v>0</v>
      </c>
      <c r="CP180" s="50">
        <v>0</v>
      </c>
      <c r="CQ180" s="50">
        <v>0</v>
      </c>
      <c r="CR180" s="50">
        <v>0</v>
      </c>
      <c r="CS180" s="50">
        <v>0</v>
      </c>
    </row>
    <row r="181" spans="1:97" ht="15.75" x14ac:dyDescent="0.2">
      <c r="A181" s="87"/>
      <c r="B181" s="14" t="s">
        <v>2302</v>
      </c>
      <c r="C181" s="14" t="s">
        <v>2149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2440000000000</v>
      </c>
      <c r="Q181" s="16">
        <v>1361152319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78114691354</v>
      </c>
      <c r="AM181" s="16">
        <v>67046284955</v>
      </c>
      <c r="AN181" s="16">
        <v>6389103919</v>
      </c>
      <c r="AO181" s="16">
        <v>562000000000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50">
        <v>0</v>
      </c>
      <c r="AZ181" s="50">
        <v>0</v>
      </c>
      <c r="BA181" s="50">
        <v>0</v>
      </c>
      <c r="BB181" s="50">
        <v>0</v>
      </c>
      <c r="BC181" s="50">
        <v>0</v>
      </c>
      <c r="BD181" s="50">
        <v>0</v>
      </c>
      <c r="BE181" s="50">
        <v>0</v>
      </c>
      <c r="BF181" s="50">
        <v>0</v>
      </c>
      <c r="BG181" s="50">
        <v>0</v>
      </c>
      <c r="BH181" s="50">
        <v>0</v>
      </c>
      <c r="BI181" s="50">
        <v>0</v>
      </c>
      <c r="BJ181" s="50">
        <v>0</v>
      </c>
      <c r="BK181" s="50">
        <v>0.15754218964913999</v>
      </c>
      <c r="BL181" s="50">
        <v>0.26583263874419799</v>
      </c>
      <c r="BM181" s="50">
        <v>0</v>
      </c>
      <c r="BN181" s="50">
        <v>0</v>
      </c>
      <c r="BO181" s="50">
        <v>0</v>
      </c>
      <c r="BP181" s="50">
        <v>0</v>
      </c>
      <c r="BQ181" s="50">
        <v>0</v>
      </c>
      <c r="BR181" s="50">
        <v>0</v>
      </c>
      <c r="BS181" s="50">
        <v>0</v>
      </c>
      <c r="BT181" s="50">
        <v>0</v>
      </c>
      <c r="BU181" s="50">
        <v>0</v>
      </c>
      <c r="BV181" s="50">
        <v>0</v>
      </c>
      <c r="BW181" s="50">
        <v>0</v>
      </c>
      <c r="BX181" s="50">
        <v>0</v>
      </c>
      <c r="BY181" s="50">
        <v>0</v>
      </c>
      <c r="BZ181" s="50">
        <v>0</v>
      </c>
      <c r="CA181" s="50">
        <v>0</v>
      </c>
      <c r="CB181" s="50">
        <v>0</v>
      </c>
      <c r="CC181" s="50">
        <v>0</v>
      </c>
      <c r="CD181" s="50">
        <v>0</v>
      </c>
      <c r="CE181" s="50">
        <v>0</v>
      </c>
      <c r="CF181" s="50">
        <v>0</v>
      </c>
      <c r="CG181" s="50">
        <v>0.30755897138079302</v>
      </c>
      <c r="CH181" s="50">
        <v>0.38590567899710099</v>
      </c>
      <c r="CI181" s="50">
        <v>0.37808315217126698</v>
      </c>
      <c r="CJ181" s="50">
        <v>0.29317279825704501</v>
      </c>
      <c r="CK181" s="50">
        <v>0</v>
      </c>
      <c r="CL181" s="50">
        <v>0</v>
      </c>
      <c r="CM181" s="50">
        <v>0</v>
      </c>
      <c r="CN181" s="50">
        <v>0</v>
      </c>
      <c r="CO181" s="50">
        <v>0</v>
      </c>
      <c r="CP181" s="50">
        <v>0</v>
      </c>
      <c r="CQ181" s="50">
        <v>0</v>
      </c>
      <c r="CR181" s="50">
        <v>0</v>
      </c>
      <c r="CS181" s="50">
        <v>0</v>
      </c>
    </row>
    <row r="182" spans="1:97" ht="15.75" x14ac:dyDescent="0.2">
      <c r="A182" s="87" t="s">
        <v>731</v>
      </c>
      <c r="B182" s="14" t="s">
        <v>2303</v>
      </c>
      <c r="C182" s="14" t="s">
        <v>2127</v>
      </c>
      <c r="D182" s="16">
        <v>416000000000</v>
      </c>
      <c r="E182" s="16">
        <v>108818316.8</v>
      </c>
      <c r="F182" s="16">
        <v>251000000000</v>
      </c>
      <c r="G182" s="16">
        <v>411193434</v>
      </c>
      <c r="H182" s="16">
        <v>55209294989</v>
      </c>
      <c r="I182" s="16">
        <v>684023277.20000005</v>
      </c>
      <c r="J182" s="16">
        <v>125000000000</v>
      </c>
      <c r="K182" s="16">
        <v>994680572.79999995</v>
      </c>
      <c r="L182" s="16">
        <v>49897153903</v>
      </c>
      <c r="M182" s="16">
        <v>26407117.379999999</v>
      </c>
      <c r="N182" s="16">
        <v>62044754493</v>
      </c>
      <c r="O182" s="16">
        <v>553059024.5</v>
      </c>
      <c r="P182" s="16">
        <v>28400000000000</v>
      </c>
      <c r="Q182" s="16">
        <v>198676141.30000001</v>
      </c>
      <c r="R182" s="16">
        <v>55010810950</v>
      </c>
      <c r="S182" s="16">
        <v>809178488.70000005</v>
      </c>
      <c r="T182" s="16">
        <v>95974538244</v>
      </c>
      <c r="U182" s="16">
        <v>729118129</v>
      </c>
      <c r="V182" s="16">
        <v>85181836296</v>
      </c>
      <c r="W182" s="16">
        <v>4195343101</v>
      </c>
      <c r="X182" s="16">
        <v>207000000000</v>
      </c>
      <c r="Y182" s="16">
        <v>247087903</v>
      </c>
      <c r="Z182" s="16">
        <v>24199308532</v>
      </c>
      <c r="AA182" s="16">
        <v>386643219.30000001</v>
      </c>
      <c r="AB182" s="16">
        <v>0</v>
      </c>
      <c r="AC182" s="16">
        <v>38341933760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20203489607</v>
      </c>
      <c r="AJ182" s="16">
        <v>0</v>
      </c>
      <c r="AK182" s="16">
        <v>20415046069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1060000000000</v>
      </c>
      <c r="AU182" s="16">
        <v>0</v>
      </c>
      <c r="AV182" s="16">
        <v>0</v>
      </c>
      <c r="AW182" s="16">
        <v>0</v>
      </c>
      <c r="AX182" s="16">
        <v>87903259033</v>
      </c>
      <c r="AY182" s="50">
        <v>2.4719059843282101</v>
      </c>
      <c r="AZ182" s="50">
        <v>0.544580419659631</v>
      </c>
      <c r="BA182" s="50">
        <v>1.8483981853806399</v>
      </c>
      <c r="BB182" s="50">
        <v>1.3045364562475401</v>
      </c>
      <c r="BC182" s="50">
        <v>1.41886339620316</v>
      </c>
      <c r="BD182" s="50">
        <v>0.78379465227735101</v>
      </c>
      <c r="BE182" s="50">
        <v>2.4999865799447898</v>
      </c>
      <c r="BF182" s="50">
        <v>0.44025696563025701</v>
      </c>
      <c r="BG182" s="50">
        <v>1.88748041501363</v>
      </c>
      <c r="BH182" s="50">
        <v>0.59897435897435802</v>
      </c>
      <c r="BI182" s="50">
        <v>2.2811246720506633</v>
      </c>
      <c r="BJ182" s="50">
        <v>1.07599057174692</v>
      </c>
      <c r="BK182" s="50">
        <v>2.92541624553713</v>
      </c>
      <c r="BL182" s="50">
        <v>0.60498012632383902</v>
      </c>
      <c r="BM182" s="50">
        <v>1.8229104831097001</v>
      </c>
      <c r="BN182" s="50">
        <v>0.55314483826828198</v>
      </c>
      <c r="BO182" s="50">
        <v>1.9862060186793999</v>
      </c>
      <c r="BP182" s="50">
        <v>0.57139997365642503</v>
      </c>
      <c r="BQ182" s="50">
        <v>2.0823654877918498</v>
      </c>
      <c r="BR182" s="50">
        <v>0.78521049119923203</v>
      </c>
      <c r="BS182" s="50">
        <v>2.6763508720339302</v>
      </c>
      <c r="BT182" s="50">
        <v>0.62429814708375797</v>
      </c>
      <c r="BU182" s="50">
        <v>1.7319837882649101</v>
      </c>
      <c r="BV182" s="50">
        <v>1.24997724165179</v>
      </c>
      <c r="BW182" s="50">
        <v>0</v>
      </c>
      <c r="BX182" s="50">
        <v>1.5705128216907001</v>
      </c>
      <c r="BY182" s="50">
        <v>0</v>
      </c>
      <c r="BZ182" s="50">
        <v>0</v>
      </c>
      <c r="CA182" s="50">
        <v>0</v>
      </c>
      <c r="CB182" s="50">
        <v>0</v>
      </c>
      <c r="CC182" s="50">
        <v>0</v>
      </c>
      <c r="CD182" s="50">
        <v>3.4495192311141798</v>
      </c>
      <c r="CE182" s="50">
        <v>0</v>
      </c>
      <c r="CF182" s="50">
        <v>4.9230769262276901</v>
      </c>
      <c r="CG182" s="50">
        <v>0</v>
      </c>
      <c r="CH182" s="50">
        <v>0</v>
      </c>
      <c r="CI182" s="50">
        <v>0</v>
      </c>
      <c r="CJ182" s="50">
        <v>0</v>
      </c>
      <c r="CK182" s="50">
        <v>0</v>
      </c>
      <c r="CL182" s="50">
        <v>0</v>
      </c>
      <c r="CM182" s="50">
        <v>0</v>
      </c>
      <c r="CN182" s="50">
        <v>0</v>
      </c>
      <c r="CO182" s="50">
        <v>1.48480703719434</v>
      </c>
      <c r="CP182" s="50">
        <v>0</v>
      </c>
      <c r="CQ182" s="50">
        <v>0</v>
      </c>
      <c r="CR182" s="50">
        <v>0</v>
      </c>
      <c r="CS182" s="50">
        <v>0.71051153868492101</v>
      </c>
    </row>
    <row r="183" spans="1:97" ht="15.75" x14ac:dyDescent="0.2">
      <c r="A183" s="87"/>
      <c r="B183" s="14" t="s">
        <v>2304</v>
      </c>
      <c r="C183" s="14" t="s">
        <v>2143</v>
      </c>
      <c r="D183" s="16">
        <v>27587432704</v>
      </c>
      <c r="E183" s="16">
        <v>190184304.59999999</v>
      </c>
      <c r="F183" s="16">
        <v>24508002476</v>
      </c>
      <c r="G183" s="16">
        <v>150270692.40000001</v>
      </c>
      <c r="H183" s="16">
        <v>6967195574</v>
      </c>
      <c r="I183" s="16">
        <v>292878440.10000002</v>
      </c>
      <c r="J183" s="16">
        <v>8356859474</v>
      </c>
      <c r="K183" s="16">
        <v>688879775.20000005</v>
      </c>
      <c r="L183" s="16">
        <v>9240849401</v>
      </c>
      <c r="M183" s="16">
        <v>0</v>
      </c>
      <c r="N183" s="16">
        <v>6272408479</v>
      </c>
      <c r="O183" s="16">
        <v>0</v>
      </c>
      <c r="P183" s="16">
        <v>2670000000000</v>
      </c>
      <c r="Q183" s="16">
        <v>0</v>
      </c>
      <c r="R183" s="16">
        <v>17203171820</v>
      </c>
      <c r="S183" s="16">
        <v>205518659.5</v>
      </c>
      <c r="T183" s="16">
        <v>8996224076</v>
      </c>
      <c r="U183" s="16">
        <v>525478587.89999998</v>
      </c>
      <c r="V183" s="16">
        <v>32185336276</v>
      </c>
      <c r="W183" s="16">
        <v>0</v>
      </c>
      <c r="X183" s="16">
        <v>18165869336</v>
      </c>
      <c r="Y183" s="16">
        <v>0</v>
      </c>
      <c r="Z183" s="16">
        <v>2469387023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50">
        <v>0.163943530023687</v>
      </c>
      <c r="AZ183" s="50">
        <v>0.95177587206525505</v>
      </c>
      <c r="BA183" s="50">
        <v>0.18017024697991901</v>
      </c>
      <c r="BB183" s="50">
        <v>0.47674301283475901</v>
      </c>
      <c r="BC183" s="50">
        <v>0.17905497210996099</v>
      </c>
      <c r="BD183" s="50">
        <v>0.33559757795636602</v>
      </c>
      <c r="BE183" s="50">
        <v>0.16752125724175501</v>
      </c>
      <c r="BF183" s="50">
        <v>0.30490604500919</v>
      </c>
      <c r="BG183" s="50">
        <v>0.349557457645159</v>
      </c>
      <c r="BH183" s="50">
        <v>0</v>
      </c>
      <c r="BI183" s="50">
        <v>0.23257652774102766</v>
      </c>
      <c r="BJ183" s="50">
        <v>0</v>
      </c>
      <c r="BK183" s="50">
        <v>0.27522547827699001</v>
      </c>
      <c r="BL183" s="50">
        <v>0</v>
      </c>
      <c r="BM183" s="50">
        <v>0.57006689615136896</v>
      </c>
      <c r="BN183" s="50">
        <v>0.140490123361252</v>
      </c>
      <c r="BO183" s="50">
        <v>0.18617807109276099</v>
      </c>
      <c r="BP183" s="50">
        <v>0.41181043144315799</v>
      </c>
      <c r="BQ183" s="50">
        <v>0.786806629077071</v>
      </c>
      <c r="BR183" s="50">
        <v>0</v>
      </c>
      <c r="BS183" s="50">
        <v>0.23458331368712301</v>
      </c>
      <c r="BT183" s="50">
        <v>0</v>
      </c>
      <c r="BU183" s="50">
        <v>0.176738037173688</v>
      </c>
      <c r="BV183" s="50">
        <v>0</v>
      </c>
      <c r="BW183" s="50">
        <v>0</v>
      </c>
      <c r="BX183" s="50">
        <v>0</v>
      </c>
      <c r="BY183" s="50">
        <v>0</v>
      </c>
      <c r="BZ183" s="50">
        <v>0</v>
      </c>
      <c r="CA183" s="50">
        <v>0</v>
      </c>
      <c r="CB183" s="50">
        <v>0</v>
      </c>
      <c r="CC183" s="50">
        <v>0</v>
      </c>
      <c r="CD183" s="50">
        <v>0</v>
      </c>
      <c r="CE183" s="50">
        <v>0</v>
      </c>
      <c r="CF183" s="50">
        <v>0</v>
      </c>
      <c r="CG183" s="50">
        <v>0</v>
      </c>
      <c r="CH183" s="50">
        <v>0</v>
      </c>
      <c r="CI183" s="50">
        <v>0</v>
      </c>
      <c r="CJ183" s="50">
        <v>0</v>
      </c>
      <c r="CK183" s="50">
        <v>0</v>
      </c>
      <c r="CL183" s="50">
        <v>0</v>
      </c>
      <c r="CM183" s="50">
        <v>0</v>
      </c>
      <c r="CN183" s="50">
        <v>0</v>
      </c>
      <c r="CO183" s="50">
        <v>0</v>
      </c>
      <c r="CP183" s="50">
        <v>0</v>
      </c>
      <c r="CQ183" s="50">
        <v>0</v>
      </c>
      <c r="CR183" s="50">
        <v>0</v>
      </c>
      <c r="CS183" s="50">
        <v>0</v>
      </c>
    </row>
    <row r="184" spans="1:97" ht="15.75" x14ac:dyDescent="0.2">
      <c r="A184" s="87"/>
      <c r="B184" s="14" t="s">
        <v>2305</v>
      </c>
      <c r="C184" s="14" t="s">
        <v>1788</v>
      </c>
      <c r="D184" s="16">
        <v>12782010810</v>
      </c>
      <c r="E184" s="16">
        <v>0</v>
      </c>
      <c r="F184" s="16">
        <v>11308292285</v>
      </c>
      <c r="G184" s="16">
        <v>0</v>
      </c>
      <c r="H184" s="16">
        <v>6280668582</v>
      </c>
      <c r="I184" s="16">
        <v>236701439.69999999</v>
      </c>
      <c r="J184" s="16">
        <v>4364866623</v>
      </c>
      <c r="K184" s="16">
        <v>496907602.80000001</v>
      </c>
      <c r="L184" s="16">
        <v>2063918741</v>
      </c>
      <c r="M184" s="16">
        <v>0</v>
      </c>
      <c r="N184" s="16">
        <v>3208289613</v>
      </c>
      <c r="O184" s="16">
        <v>0</v>
      </c>
      <c r="P184" s="16">
        <v>887000000000</v>
      </c>
      <c r="Q184" s="16">
        <v>0</v>
      </c>
      <c r="R184" s="16">
        <v>3153608380</v>
      </c>
      <c r="S184" s="16">
        <v>155645124.09999999</v>
      </c>
      <c r="T184" s="16">
        <v>2544323747</v>
      </c>
      <c r="U184" s="16">
        <v>98481990.069999993</v>
      </c>
      <c r="V184" s="16">
        <v>2944322740</v>
      </c>
      <c r="W184" s="16">
        <v>0</v>
      </c>
      <c r="X184" s="16">
        <v>5138794270</v>
      </c>
      <c r="Y184" s="16">
        <v>56684871.859999999</v>
      </c>
      <c r="Z184" s="16">
        <v>1225692158</v>
      </c>
      <c r="AA184" s="16">
        <v>0</v>
      </c>
      <c r="AB184" s="16">
        <v>17396622180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5137663799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50">
        <v>7.5959513719324898E-2</v>
      </c>
      <c r="AZ184" s="50">
        <v>0</v>
      </c>
      <c r="BA184" s="50">
        <v>8.3132756976666E-2</v>
      </c>
      <c r="BB184" s="50">
        <v>0</v>
      </c>
      <c r="BC184" s="50">
        <v>0.16141142096847699</v>
      </c>
      <c r="BD184" s="50">
        <v>0.271226621713966</v>
      </c>
      <c r="BE184" s="50">
        <v>8.7497934679232503E-2</v>
      </c>
      <c r="BF184" s="50">
        <v>0.21993697212320801</v>
      </c>
      <c r="BG184" s="50">
        <v>7.8072713531806504E-2</v>
      </c>
      <c r="BH184" s="50">
        <v>0</v>
      </c>
      <c r="BI184" s="50">
        <v>0.10581095347573573</v>
      </c>
      <c r="BJ184" s="50">
        <v>0</v>
      </c>
      <c r="BK184" s="50">
        <v>9.1374670204813699E-2</v>
      </c>
      <c r="BL184" s="50">
        <v>0</v>
      </c>
      <c r="BM184" s="50">
        <v>0.104502109260232</v>
      </c>
      <c r="BN184" s="50">
        <v>0.106397164748513</v>
      </c>
      <c r="BO184" s="50">
        <v>5.2655123248034397E-2</v>
      </c>
      <c r="BP184" s="50">
        <v>7.7178997874239402E-2</v>
      </c>
      <c r="BQ184" s="50">
        <v>7.1977270334653301E-2</v>
      </c>
      <c r="BR184" s="50">
        <v>0</v>
      </c>
      <c r="BS184" s="50">
        <v>6.63593558798177E-2</v>
      </c>
      <c r="BT184" s="50">
        <v>0.143221339625097</v>
      </c>
      <c r="BU184" s="50">
        <v>8.7724777080661995E-2</v>
      </c>
      <c r="BV184" s="50">
        <v>0</v>
      </c>
      <c r="BW184" s="50">
        <v>9.8178267049479295E-2</v>
      </c>
      <c r="BX184" s="50">
        <v>0</v>
      </c>
      <c r="BY184" s="50">
        <v>0</v>
      </c>
      <c r="BZ184" s="50">
        <v>0</v>
      </c>
      <c r="CA184" s="50">
        <v>0</v>
      </c>
      <c r="CB184" s="50">
        <v>0</v>
      </c>
      <c r="CC184" s="50">
        <v>0</v>
      </c>
      <c r="CD184" s="50">
        <v>0</v>
      </c>
      <c r="CE184" s="50">
        <v>0</v>
      </c>
      <c r="CF184" s="50">
        <v>0</v>
      </c>
      <c r="CG184" s="50">
        <v>0</v>
      </c>
      <c r="CH184" s="50">
        <v>0</v>
      </c>
      <c r="CI184" s="50">
        <v>0</v>
      </c>
      <c r="CJ184" s="50">
        <v>0</v>
      </c>
      <c r="CK184" s="50">
        <v>0.44313725500831302</v>
      </c>
      <c r="CL184" s="50">
        <v>0</v>
      </c>
      <c r="CM184" s="50">
        <v>0</v>
      </c>
      <c r="CN184" s="50">
        <v>0</v>
      </c>
      <c r="CO184" s="50">
        <v>0</v>
      </c>
      <c r="CP184" s="50">
        <v>0</v>
      </c>
      <c r="CQ184" s="50">
        <v>0</v>
      </c>
      <c r="CR184" s="50">
        <v>0</v>
      </c>
      <c r="CS184" s="50">
        <v>0</v>
      </c>
    </row>
    <row r="185" spans="1:97" ht="15.75" x14ac:dyDescent="0.2">
      <c r="A185" s="87"/>
      <c r="B185" s="14" t="s">
        <v>2306</v>
      </c>
      <c r="C185" s="14" t="s">
        <v>2152</v>
      </c>
      <c r="D185" s="16">
        <v>11835356772</v>
      </c>
      <c r="E185" s="16">
        <v>0</v>
      </c>
      <c r="F185" s="16">
        <v>8117292586</v>
      </c>
      <c r="G185" s="16">
        <v>134532883.40000001</v>
      </c>
      <c r="H185" s="16">
        <v>4749264382</v>
      </c>
      <c r="I185" s="16">
        <v>190694807.40000001</v>
      </c>
      <c r="J185" s="16">
        <v>3495967371</v>
      </c>
      <c r="K185" s="16">
        <v>640762163.60000002</v>
      </c>
      <c r="L185" s="16">
        <v>2096709328</v>
      </c>
      <c r="M185" s="16">
        <v>0</v>
      </c>
      <c r="N185" s="16">
        <v>3038201253</v>
      </c>
      <c r="O185" s="16">
        <v>0</v>
      </c>
      <c r="P185" s="16">
        <v>996000000000</v>
      </c>
      <c r="Q185" s="16">
        <v>88842893.670000002</v>
      </c>
      <c r="R185" s="16">
        <v>1470646910</v>
      </c>
      <c r="S185" s="16">
        <v>579416181.60000002</v>
      </c>
      <c r="T185" s="16">
        <v>2866878391</v>
      </c>
      <c r="U185" s="16">
        <v>427979455.39999998</v>
      </c>
      <c r="V185" s="16">
        <v>2152176941</v>
      </c>
      <c r="W185" s="16">
        <v>0</v>
      </c>
      <c r="X185" s="16">
        <v>3362803800</v>
      </c>
      <c r="Y185" s="16">
        <v>0</v>
      </c>
      <c r="Z185" s="16">
        <v>867159244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19960510813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50">
        <v>7.0333843281897707E-2</v>
      </c>
      <c r="AZ185" s="50">
        <v>0</v>
      </c>
      <c r="BA185" s="50">
        <v>5.96741660774113E-2</v>
      </c>
      <c r="BB185" s="50">
        <v>0.42681384595003702</v>
      </c>
      <c r="BC185" s="50">
        <v>0.122054762561327</v>
      </c>
      <c r="BD185" s="50">
        <v>0.21850947950475899</v>
      </c>
      <c r="BE185" s="50">
        <v>7.0080016436123604E-2</v>
      </c>
      <c r="BF185" s="50">
        <v>0.28360864137393998</v>
      </c>
      <c r="BG185" s="50">
        <v>7.9313096704085498E-2</v>
      </c>
      <c r="BH185" s="50">
        <v>0</v>
      </c>
      <c r="BI185" s="50">
        <v>0.11774315172579647</v>
      </c>
      <c r="BJ185" s="50">
        <v>0</v>
      </c>
      <c r="BK185" s="50">
        <v>0.102548912201369</v>
      </c>
      <c r="BL185" s="50">
        <v>0.27053165354038999</v>
      </c>
      <c r="BM185" s="50">
        <v>4.8733287563984103E-2</v>
      </c>
      <c r="BN185" s="50">
        <v>0.39608204435103</v>
      </c>
      <c r="BO185" s="50">
        <v>5.9330435115998399E-2</v>
      </c>
      <c r="BP185" s="50">
        <v>0.33540168571665002</v>
      </c>
      <c r="BQ185" s="50">
        <v>5.2612378193020497E-2</v>
      </c>
      <c r="BR185" s="50">
        <v>0</v>
      </c>
      <c r="BS185" s="50">
        <v>4.3425263285472498E-2</v>
      </c>
      <c r="BT185" s="50">
        <v>0</v>
      </c>
      <c r="BU185" s="50">
        <v>6.2063994532423998E-2</v>
      </c>
      <c r="BV185" s="50">
        <v>0</v>
      </c>
      <c r="BW185" s="50">
        <v>0</v>
      </c>
      <c r="BX185" s="50">
        <v>0</v>
      </c>
      <c r="BY185" s="50">
        <v>0</v>
      </c>
      <c r="BZ185" s="50">
        <v>0</v>
      </c>
      <c r="CA185" s="50">
        <v>0</v>
      </c>
      <c r="CB185" s="50">
        <v>0</v>
      </c>
      <c r="CC185" s="50">
        <v>0</v>
      </c>
      <c r="CD185" s="50">
        <v>0</v>
      </c>
      <c r="CE185" s="50">
        <v>0</v>
      </c>
      <c r="CF185" s="50">
        <v>0</v>
      </c>
      <c r="CG185" s="50">
        <v>1.5307125322355799</v>
      </c>
      <c r="CH185" s="50">
        <v>0</v>
      </c>
      <c r="CI185" s="50">
        <v>0</v>
      </c>
      <c r="CJ185" s="50">
        <v>0</v>
      </c>
      <c r="CK185" s="50">
        <v>0</v>
      </c>
      <c r="CL185" s="50">
        <v>0</v>
      </c>
      <c r="CM185" s="50">
        <v>0</v>
      </c>
      <c r="CN185" s="50">
        <v>0</v>
      </c>
      <c r="CO185" s="50">
        <v>0</v>
      </c>
      <c r="CP185" s="50">
        <v>0</v>
      </c>
      <c r="CQ185" s="50">
        <v>0</v>
      </c>
      <c r="CR185" s="50">
        <v>0</v>
      </c>
      <c r="CS185" s="50">
        <v>0</v>
      </c>
    </row>
    <row r="186" spans="1:97" ht="15.75" x14ac:dyDescent="0.2">
      <c r="A186" s="87"/>
      <c r="B186" s="14" t="s">
        <v>2307</v>
      </c>
      <c r="C186" s="14" t="s">
        <v>2132</v>
      </c>
      <c r="D186" s="16">
        <v>3435843275</v>
      </c>
      <c r="E186" s="16">
        <v>0</v>
      </c>
      <c r="F186" s="16">
        <v>3045726898</v>
      </c>
      <c r="G186" s="16">
        <v>0</v>
      </c>
      <c r="H186" s="16">
        <v>656185753.89999998</v>
      </c>
      <c r="I186" s="16">
        <v>0</v>
      </c>
      <c r="J186" s="16">
        <v>1980790236</v>
      </c>
      <c r="K186" s="16">
        <v>307026228.89999998</v>
      </c>
      <c r="L186" s="16">
        <v>655721697.29999995</v>
      </c>
      <c r="M186" s="16">
        <v>0</v>
      </c>
      <c r="N186" s="16">
        <v>641683187</v>
      </c>
      <c r="O186" s="16">
        <v>0</v>
      </c>
      <c r="P186" s="16">
        <v>247000000000</v>
      </c>
      <c r="Q186" s="16">
        <v>0</v>
      </c>
      <c r="R186" s="16">
        <v>574576953.29999995</v>
      </c>
      <c r="S186" s="16">
        <v>0</v>
      </c>
      <c r="T186" s="16">
        <v>1165436020</v>
      </c>
      <c r="U186" s="16">
        <v>0</v>
      </c>
      <c r="V186" s="16">
        <v>0</v>
      </c>
      <c r="W186" s="16">
        <v>0</v>
      </c>
      <c r="X186" s="16">
        <v>2169794853</v>
      </c>
      <c r="Y186" s="16">
        <v>0</v>
      </c>
      <c r="Z186" s="16">
        <v>461166921.89999998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50">
        <v>2.0418147681415401E-2</v>
      </c>
      <c r="AZ186" s="50">
        <v>0</v>
      </c>
      <c r="BA186" s="50">
        <v>2.2390619876756598E-2</v>
      </c>
      <c r="BB186" s="50">
        <v>0</v>
      </c>
      <c r="BC186" s="50">
        <v>1.68637898290563E-2</v>
      </c>
      <c r="BD186" s="50">
        <v>0</v>
      </c>
      <c r="BE186" s="50">
        <v>3.9706838644397599E-2</v>
      </c>
      <c r="BF186" s="50">
        <v>0.135893310466907</v>
      </c>
      <c r="BG186" s="50">
        <v>2.4804257647457899E-2</v>
      </c>
      <c r="BH186" s="50">
        <v>0</v>
      </c>
      <c r="BI186" s="50">
        <v>1.4720614329519099E-2</v>
      </c>
      <c r="BJ186" s="50">
        <v>0</v>
      </c>
      <c r="BK186" s="50">
        <v>2.5416845732348099E-2</v>
      </c>
      <c r="BL186" s="50">
        <v>0</v>
      </c>
      <c r="BM186" s="50">
        <v>1.90399365765897E-2</v>
      </c>
      <c r="BN186" s="50">
        <v>0</v>
      </c>
      <c r="BO186" s="50">
        <v>2.41188556764406E-2</v>
      </c>
      <c r="BP186" s="50">
        <v>0</v>
      </c>
      <c r="BQ186" s="50">
        <v>0</v>
      </c>
      <c r="BR186" s="50">
        <v>0</v>
      </c>
      <c r="BS186" s="50">
        <v>2.8019449953876001E-2</v>
      </c>
      <c r="BT186" s="50">
        <v>0</v>
      </c>
      <c r="BU186" s="50">
        <v>3.3006465093304599E-2</v>
      </c>
      <c r="BV186" s="50">
        <v>0</v>
      </c>
      <c r="BW186" s="50">
        <v>0</v>
      </c>
      <c r="BX186" s="50">
        <v>0</v>
      </c>
      <c r="BY186" s="50">
        <v>0</v>
      </c>
      <c r="BZ186" s="50">
        <v>0</v>
      </c>
      <c r="CA186" s="50">
        <v>0</v>
      </c>
      <c r="CB186" s="50">
        <v>0</v>
      </c>
      <c r="CC186" s="50">
        <v>0</v>
      </c>
      <c r="CD186" s="50">
        <v>0</v>
      </c>
      <c r="CE186" s="50">
        <v>0</v>
      </c>
      <c r="CF186" s="50">
        <v>0</v>
      </c>
      <c r="CG186" s="50">
        <v>0</v>
      </c>
      <c r="CH186" s="50">
        <v>0</v>
      </c>
      <c r="CI186" s="50">
        <v>0</v>
      </c>
      <c r="CJ186" s="50">
        <v>0</v>
      </c>
      <c r="CK186" s="50">
        <v>0</v>
      </c>
      <c r="CL186" s="50">
        <v>0</v>
      </c>
      <c r="CM186" s="50">
        <v>0</v>
      </c>
      <c r="CN186" s="50">
        <v>0</v>
      </c>
      <c r="CO186" s="50">
        <v>0</v>
      </c>
      <c r="CP186" s="50">
        <v>0</v>
      </c>
      <c r="CQ186" s="50">
        <v>0</v>
      </c>
      <c r="CR186" s="50">
        <v>0</v>
      </c>
      <c r="CS186" s="50">
        <v>0</v>
      </c>
    </row>
    <row r="187" spans="1:97" ht="15.75" x14ac:dyDescent="0.2">
      <c r="A187" s="87"/>
      <c r="B187" s="14" t="s">
        <v>2308</v>
      </c>
      <c r="C187" s="14" t="s">
        <v>2132</v>
      </c>
      <c r="D187" s="16">
        <v>7459952075</v>
      </c>
      <c r="E187" s="16">
        <v>1536718082</v>
      </c>
      <c r="F187" s="16">
        <v>2810673163</v>
      </c>
      <c r="G187" s="16">
        <v>1282879431</v>
      </c>
      <c r="H187" s="16">
        <v>1635405627</v>
      </c>
      <c r="I187" s="16">
        <v>6006270631</v>
      </c>
      <c r="J187" s="16">
        <v>708131434.5</v>
      </c>
      <c r="K187" s="16">
        <v>3869350301</v>
      </c>
      <c r="L187" s="16">
        <v>484007916.89999998</v>
      </c>
      <c r="M187" s="16">
        <v>218646607</v>
      </c>
      <c r="N187" s="16">
        <v>2036855310</v>
      </c>
      <c r="O187" s="16">
        <v>1936472379</v>
      </c>
      <c r="P187" s="16">
        <v>239000000000</v>
      </c>
      <c r="Q187" s="16">
        <v>1480227671</v>
      </c>
      <c r="R187" s="16">
        <v>545152873.89999998</v>
      </c>
      <c r="S187" s="16">
        <v>13071433344</v>
      </c>
      <c r="T187" s="16">
        <v>1176172015</v>
      </c>
      <c r="U187" s="16">
        <v>9348439799</v>
      </c>
      <c r="V187" s="16">
        <v>40432196770</v>
      </c>
      <c r="W187" s="16">
        <v>18402539671</v>
      </c>
      <c r="X187" s="16">
        <v>2243038599</v>
      </c>
      <c r="Y187" s="16">
        <v>2524515036</v>
      </c>
      <c r="Z187" s="16">
        <v>9074641885</v>
      </c>
      <c r="AA187" s="16">
        <v>3508918596</v>
      </c>
      <c r="AB187" s="16">
        <v>153000000000</v>
      </c>
      <c r="AC187" s="16">
        <v>0</v>
      </c>
      <c r="AD187" s="16">
        <v>48251447615</v>
      </c>
      <c r="AE187" s="16">
        <v>156000000000</v>
      </c>
      <c r="AF187" s="16">
        <v>0</v>
      </c>
      <c r="AG187" s="16">
        <v>3075793661</v>
      </c>
      <c r="AH187" s="16">
        <v>0</v>
      </c>
      <c r="AI187" s="16">
        <v>2990585072</v>
      </c>
      <c r="AJ187" s="16">
        <v>8197938144</v>
      </c>
      <c r="AK187" s="16">
        <v>11007551777</v>
      </c>
      <c r="AL187" s="16">
        <v>29752761777</v>
      </c>
      <c r="AM187" s="16">
        <v>0</v>
      </c>
      <c r="AN187" s="16">
        <v>0</v>
      </c>
      <c r="AO187" s="16">
        <v>15234716209</v>
      </c>
      <c r="AP187" s="16">
        <v>150000000000</v>
      </c>
      <c r="AQ187" s="16">
        <v>107000000000</v>
      </c>
      <c r="AR187" s="16">
        <v>21490546732</v>
      </c>
      <c r="AS187" s="16">
        <v>31630591542</v>
      </c>
      <c r="AT187" s="16">
        <v>2700000000000</v>
      </c>
      <c r="AU187" s="16">
        <v>0</v>
      </c>
      <c r="AV187" s="16">
        <v>0</v>
      </c>
      <c r="AW187" s="16">
        <v>47000555823</v>
      </c>
      <c r="AX187" s="16">
        <v>69239223887</v>
      </c>
      <c r="AY187" s="50">
        <v>4.4332174365897301E-2</v>
      </c>
      <c r="AZ187" s="50">
        <v>7.6904936833281603</v>
      </c>
      <c r="BA187" s="50">
        <v>2.06626255411732E-2</v>
      </c>
      <c r="BB187" s="50">
        <v>4.0700138871472502</v>
      </c>
      <c r="BC187" s="50">
        <v>4.2029465906232397E-2</v>
      </c>
      <c r="BD187" s="50">
        <v>6.8823429814899599</v>
      </c>
      <c r="BE187" s="50">
        <v>1.4195173268357401E-2</v>
      </c>
      <c r="BF187" s="50">
        <v>1.7126185723066001</v>
      </c>
      <c r="BG187" s="50">
        <v>1.83087689869398E-2</v>
      </c>
      <c r="BH187" s="50">
        <v>4.9594095940959404</v>
      </c>
      <c r="BI187" s="50">
        <v>6.2886507530543104E-2</v>
      </c>
      <c r="BJ187" s="50">
        <v>3.7674568705589899</v>
      </c>
      <c r="BK187" s="50">
        <v>2.4657185322444101E-2</v>
      </c>
      <c r="BL187" s="50">
        <v>4.5073772703213804</v>
      </c>
      <c r="BM187" s="50">
        <v>1.8064901636910699E-2</v>
      </c>
      <c r="BN187" s="50">
        <v>8.9354771338666108</v>
      </c>
      <c r="BO187" s="50">
        <v>2.43410385404805E-2</v>
      </c>
      <c r="BP187" s="50">
        <v>7.3262452847719102</v>
      </c>
      <c r="BQ187" s="50">
        <v>0.98841037961737899</v>
      </c>
      <c r="BR187" s="50">
        <v>3.4442635243481599</v>
      </c>
      <c r="BS187" s="50">
        <v>2.8965276452926202E-2</v>
      </c>
      <c r="BT187" s="50">
        <v>6.3784994745243502</v>
      </c>
      <c r="BU187" s="50">
        <v>0.64948684828729897</v>
      </c>
      <c r="BV187" s="50">
        <v>11.3439682085369</v>
      </c>
      <c r="BW187" s="50">
        <v>0.86222979917992904</v>
      </c>
      <c r="BX187" s="50">
        <v>0</v>
      </c>
      <c r="BY187" s="50">
        <v>2.2929148025086898</v>
      </c>
      <c r="BZ187" s="50">
        <v>1.20772482729784</v>
      </c>
      <c r="CA187" s="50">
        <v>0</v>
      </c>
      <c r="CB187" s="50">
        <v>1.52338685243562</v>
      </c>
      <c r="CC187" s="50">
        <v>0</v>
      </c>
      <c r="CD187" s="50">
        <v>0.51060885613962104</v>
      </c>
      <c r="CE187" s="50">
        <v>0.59914994742779704</v>
      </c>
      <c r="CF187" s="50">
        <v>2.6544649463483001</v>
      </c>
      <c r="CG187" s="50">
        <v>2.2816512937831499</v>
      </c>
      <c r="CH187" s="50">
        <v>0</v>
      </c>
      <c r="CI187" s="50">
        <v>0</v>
      </c>
      <c r="CJ187" s="50">
        <v>0.17518163977065701</v>
      </c>
      <c r="CK187" s="50">
        <v>12.972529728410599</v>
      </c>
      <c r="CL187" s="50">
        <v>8.1600215940462295</v>
      </c>
      <c r="CM187" s="50">
        <v>0.96607907633311796</v>
      </c>
      <c r="CN187" s="50">
        <v>4.10751746120697</v>
      </c>
      <c r="CO187" s="50">
        <v>3.7636297047584502</v>
      </c>
      <c r="CP187" s="50">
        <v>0</v>
      </c>
      <c r="CQ187" s="50">
        <v>0</v>
      </c>
      <c r="CR187" s="50">
        <v>1.1182064555547799</v>
      </c>
      <c r="CS187" s="50">
        <v>0.55965237286967995</v>
      </c>
    </row>
    <row r="188" spans="1:97" ht="15.75" x14ac:dyDescent="0.2">
      <c r="A188" s="87"/>
      <c r="B188" s="14" t="s">
        <v>2309</v>
      </c>
      <c r="C188" s="14" t="s">
        <v>2149</v>
      </c>
      <c r="D188" s="16">
        <v>168000000000</v>
      </c>
      <c r="E188" s="16">
        <v>0</v>
      </c>
      <c r="F188" s="16">
        <v>93696966374</v>
      </c>
      <c r="G188" s="16">
        <v>108211232.3</v>
      </c>
      <c r="H188" s="16">
        <v>32296969021</v>
      </c>
      <c r="I188" s="16">
        <v>622257848.79999995</v>
      </c>
      <c r="J188" s="16">
        <v>32333905620</v>
      </c>
      <c r="K188" s="16">
        <v>1511827250</v>
      </c>
      <c r="L188" s="16">
        <v>19087142775</v>
      </c>
      <c r="M188" s="16">
        <v>45697367.210000001</v>
      </c>
      <c r="N188" s="16">
        <v>17310233895</v>
      </c>
      <c r="O188" s="16">
        <v>494397752.69999999</v>
      </c>
      <c r="P188" s="16">
        <v>6550000000000</v>
      </c>
      <c r="Q188" s="16">
        <v>316422948.19999999</v>
      </c>
      <c r="R188" s="16">
        <v>20364641035</v>
      </c>
      <c r="S188" s="16">
        <v>591763842.39999998</v>
      </c>
      <c r="T188" s="16">
        <v>36661527872</v>
      </c>
      <c r="U188" s="16">
        <v>1058440261</v>
      </c>
      <c r="V188" s="16">
        <v>32184150067</v>
      </c>
      <c r="W188" s="16">
        <v>0</v>
      </c>
      <c r="X188" s="16">
        <v>62690595408</v>
      </c>
      <c r="Y188" s="16">
        <v>292868795.30000001</v>
      </c>
      <c r="Z188" s="16">
        <v>8704154711</v>
      </c>
      <c r="AA188" s="16">
        <v>301449929.60000002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5769469541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50">
        <v>1.0000000002169001</v>
      </c>
      <c r="AZ188" s="50">
        <v>0</v>
      </c>
      <c r="BA188" s="50">
        <v>0.68881197434461605</v>
      </c>
      <c r="BB188" s="50">
        <v>0.34330678913372498</v>
      </c>
      <c r="BC188" s="50">
        <v>0.83002304524330595</v>
      </c>
      <c r="BD188" s="50">
        <v>0.71302014205436004</v>
      </c>
      <c r="BE188" s="50">
        <v>0.64816412650142197</v>
      </c>
      <c r="BF188" s="50">
        <v>0.66915198283590505</v>
      </c>
      <c r="BG188" s="50">
        <v>0.72201729652644397</v>
      </c>
      <c r="BH188" s="50">
        <v>1.03652173913043</v>
      </c>
      <c r="BI188" s="50">
        <v>0.63158429039429542</v>
      </c>
      <c r="BJ188" s="50">
        <v>0.96186355708529003</v>
      </c>
      <c r="BK188" s="50">
        <v>0.67414111835494706</v>
      </c>
      <c r="BL188" s="50">
        <v>0.963525835973157</v>
      </c>
      <c r="BM188" s="50">
        <v>0.67482949234790002</v>
      </c>
      <c r="BN188" s="50">
        <v>0.404522759187945</v>
      </c>
      <c r="BO188" s="50">
        <v>0.75871526600827099</v>
      </c>
      <c r="BP188" s="50">
        <v>0.82948525497133996</v>
      </c>
      <c r="BQ188" s="50">
        <v>0.78677763085130503</v>
      </c>
      <c r="BR188" s="50">
        <v>0</v>
      </c>
      <c r="BS188" s="50">
        <v>0.80954934418678803</v>
      </c>
      <c r="BT188" s="50">
        <v>0.73996923372378598</v>
      </c>
      <c r="BU188" s="50">
        <v>0.62297047995767996</v>
      </c>
      <c r="BV188" s="50">
        <v>0.97455621298545803</v>
      </c>
      <c r="BW188" s="50">
        <v>0</v>
      </c>
      <c r="BX188" s="50">
        <v>0</v>
      </c>
      <c r="BY188" s="50">
        <v>0</v>
      </c>
      <c r="BZ188" s="50">
        <v>0</v>
      </c>
      <c r="CA188" s="50">
        <v>0</v>
      </c>
      <c r="CB188" s="50">
        <v>0</v>
      </c>
      <c r="CC188" s="50">
        <v>0</v>
      </c>
      <c r="CD188" s="50">
        <v>0</v>
      </c>
      <c r="CE188" s="50">
        <v>0</v>
      </c>
      <c r="CF188" s="50">
        <v>1.39130434871652</v>
      </c>
      <c r="CG188" s="50">
        <v>0</v>
      </c>
      <c r="CH188" s="50">
        <v>0</v>
      </c>
      <c r="CI188" s="50">
        <v>0</v>
      </c>
      <c r="CJ188" s="50">
        <v>0</v>
      </c>
      <c r="CK188" s="50">
        <v>0</v>
      </c>
      <c r="CL188" s="50">
        <v>0</v>
      </c>
      <c r="CM188" s="50">
        <v>0</v>
      </c>
      <c r="CN188" s="50">
        <v>0</v>
      </c>
      <c r="CO188" s="50">
        <v>0</v>
      </c>
      <c r="CP188" s="50">
        <v>0</v>
      </c>
      <c r="CQ188" s="50">
        <v>0</v>
      </c>
      <c r="CR188" s="50">
        <v>0</v>
      </c>
      <c r="CS188" s="50">
        <v>0</v>
      </c>
    </row>
    <row r="189" spans="1:97" ht="15.75" x14ac:dyDescent="0.2">
      <c r="A189" s="87"/>
      <c r="B189" s="14" t="s">
        <v>2310</v>
      </c>
      <c r="C189" s="14" t="s">
        <v>2129</v>
      </c>
      <c r="D189" s="16">
        <v>73440190154</v>
      </c>
      <c r="E189" s="16">
        <v>124821010.5</v>
      </c>
      <c r="F189" s="16">
        <v>43508692064</v>
      </c>
      <c r="G189" s="16">
        <v>384309008.89999998</v>
      </c>
      <c r="H189" s="16">
        <v>21335608851</v>
      </c>
      <c r="I189" s="16">
        <v>918944758.60000002</v>
      </c>
      <c r="J189" s="16">
        <v>17618602253</v>
      </c>
      <c r="K189" s="16">
        <v>1141596319</v>
      </c>
      <c r="L189" s="16">
        <v>8913333186</v>
      </c>
      <c r="M189" s="16">
        <v>46680591.259999998</v>
      </c>
      <c r="N189" s="16">
        <v>6525222313</v>
      </c>
      <c r="O189" s="16">
        <v>91323114.299999997</v>
      </c>
      <c r="P189" s="16">
        <v>3500000000000</v>
      </c>
      <c r="Q189" s="16">
        <v>113946610.5</v>
      </c>
      <c r="R189" s="16">
        <v>11590167571</v>
      </c>
      <c r="S189" s="16">
        <v>1034519478</v>
      </c>
      <c r="T189" s="16">
        <v>24184127043</v>
      </c>
      <c r="U189" s="16">
        <v>1698962150</v>
      </c>
      <c r="V189" s="16">
        <v>9661058991</v>
      </c>
      <c r="W189" s="16">
        <v>0</v>
      </c>
      <c r="X189" s="16">
        <v>25017051780</v>
      </c>
      <c r="Y189" s="16">
        <v>721052564.5</v>
      </c>
      <c r="Z189" s="16">
        <v>9211307406</v>
      </c>
      <c r="AA189" s="16">
        <v>411929891.5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20266729781</v>
      </c>
      <c r="AR189" s="16">
        <v>0</v>
      </c>
      <c r="AS189" s="16">
        <v>0</v>
      </c>
      <c r="AT189" s="16">
        <v>0</v>
      </c>
      <c r="AU189" s="16">
        <v>0</v>
      </c>
      <c r="AV189" s="16">
        <v>16106385365</v>
      </c>
      <c r="AW189" s="16">
        <v>0</v>
      </c>
      <c r="AX189" s="16">
        <v>0</v>
      </c>
      <c r="AY189" s="50">
        <v>0.43643220262184501</v>
      </c>
      <c r="AZ189" s="50">
        <v>0.62466577549192903</v>
      </c>
      <c r="BA189" s="50">
        <v>0.319853558142219</v>
      </c>
      <c r="BB189" s="50">
        <v>1.21924396434992</v>
      </c>
      <c r="BC189" s="50">
        <v>0.548319163301623</v>
      </c>
      <c r="BD189" s="50">
        <v>1.0529816916195001</v>
      </c>
      <c r="BE189" s="50">
        <v>0.35318176758544301</v>
      </c>
      <c r="BF189" s="50">
        <v>0.50528355056862695</v>
      </c>
      <c r="BG189" s="50">
        <v>0.33716836543689499</v>
      </c>
      <c r="BH189" s="50">
        <v>1.0588235294117601</v>
      </c>
      <c r="BI189" s="50">
        <v>0.23844064969484635</v>
      </c>
      <c r="BJ189" s="50">
        <v>0.177671470156923</v>
      </c>
      <c r="BK189" s="50">
        <v>0.36009047782530001</v>
      </c>
      <c r="BL189" s="50">
        <v>0.34697389597984901</v>
      </c>
      <c r="BM189" s="50">
        <v>0.38406701521854802</v>
      </c>
      <c r="BN189" s="50">
        <v>0.70718527169895196</v>
      </c>
      <c r="BO189" s="50">
        <v>0.50049377229178804</v>
      </c>
      <c r="BP189" s="50">
        <v>1.33145355905792</v>
      </c>
      <c r="BQ189" s="50">
        <v>0.236175418285581</v>
      </c>
      <c r="BR189" s="50">
        <v>0</v>
      </c>
      <c r="BS189" s="50">
        <v>0.32305543966203398</v>
      </c>
      <c r="BT189" s="50">
        <v>1.82182848497184</v>
      </c>
      <c r="BU189" s="50">
        <v>0.65926822143851105</v>
      </c>
      <c r="BV189" s="50">
        <v>1.33172641833387</v>
      </c>
      <c r="BW189" s="50">
        <v>0</v>
      </c>
      <c r="BX189" s="50">
        <v>0</v>
      </c>
      <c r="BY189" s="50">
        <v>0</v>
      </c>
      <c r="BZ189" s="50">
        <v>0</v>
      </c>
      <c r="CA189" s="50">
        <v>0</v>
      </c>
      <c r="CB189" s="50">
        <v>0</v>
      </c>
      <c r="CC189" s="50">
        <v>0</v>
      </c>
      <c r="CD189" s="50">
        <v>0</v>
      </c>
      <c r="CE189" s="50">
        <v>0</v>
      </c>
      <c r="CF189" s="50">
        <v>0</v>
      </c>
      <c r="CG189" s="50">
        <v>0</v>
      </c>
      <c r="CH189" s="50">
        <v>0</v>
      </c>
      <c r="CI189" s="50">
        <v>0</v>
      </c>
      <c r="CJ189" s="50">
        <v>0</v>
      </c>
      <c r="CK189" s="50">
        <v>0</v>
      </c>
      <c r="CL189" s="50">
        <v>1.5468077463197001</v>
      </c>
      <c r="CM189" s="50">
        <v>0</v>
      </c>
      <c r="CN189" s="50">
        <v>0</v>
      </c>
      <c r="CO189" s="50">
        <v>0</v>
      </c>
      <c r="CP189" s="50">
        <v>0</v>
      </c>
      <c r="CQ189" s="50">
        <v>0.622742642148155</v>
      </c>
      <c r="CR189" s="50">
        <v>0</v>
      </c>
      <c r="CS189" s="50">
        <v>0</v>
      </c>
    </row>
    <row r="190" spans="1:97" ht="15.75" x14ac:dyDescent="0.2">
      <c r="A190" s="87"/>
      <c r="B190" s="14" t="s">
        <v>2311</v>
      </c>
      <c r="C190" s="14" t="s">
        <v>2140</v>
      </c>
      <c r="D190" s="16">
        <v>61559446413</v>
      </c>
      <c r="E190" s="16">
        <v>0</v>
      </c>
      <c r="F190" s="16">
        <v>70094248330</v>
      </c>
      <c r="G190" s="16">
        <v>211175859.40000001</v>
      </c>
      <c r="H190" s="16">
        <v>12613927578</v>
      </c>
      <c r="I190" s="16">
        <v>1147728481</v>
      </c>
      <c r="J190" s="16">
        <v>21497082142</v>
      </c>
      <c r="K190" s="16">
        <v>2995662789</v>
      </c>
      <c r="L190" s="16">
        <v>20942261865</v>
      </c>
      <c r="M190" s="16">
        <v>111153246.3</v>
      </c>
      <c r="N190" s="16">
        <v>6388531559</v>
      </c>
      <c r="O190" s="16">
        <v>0</v>
      </c>
      <c r="P190" s="16">
        <v>7890000000000</v>
      </c>
      <c r="Q190" s="16">
        <v>528454454</v>
      </c>
      <c r="R190" s="16">
        <v>26367582036</v>
      </c>
      <c r="S190" s="16">
        <v>2679112183</v>
      </c>
      <c r="T190" s="16">
        <v>29869311770</v>
      </c>
      <c r="U190" s="16">
        <v>2457393125</v>
      </c>
      <c r="V190" s="16">
        <v>30724751308</v>
      </c>
      <c r="W190" s="16">
        <v>0</v>
      </c>
      <c r="X190" s="16">
        <v>45296620418</v>
      </c>
      <c r="Y190" s="16">
        <v>538342144.70000005</v>
      </c>
      <c r="Z190" s="16">
        <v>12066742750</v>
      </c>
      <c r="AA190" s="16">
        <v>499651136.89999998</v>
      </c>
      <c r="AB190" s="16">
        <v>47796780130</v>
      </c>
      <c r="AC190" s="16">
        <v>0</v>
      </c>
      <c r="AD190" s="16">
        <v>0</v>
      </c>
      <c r="AE190" s="16">
        <v>43263947553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40750209557</v>
      </c>
      <c r="AN190" s="16">
        <v>0</v>
      </c>
      <c r="AO190" s="16">
        <v>117000000000</v>
      </c>
      <c r="AP190" s="16">
        <v>62320380834</v>
      </c>
      <c r="AQ190" s="16">
        <v>13363758789</v>
      </c>
      <c r="AR190" s="16">
        <v>17024081159</v>
      </c>
      <c r="AS190" s="16">
        <v>7451711741</v>
      </c>
      <c r="AT190" s="16">
        <v>1010000000000</v>
      </c>
      <c r="AU190" s="16">
        <v>0</v>
      </c>
      <c r="AV190" s="16">
        <v>0</v>
      </c>
      <c r="AW190" s="16">
        <v>0</v>
      </c>
      <c r="AX190" s="16">
        <v>0</v>
      </c>
      <c r="AY190" s="50">
        <v>0.365828638701233</v>
      </c>
      <c r="AZ190" s="50">
        <v>0</v>
      </c>
      <c r="BA190" s="50">
        <v>0.51529691356187701</v>
      </c>
      <c r="BB190" s="50">
        <v>0.66996840061248297</v>
      </c>
      <c r="BC190" s="50">
        <v>0.32417440081295301</v>
      </c>
      <c r="BD190" s="50">
        <v>1.3151357206459799</v>
      </c>
      <c r="BE190" s="50">
        <v>0.43092961403018998</v>
      </c>
      <c r="BF190" s="50">
        <v>1.3259145153229399</v>
      </c>
      <c r="BG190" s="50">
        <v>0.79219165873893105</v>
      </c>
      <c r="BH190" s="50">
        <v>2.5212121212121201</v>
      </c>
      <c r="BI190" s="50">
        <v>0.25391182732613798</v>
      </c>
      <c r="BJ190" s="50">
        <v>0</v>
      </c>
      <c r="BK190" s="50">
        <v>0.81300759801198796</v>
      </c>
      <c r="BL190" s="50">
        <v>1.6091738050970099</v>
      </c>
      <c r="BM190" s="50">
        <v>0.873750829665212</v>
      </c>
      <c r="BN190" s="50">
        <v>1.8314093808471099</v>
      </c>
      <c r="BO190" s="50">
        <v>0.61814943729904603</v>
      </c>
      <c r="BP190" s="50">
        <v>1.9258256114196699</v>
      </c>
      <c r="BQ190" s="50">
        <v>0.75110099202047498</v>
      </c>
      <c r="BR190" s="50">
        <v>0</v>
      </c>
      <c r="BS190" s="50">
        <v>0.58493381845900305</v>
      </c>
      <c r="BT190" s="50">
        <v>1.3601880114482601</v>
      </c>
      <c r="BU190" s="50">
        <v>0.86363636351555895</v>
      </c>
      <c r="BV190" s="50">
        <v>1.6153200644973</v>
      </c>
      <c r="BW190" s="50">
        <v>0.26974230946927602</v>
      </c>
      <c r="BX190" s="50">
        <v>0</v>
      </c>
      <c r="BY190" s="50">
        <v>0</v>
      </c>
      <c r="BZ190" s="50">
        <v>0.335441241730986</v>
      </c>
      <c r="CA190" s="50">
        <v>0</v>
      </c>
      <c r="CB190" s="50">
        <v>0</v>
      </c>
      <c r="CC190" s="50">
        <v>0</v>
      </c>
      <c r="CD190" s="50">
        <v>0</v>
      </c>
      <c r="CE190" s="50">
        <v>0</v>
      </c>
      <c r="CF190" s="50">
        <v>0</v>
      </c>
      <c r="CG190" s="50">
        <v>0</v>
      </c>
      <c r="CH190" s="50">
        <v>0.37086317661481</v>
      </c>
      <c r="CI190" s="50">
        <v>0</v>
      </c>
      <c r="CJ190" s="50">
        <v>1.3427053359391401</v>
      </c>
      <c r="CK190" s="50">
        <v>5.37529966458973</v>
      </c>
      <c r="CL190" s="50">
        <v>1.0199556533308001</v>
      </c>
      <c r="CM190" s="50">
        <v>0.76529502977572295</v>
      </c>
      <c r="CN190" s="50">
        <v>0.96767194661255795</v>
      </c>
      <c r="CO190" s="50">
        <v>1.40381756243829</v>
      </c>
      <c r="CP190" s="50">
        <v>0</v>
      </c>
      <c r="CQ190" s="50">
        <v>0</v>
      </c>
      <c r="CR190" s="50">
        <v>0</v>
      </c>
      <c r="CS190" s="50">
        <v>0</v>
      </c>
    </row>
    <row r="191" spans="1:97" ht="15.75" x14ac:dyDescent="0.2">
      <c r="A191" s="87" t="s">
        <v>672</v>
      </c>
      <c r="B191" s="14" t="s">
        <v>2312</v>
      </c>
      <c r="C191" s="14" t="s">
        <v>2149</v>
      </c>
      <c r="D191" s="16">
        <v>4858423404</v>
      </c>
      <c r="E191" s="16">
        <v>0</v>
      </c>
      <c r="F191" s="16">
        <v>4075904257</v>
      </c>
      <c r="G191" s="16">
        <v>92740729.140000001</v>
      </c>
      <c r="H191" s="16">
        <v>5028762724</v>
      </c>
      <c r="I191" s="16">
        <v>134840582.80000001</v>
      </c>
      <c r="J191" s="16">
        <v>1077481662</v>
      </c>
      <c r="K191" s="16">
        <v>198319544.19999999</v>
      </c>
      <c r="L191" s="16">
        <v>843339576.10000002</v>
      </c>
      <c r="M191" s="16">
        <v>0</v>
      </c>
      <c r="N191" s="16">
        <v>3768369387</v>
      </c>
      <c r="O191" s="16">
        <v>0</v>
      </c>
      <c r="P191" s="16">
        <v>344000000000</v>
      </c>
      <c r="Q191" s="16">
        <v>0</v>
      </c>
      <c r="R191" s="16">
        <v>578781236.89999998</v>
      </c>
      <c r="S191" s="16">
        <v>0</v>
      </c>
      <c r="T191" s="16">
        <v>2342281962</v>
      </c>
      <c r="U191" s="16">
        <v>0</v>
      </c>
      <c r="V191" s="16">
        <v>0</v>
      </c>
      <c r="W191" s="16">
        <v>0</v>
      </c>
      <c r="X191" s="16">
        <v>2700288174</v>
      </c>
      <c r="Y191" s="16">
        <v>0</v>
      </c>
      <c r="Z191" s="16">
        <v>1336177675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50">
        <v>3.4752720961559597E-2</v>
      </c>
      <c r="AZ191" s="50">
        <v>0</v>
      </c>
      <c r="BA191" s="50">
        <v>4.4688189994215699E-2</v>
      </c>
      <c r="BB191" s="50">
        <v>0.41348749775503701</v>
      </c>
      <c r="BC191" s="50">
        <v>5.8855794145493197E-2</v>
      </c>
      <c r="BD191" s="50">
        <v>0.20129499224491501</v>
      </c>
      <c r="BE191" s="50">
        <v>2.1593330482476601E-2</v>
      </c>
      <c r="BF191" s="50">
        <v>0.25381182871491198</v>
      </c>
      <c r="BG191" s="50">
        <v>7.0703315842130104E-2</v>
      </c>
      <c r="BH191" s="50">
        <v>0</v>
      </c>
      <c r="BI191" s="50">
        <v>6.6898456949676166E-2</v>
      </c>
      <c r="BJ191" s="50">
        <v>0</v>
      </c>
      <c r="BK191" s="50">
        <v>3.6428863519175E-2</v>
      </c>
      <c r="BL191" s="50">
        <v>0</v>
      </c>
      <c r="BM191" s="50">
        <v>3.89406242519287E-2</v>
      </c>
      <c r="BN191" s="50">
        <v>0</v>
      </c>
      <c r="BO191" s="50">
        <v>6.1392073064846203E-2</v>
      </c>
      <c r="BP191" s="50">
        <v>0</v>
      </c>
      <c r="BQ191" s="50">
        <v>0</v>
      </c>
      <c r="BR191" s="50">
        <v>0</v>
      </c>
      <c r="BS191" s="50">
        <v>3.7395862218582598E-2</v>
      </c>
      <c r="BT191" s="50">
        <v>0</v>
      </c>
      <c r="BU191" s="50">
        <v>0.16982202478869901</v>
      </c>
      <c r="BV191" s="50">
        <v>0</v>
      </c>
      <c r="BW191" s="50">
        <v>0</v>
      </c>
      <c r="BX191" s="50">
        <v>0</v>
      </c>
      <c r="BY191" s="50">
        <v>0</v>
      </c>
      <c r="BZ191" s="50">
        <v>0</v>
      </c>
      <c r="CA191" s="50">
        <v>0</v>
      </c>
      <c r="CB191" s="50">
        <v>0</v>
      </c>
      <c r="CC191" s="50">
        <v>0</v>
      </c>
      <c r="CD191" s="50">
        <v>0</v>
      </c>
      <c r="CE191" s="50">
        <v>0</v>
      </c>
      <c r="CF191" s="50">
        <v>0</v>
      </c>
      <c r="CG191" s="50">
        <v>0</v>
      </c>
      <c r="CH191" s="50">
        <v>0</v>
      </c>
      <c r="CI191" s="50">
        <v>0</v>
      </c>
      <c r="CJ191" s="50">
        <v>0</v>
      </c>
      <c r="CK191" s="50">
        <v>0</v>
      </c>
      <c r="CL191" s="50">
        <v>0</v>
      </c>
      <c r="CM191" s="50">
        <v>0</v>
      </c>
      <c r="CN191" s="50">
        <v>0</v>
      </c>
      <c r="CO191" s="50">
        <v>0</v>
      </c>
      <c r="CP191" s="50">
        <v>0</v>
      </c>
      <c r="CQ191" s="50">
        <v>0</v>
      </c>
      <c r="CR191" s="50">
        <v>0</v>
      </c>
      <c r="CS191" s="50">
        <v>0</v>
      </c>
    </row>
    <row r="192" spans="1:97" ht="15.75" x14ac:dyDescent="0.2">
      <c r="A192" s="87"/>
      <c r="B192" s="14" t="s">
        <v>2313</v>
      </c>
      <c r="C192" s="14" t="s">
        <v>2129</v>
      </c>
      <c r="D192" s="16">
        <v>48026469114</v>
      </c>
      <c r="E192" s="16">
        <v>82306217.819999993</v>
      </c>
      <c r="F192" s="16">
        <v>28607211361</v>
      </c>
      <c r="G192" s="16">
        <v>0</v>
      </c>
      <c r="H192" s="16">
        <v>34413651768</v>
      </c>
      <c r="I192" s="16">
        <v>339252907.80000001</v>
      </c>
      <c r="J192" s="16">
        <v>19130658528</v>
      </c>
      <c r="K192" s="16">
        <v>0</v>
      </c>
      <c r="L192" s="16">
        <v>3392953991</v>
      </c>
      <c r="M192" s="16">
        <v>20520599.309999999</v>
      </c>
      <c r="N192" s="16">
        <v>18110054820</v>
      </c>
      <c r="O192" s="16">
        <v>0</v>
      </c>
      <c r="P192" s="16">
        <v>3740000000000</v>
      </c>
      <c r="Q192" s="16">
        <v>0</v>
      </c>
      <c r="R192" s="16">
        <v>3655588960</v>
      </c>
      <c r="S192" s="16">
        <v>264060338.30000001</v>
      </c>
      <c r="T192" s="16">
        <v>8802182132</v>
      </c>
      <c r="U192" s="16">
        <v>146208934.30000001</v>
      </c>
      <c r="V192" s="16">
        <v>3603851034</v>
      </c>
      <c r="W192" s="16">
        <v>0</v>
      </c>
      <c r="X192" s="16">
        <v>23692601849</v>
      </c>
      <c r="Y192" s="16">
        <v>155740254</v>
      </c>
      <c r="Z192" s="16">
        <v>3861234926</v>
      </c>
      <c r="AA192" s="16">
        <v>0</v>
      </c>
      <c r="AB192" s="16">
        <v>55348671391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11177567611</v>
      </c>
      <c r="AT192" s="16">
        <v>0</v>
      </c>
      <c r="AU192" s="16">
        <v>0</v>
      </c>
      <c r="AV192" s="16">
        <v>0</v>
      </c>
      <c r="AW192" s="16">
        <v>23661677119</v>
      </c>
      <c r="AX192" s="16">
        <v>0</v>
      </c>
      <c r="AY192" s="50">
        <v>0.34353746904417698</v>
      </c>
      <c r="AZ192" s="50">
        <v>0.45117313612496601</v>
      </c>
      <c r="BA192" s="50">
        <v>0.31364929492307198</v>
      </c>
      <c r="BB192" s="50">
        <v>0</v>
      </c>
      <c r="BC192" s="50">
        <v>0.40277159920241801</v>
      </c>
      <c r="BD192" s="50">
        <v>0.506449245828824</v>
      </c>
      <c r="BE192" s="50">
        <v>0.38338901404325898</v>
      </c>
      <c r="BF192" s="50">
        <v>0</v>
      </c>
      <c r="BG192" s="50">
        <v>0.28445611286209499</v>
      </c>
      <c r="BH192" s="50">
        <v>0.23592866465260201</v>
      </c>
      <c r="BI192" s="50">
        <v>0.31549073396638033</v>
      </c>
      <c r="BJ192" s="50">
        <v>0</v>
      </c>
      <c r="BK192" s="50">
        <v>0.39661571906916199</v>
      </c>
      <c r="BL192" s="50">
        <v>0</v>
      </c>
      <c r="BM192" s="50">
        <v>0.24594943140352499</v>
      </c>
      <c r="BN192" s="50">
        <v>0.48275862068757402</v>
      </c>
      <c r="BO192" s="50">
        <v>0.230708436153131</v>
      </c>
      <c r="BP192" s="50">
        <v>0.26298701299640498</v>
      </c>
      <c r="BQ192" s="50">
        <v>0.24494553089670801</v>
      </c>
      <c r="BR192" s="50">
        <v>0</v>
      </c>
      <c r="BS192" s="50">
        <v>0.32811508155917701</v>
      </c>
      <c r="BT192" s="50">
        <v>0.70207020695119005</v>
      </c>
      <c r="BU192" s="50">
        <v>0.49074516485847802</v>
      </c>
      <c r="BV192" s="50">
        <v>0</v>
      </c>
      <c r="BW192" s="50">
        <v>0.85248660154344902</v>
      </c>
      <c r="BX192" s="50">
        <v>0</v>
      </c>
      <c r="BY192" s="50">
        <v>0</v>
      </c>
      <c r="BZ192" s="50">
        <v>0</v>
      </c>
      <c r="CA192" s="50">
        <v>0</v>
      </c>
      <c r="CB192" s="50">
        <v>0</v>
      </c>
      <c r="CC192" s="50">
        <v>0</v>
      </c>
      <c r="CD192" s="50">
        <v>0</v>
      </c>
      <c r="CE192" s="50">
        <v>0</v>
      </c>
      <c r="CF192" s="50">
        <v>0</v>
      </c>
      <c r="CG192" s="50">
        <v>0</v>
      </c>
      <c r="CH192" s="50">
        <v>0</v>
      </c>
      <c r="CI192" s="50">
        <v>0</v>
      </c>
      <c r="CJ192" s="50">
        <v>0</v>
      </c>
      <c r="CK192" s="50">
        <v>0</v>
      </c>
      <c r="CL192" s="50">
        <v>0</v>
      </c>
      <c r="CM192" s="50">
        <v>0</v>
      </c>
      <c r="CN192" s="50">
        <v>0.376318147318011</v>
      </c>
      <c r="CO192" s="50">
        <v>0</v>
      </c>
      <c r="CP192" s="50">
        <v>0</v>
      </c>
      <c r="CQ192" s="50">
        <v>0</v>
      </c>
      <c r="CR192" s="50">
        <v>1.0178009407425599</v>
      </c>
      <c r="CS192" s="50">
        <v>0</v>
      </c>
    </row>
    <row r="193" spans="1:97" ht="15.75" x14ac:dyDescent="0.2">
      <c r="A193" s="87"/>
      <c r="B193" s="14" t="s">
        <v>2314</v>
      </c>
      <c r="C193" s="14" t="s">
        <v>1788</v>
      </c>
      <c r="D193" s="16">
        <v>1355000377</v>
      </c>
      <c r="E193" s="16">
        <v>0</v>
      </c>
      <c r="F193" s="16">
        <v>1203749292</v>
      </c>
      <c r="G193" s="16">
        <v>0</v>
      </c>
      <c r="H193" s="16">
        <v>1515105821</v>
      </c>
      <c r="I193" s="16">
        <v>0</v>
      </c>
      <c r="J193" s="16">
        <v>956917773.79999995</v>
      </c>
      <c r="K193" s="16">
        <v>0</v>
      </c>
      <c r="L193" s="16">
        <v>0</v>
      </c>
      <c r="M193" s="16">
        <v>0</v>
      </c>
      <c r="N193" s="16">
        <v>325880289.89999998</v>
      </c>
      <c r="O193" s="16">
        <v>0</v>
      </c>
      <c r="P193" s="16">
        <v>478000000000</v>
      </c>
      <c r="Q193" s="16">
        <v>0</v>
      </c>
      <c r="R193" s="16">
        <v>186379010.30000001</v>
      </c>
      <c r="S193" s="16">
        <v>0</v>
      </c>
      <c r="T193" s="16">
        <v>251701170.19999999</v>
      </c>
      <c r="U193" s="16">
        <v>0</v>
      </c>
      <c r="V193" s="16">
        <v>0</v>
      </c>
      <c r="W193" s="16">
        <v>0</v>
      </c>
      <c r="X193" s="16">
        <v>488659791</v>
      </c>
      <c r="Y193" s="16">
        <v>0</v>
      </c>
      <c r="Z193" s="16">
        <v>0</v>
      </c>
      <c r="AA193" s="16">
        <v>0</v>
      </c>
      <c r="AB193" s="16">
        <v>0</v>
      </c>
      <c r="AC193" s="16">
        <v>36471595528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50">
        <v>9.6924343720998594E-3</v>
      </c>
      <c r="AZ193" s="50">
        <v>0</v>
      </c>
      <c r="BA193" s="50">
        <v>1.31979000679139E-2</v>
      </c>
      <c r="BB193" s="50">
        <v>0</v>
      </c>
      <c r="BC193" s="50">
        <v>1.77325440108272E-2</v>
      </c>
      <c r="BD193" s="50">
        <v>0</v>
      </c>
      <c r="BE193" s="50">
        <v>1.91771632569511E-2</v>
      </c>
      <c r="BF193" s="50">
        <v>0</v>
      </c>
      <c r="BG193" s="50">
        <v>0</v>
      </c>
      <c r="BH193" s="50">
        <v>0</v>
      </c>
      <c r="BI193" s="50">
        <v>6.0700210654450332E-3</v>
      </c>
      <c r="BJ193" s="50">
        <v>0</v>
      </c>
      <c r="BK193" s="50">
        <v>5.0703221221661897E-2</v>
      </c>
      <c r="BL193" s="50">
        <v>0</v>
      </c>
      <c r="BM193" s="50">
        <v>1.2539651506339001E-2</v>
      </c>
      <c r="BN193" s="50">
        <v>0</v>
      </c>
      <c r="BO193" s="50">
        <v>6.5971803919441397E-3</v>
      </c>
      <c r="BP193" s="50">
        <v>0</v>
      </c>
      <c r="BQ193" s="50">
        <v>0</v>
      </c>
      <c r="BR193" s="50">
        <v>0</v>
      </c>
      <c r="BS193" s="50">
        <v>6.7673718653150604E-3</v>
      </c>
      <c r="BT193" s="50">
        <v>0</v>
      </c>
      <c r="BU193" s="50">
        <v>0</v>
      </c>
      <c r="BV193" s="50">
        <v>0</v>
      </c>
      <c r="BW193" s="50">
        <v>0</v>
      </c>
      <c r="BX193" s="50">
        <v>0.459349593606178</v>
      </c>
      <c r="BY193" s="50">
        <v>0</v>
      </c>
      <c r="BZ193" s="50">
        <v>0</v>
      </c>
      <c r="CA193" s="50">
        <v>0</v>
      </c>
      <c r="CB193" s="50">
        <v>0</v>
      </c>
      <c r="CC193" s="50">
        <v>0</v>
      </c>
      <c r="CD193" s="50">
        <v>0</v>
      </c>
      <c r="CE193" s="50">
        <v>0</v>
      </c>
      <c r="CF193" s="50">
        <v>0</v>
      </c>
      <c r="CG193" s="50">
        <v>0</v>
      </c>
      <c r="CH193" s="50">
        <v>0</v>
      </c>
      <c r="CI193" s="50">
        <v>0</v>
      </c>
      <c r="CJ193" s="50">
        <v>0</v>
      </c>
      <c r="CK193" s="50">
        <v>0</v>
      </c>
      <c r="CL193" s="50">
        <v>0</v>
      </c>
      <c r="CM193" s="50">
        <v>0</v>
      </c>
      <c r="CN193" s="50">
        <v>0</v>
      </c>
      <c r="CO193" s="50">
        <v>0</v>
      </c>
      <c r="CP193" s="50">
        <v>0</v>
      </c>
      <c r="CQ193" s="50">
        <v>0</v>
      </c>
      <c r="CR193" s="50">
        <v>0</v>
      </c>
      <c r="CS193" s="50">
        <v>0</v>
      </c>
    </row>
    <row r="194" spans="1:97" ht="15.75" x14ac:dyDescent="0.2">
      <c r="A194" s="87"/>
      <c r="B194" s="14" t="s">
        <v>2315</v>
      </c>
      <c r="C194" s="14" t="s">
        <v>2149</v>
      </c>
      <c r="D194" s="16">
        <v>78066755044</v>
      </c>
      <c r="E194" s="16">
        <v>0</v>
      </c>
      <c r="F194" s="16">
        <v>40429985452</v>
      </c>
      <c r="G194" s="16">
        <v>202047540.80000001</v>
      </c>
      <c r="H194" s="16">
        <v>31236315637</v>
      </c>
      <c r="I194" s="16">
        <v>456321180.80000001</v>
      </c>
      <c r="J194" s="16">
        <v>20278523847</v>
      </c>
      <c r="K194" s="16">
        <v>0</v>
      </c>
      <c r="L194" s="16">
        <v>6029691882</v>
      </c>
      <c r="M194" s="16">
        <v>31235229.579999998</v>
      </c>
      <c r="N194" s="16">
        <v>27012931000</v>
      </c>
      <c r="O194" s="16">
        <v>179042728.59999999</v>
      </c>
      <c r="P194" s="16">
        <v>4440000000000</v>
      </c>
      <c r="Q194" s="16">
        <v>419345951.5</v>
      </c>
      <c r="R194" s="16">
        <v>6542837067</v>
      </c>
      <c r="S194" s="16">
        <v>297433277.80000001</v>
      </c>
      <c r="T194" s="16">
        <v>19792591181</v>
      </c>
      <c r="U194" s="16">
        <v>445100999.10000002</v>
      </c>
      <c r="V194" s="16">
        <v>4155732281</v>
      </c>
      <c r="W194" s="16">
        <v>0</v>
      </c>
      <c r="X194" s="16">
        <v>34291974313</v>
      </c>
      <c r="Y194" s="16">
        <v>78598064.230000004</v>
      </c>
      <c r="Z194" s="16">
        <v>2796509407</v>
      </c>
      <c r="AA194" s="16">
        <v>0</v>
      </c>
      <c r="AB194" s="16">
        <v>119000000000</v>
      </c>
      <c r="AC194" s="16">
        <v>0</v>
      </c>
      <c r="AD194" s="16">
        <v>0</v>
      </c>
      <c r="AE194" s="16">
        <v>60104895308</v>
      </c>
      <c r="AF194" s="16">
        <v>0</v>
      </c>
      <c r="AG194" s="16">
        <v>4402376423</v>
      </c>
      <c r="AH194" s="16">
        <v>0</v>
      </c>
      <c r="AI194" s="16">
        <v>0</v>
      </c>
      <c r="AJ194" s="16">
        <v>0</v>
      </c>
      <c r="AK194" s="16">
        <v>10282855308</v>
      </c>
      <c r="AL194" s="16">
        <v>29977593730</v>
      </c>
      <c r="AM194" s="16">
        <v>0</v>
      </c>
      <c r="AN194" s="16">
        <v>855228013.29999995</v>
      </c>
      <c r="AO194" s="16">
        <v>0</v>
      </c>
      <c r="AP194" s="16">
        <v>0</v>
      </c>
      <c r="AQ194" s="16">
        <v>0</v>
      </c>
      <c r="AR194" s="16">
        <v>0</v>
      </c>
      <c r="AS194" s="16">
        <v>24938486949</v>
      </c>
      <c r="AT194" s="16">
        <v>0</v>
      </c>
      <c r="AU194" s="16">
        <v>0</v>
      </c>
      <c r="AV194" s="16">
        <v>60621819457</v>
      </c>
      <c r="AW194" s="16">
        <v>0</v>
      </c>
      <c r="AX194" s="16">
        <v>0</v>
      </c>
      <c r="AY194" s="50">
        <v>0.55841822101664496</v>
      </c>
      <c r="AZ194" s="50">
        <v>0</v>
      </c>
      <c r="BA194" s="50">
        <v>0.44327411962418001</v>
      </c>
      <c r="BB194" s="50">
        <v>0.90083540251925898</v>
      </c>
      <c r="BC194" s="50">
        <v>0.36558459088793799</v>
      </c>
      <c r="BD194" s="50">
        <v>0.68121307895686001</v>
      </c>
      <c r="BE194" s="50">
        <v>0.40639287208161001</v>
      </c>
      <c r="BF194" s="50">
        <v>0</v>
      </c>
      <c r="BG194" s="50">
        <v>0.50551310720769604</v>
      </c>
      <c r="BH194" s="50">
        <v>0.35911650984943999</v>
      </c>
      <c r="BI194" s="50">
        <v>0.48073248394026269</v>
      </c>
      <c r="BJ194" s="50">
        <v>0.36204853739475701</v>
      </c>
      <c r="BK194" s="50">
        <v>0.47048106875759399</v>
      </c>
      <c r="BL194" s="50">
        <v>0.73236327852517302</v>
      </c>
      <c r="BM194" s="50">
        <v>0.44020459466274597</v>
      </c>
      <c r="BN194" s="50">
        <v>0.543771472195136</v>
      </c>
      <c r="BO194" s="50">
        <v>0.51877110590845898</v>
      </c>
      <c r="BP194" s="50">
        <v>0.80060622037650997</v>
      </c>
      <c r="BQ194" s="50">
        <v>0.282455639871665</v>
      </c>
      <c r="BR194" s="50">
        <v>0</v>
      </c>
      <c r="BS194" s="50">
        <v>0.47490410804602201</v>
      </c>
      <c r="BT194" s="50">
        <v>0.35431661243797402</v>
      </c>
      <c r="BU194" s="50">
        <v>0.35542345816404097</v>
      </c>
      <c r="BV194" s="50">
        <v>0</v>
      </c>
      <c r="BW194" s="50">
        <v>1.82575965973064</v>
      </c>
      <c r="BX194" s="50">
        <v>0</v>
      </c>
      <c r="BY194" s="50">
        <v>0</v>
      </c>
      <c r="BZ194" s="50">
        <v>0.92627649543026003</v>
      </c>
      <c r="CA194" s="50">
        <v>0</v>
      </c>
      <c r="CB194" s="50">
        <v>0.79203591008735996</v>
      </c>
      <c r="CC194" s="50">
        <v>0</v>
      </c>
      <c r="CD194" s="50">
        <v>0</v>
      </c>
      <c r="CE194" s="50">
        <v>0</v>
      </c>
      <c r="CF194" s="50">
        <v>1.00000000009999</v>
      </c>
      <c r="CG194" s="50">
        <v>1.16605166126287</v>
      </c>
      <c r="CH194" s="50">
        <v>0</v>
      </c>
      <c r="CI194" s="50">
        <v>1.71534847955755</v>
      </c>
      <c r="CJ194" s="50">
        <v>0</v>
      </c>
      <c r="CK194" s="50">
        <v>0</v>
      </c>
      <c r="CL194" s="50">
        <v>0</v>
      </c>
      <c r="CM194" s="50">
        <v>0</v>
      </c>
      <c r="CN194" s="50">
        <v>0.83961068563362895</v>
      </c>
      <c r="CO194" s="50">
        <v>0</v>
      </c>
      <c r="CP194" s="50">
        <v>0</v>
      </c>
      <c r="CQ194" s="50">
        <v>1.42531455847364</v>
      </c>
      <c r="CR194" s="50">
        <v>0</v>
      </c>
      <c r="CS194" s="50">
        <v>0</v>
      </c>
    </row>
    <row r="195" spans="1:97" ht="15.75" x14ac:dyDescent="0.2">
      <c r="A195" s="87"/>
      <c r="B195" s="14" t="s">
        <v>2316</v>
      </c>
      <c r="C195" s="14" t="s">
        <v>2143</v>
      </c>
      <c r="D195" s="16">
        <v>25806680537</v>
      </c>
      <c r="E195" s="16">
        <v>512981490.80000001</v>
      </c>
      <c r="F195" s="16">
        <v>43189461050</v>
      </c>
      <c r="G195" s="16">
        <v>493107141.60000002</v>
      </c>
      <c r="H195" s="16">
        <v>71822905954</v>
      </c>
      <c r="I195" s="16">
        <v>1706985786</v>
      </c>
      <c r="J195" s="16">
        <v>20396074929</v>
      </c>
      <c r="K195" s="16">
        <v>2318135116</v>
      </c>
      <c r="L195" s="16">
        <v>6794466121</v>
      </c>
      <c r="M195" s="16">
        <v>225197781.80000001</v>
      </c>
      <c r="N195" s="16">
        <v>27101490553</v>
      </c>
      <c r="O195" s="16">
        <v>835976922.89999998</v>
      </c>
      <c r="P195" s="16">
        <v>5900000000000</v>
      </c>
      <c r="Q195" s="16">
        <v>1822820351</v>
      </c>
      <c r="R195" s="16">
        <v>11856832164</v>
      </c>
      <c r="S195" s="16">
        <v>2702950963</v>
      </c>
      <c r="T195" s="16">
        <v>14034857253</v>
      </c>
      <c r="U195" s="16">
        <v>1995301778</v>
      </c>
      <c r="V195" s="16">
        <v>15927327657</v>
      </c>
      <c r="W195" s="16">
        <v>11278789597</v>
      </c>
      <c r="X195" s="16">
        <v>30417338456</v>
      </c>
      <c r="Y195" s="16">
        <v>1126958995</v>
      </c>
      <c r="Z195" s="16">
        <v>5786211362</v>
      </c>
      <c r="AA195" s="16">
        <v>0</v>
      </c>
      <c r="AB195" s="16">
        <v>0</v>
      </c>
      <c r="AC195" s="16">
        <v>59252916108</v>
      </c>
      <c r="AD195" s="16">
        <v>142000000000</v>
      </c>
      <c r="AE195" s="16">
        <v>75346850979</v>
      </c>
      <c r="AF195" s="16">
        <v>0</v>
      </c>
      <c r="AG195" s="16">
        <v>0</v>
      </c>
      <c r="AH195" s="16">
        <v>32529016383</v>
      </c>
      <c r="AI195" s="16">
        <v>0</v>
      </c>
      <c r="AJ195" s="16">
        <v>11559542084</v>
      </c>
      <c r="AK195" s="16">
        <v>0</v>
      </c>
      <c r="AL195" s="16">
        <v>0</v>
      </c>
      <c r="AM195" s="16">
        <v>0</v>
      </c>
      <c r="AN195" s="16">
        <v>1447689223</v>
      </c>
      <c r="AO195" s="16">
        <v>218000000000</v>
      </c>
      <c r="AP195" s="16">
        <v>0</v>
      </c>
      <c r="AQ195" s="16">
        <v>68216889995</v>
      </c>
      <c r="AR195" s="16">
        <v>35403593679</v>
      </c>
      <c r="AS195" s="16">
        <v>72010768578</v>
      </c>
      <c r="AT195" s="16">
        <v>1380000000000</v>
      </c>
      <c r="AU195" s="16">
        <v>0</v>
      </c>
      <c r="AV195" s="16">
        <v>0</v>
      </c>
      <c r="AW195" s="16">
        <v>0</v>
      </c>
      <c r="AX195" s="16">
        <v>123000000000</v>
      </c>
      <c r="AY195" s="50">
        <v>0.184597408048011</v>
      </c>
      <c r="AZ195" s="50">
        <v>2.8119803594562298</v>
      </c>
      <c r="BA195" s="50">
        <v>0.47352899364151202</v>
      </c>
      <c r="BB195" s="50">
        <v>2.1985339128783199</v>
      </c>
      <c r="BC195" s="50">
        <v>0.84060322589025005</v>
      </c>
      <c r="BD195" s="50">
        <v>2.54825130120593</v>
      </c>
      <c r="BE195" s="50">
        <v>0.40874866100524898</v>
      </c>
      <c r="BF195" s="50">
        <v>2.9667782645342999</v>
      </c>
      <c r="BG195" s="50">
        <v>0.56962971704322096</v>
      </c>
      <c r="BH195" s="50">
        <v>2.5891354894991498</v>
      </c>
      <c r="BI195" s="50">
        <v>0.474939050717192</v>
      </c>
      <c r="BJ195" s="50">
        <v>1.69045805224874</v>
      </c>
      <c r="BK195" s="50">
        <v>0.62481956451862297</v>
      </c>
      <c r="BL195" s="50">
        <v>3.1834495691500999</v>
      </c>
      <c r="BM195" s="50">
        <v>0.79773222888510997</v>
      </c>
      <c r="BN195" s="50">
        <v>4.9415708812047496</v>
      </c>
      <c r="BO195" s="50">
        <v>0.36785877865480499</v>
      </c>
      <c r="BP195" s="50">
        <v>3.58896299496466</v>
      </c>
      <c r="BQ195" s="50">
        <v>1.0825441152414701</v>
      </c>
      <c r="BR195" s="50">
        <v>2.6600926553258102</v>
      </c>
      <c r="BS195" s="50">
        <v>0.42124489120563002</v>
      </c>
      <c r="BT195" s="50">
        <v>5.0802815216251203</v>
      </c>
      <c r="BU195" s="50">
        <v>0.735400798864695</v>
      </c>
      <c r="BV195" s="50">
        <v>0</v>
      </c>
      <c r="BW195" s="50">
        <v>0</v>
      </c>
      <c r="BX195" s="50">
        <v>0.74627398500730702</v>
      </c>
      <c r="BY195" s="50">
        <v>5.8925075253443202</v>
      </c>
      <c r="BZ195" s="50">
        <v>1.16117026257947</v>
      </c>
      <c r="CA195" s="50">
        <v>0</v>
      </c>
      <c r="CB195" s="50">
        <v>0</v>
      </c>
      <c r="CC195" s="50">
        <v>3.2044176696957698</v>
      </c>
      <c r="CD195" s="50">
        <v>0</v>
      </c>
      <c r="CE195" s="50">
        <v>2.2833100162148301</v>
      </c>
      <c r="CF195" s="50">
        <v>0</v>
      </c>
      <c r="CG195" s="50">
        <v>0</v>
      </c>
      <c r="CH195" s="50">
        <v>0</v>
      </c>
      <c r="CI195" s="50">
        <v>2.9036601573250498</v>
      </c>
      <c r="CJ195" s="50">
        <v>4.3202744300206897</v>
      </c>
      <c r="CK195" s="50">
        <v>0</v>
      </c>
      <c r="CL195" s="50">
        <v>2.6662139461044498</v>
      </c>
      <c r="CM195" s="50">
        <v>1.49433662783259</v>
      </c>
      <c r="CN195" s="50">
        <v>2.42440573489682</v>
      </c>
      <c r="CO195" s="50">
        <v>1.7913362577958301</v>
      </c>
      <c r="CP195" s="50">
        <v>0</v>
      </c>
      <c r="CQ195" s="50">
        <v>0</v>
      </c>
      <c r="CR195" s="50">
        <v>0</v>
      </c>
      <c r="CS195" s="50">
        <v>3.5876840696117802</v>
      </c>
    </row>
    <row r="196" spans="1:97" ht="15.75" x14ac:dyDescent="0.2">
      <c r="A196" s="87"/>
      <c r="B196" s="14" t="s">
        <v>2317</v>
      </c>
      <c r="C196" s="14" t="s">
        <v>2132</v>
      </c>
      <c r="D196" s="16">
        <v>28260883842</v>
      </c>
      <c r="E196" s="16">
        <v>127776885.8</v>
      </c>
      <c r="F196" s="16">
        <v>20259491549</v>
      </c>
      <c r="G196" s="16">
        <v>0</v>
      </c>
      <c r="H196" s="16">
        <v>21819869198</v>
      </c>
      <c r="I196" s="16">
        <v>244013376.5</v>
      </c>
      <c r="J196" s="16">
        <v>7851099617</v>
      </c>
      <c r="K196" s="16">
        <v>0</v>
      </c>
      <c r="L196" s="16">
        <v>2326070369</v>
      </c>
      <c r="M196" s="16">
        <v>21439203.059999999</v>
      </c>
      <c r="N196" s="16">
        <v>9532997998</v>
      </c>
      <c r="O196" s="16">
        <v>0</v>
      </c>
      <c r="P196" s="16">
        <v>1850000000000</v>
      </c>
      <c r="Q196" s="16">
        <v>145695837</v>
      </c>
      <c r="R196" s="16">
        <v>2771679963</v>
      </c>
      <c r="S196" s="16">
        <v>139492130.59999999</v>
      </c>
      <c r="T196" s="16">
        <v>7656370971</v>
      </c>
      <c r="U196" s="16">
        <v>326470804.10000002</v>
      </c>
      <c r="V196" s="16">
        <v>1604278416</v>
      </c>
      <c r="W196" s="16">
        <v>0</v>
      </c>
      <c r="X196" s="16">
        <v>9830360662</v>
      </c>
      <c r="Y196" s="16">
        <v>98688738.730000004</v>
      </c>
      <c r="Z196" s="16">
        <v>2206783049</v>
      </c>
      <c r="AA196" s="16">
        <v>0</v>
      </c>
      <c r="AB196" s="16">
        <v>0</v>
      </c>
      <c r="AC196" s="16">
        <v>0</v>
      </c>
      <c r="AD196" s="16">
        <v>0</v>
      </c>
      <c r="AE196" s="16">
        <v>82431308848</v>
      </c>
      <c r="AF196" s="16">
        <v>0</v>
      </c>
      <c r="AG196" s="16">
        <v>0</v>
      </c>
      <c r="AH196" s="16">
        <v>0</v>
      </c>
      <c r="AI196" s="16">
        <v>0</v>
      </c>
      <c r="AJ196" s="16">
        <v>7276451810</v>
      </c>
      <c r="AK196" s="16">
        <v>8166018428</v>
      </c>
      <c r="AL196" s="16">
        <v>0</v>
      </c>
      <c r="AM196" s="16">
        <v>0</v>
      </c>
      <c r="AN196" s="16">
        <v>237709529.80000001</v>
      </c>
      <c r="AO196" s="16">
        <v>77161450391</v>
      </c>
      <c r="AP196" s="16">
        <v>13436966858</v>
      </c>
      <c r="AQ196" s="16">
        <v>0</v>
      </c>
      <c r="AR196" s="16">
        <v>14404991750</v>
      </c>
      <c r="AS196" s="16">
        <v>14186912737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50">
        <v>0.20215253561798399</v>
      </c>
      <c r="AZ196" s="50">
        <v>0.70042701293075604</v>
      </c>
      <c r="BA196" s="50">
        <v>0.22212494464044999</v>
      </c>
      <c r="BB196" s="50">
        <v>0</v>
      </c>
      <c r="BC196" s="50">
        <v>0.25537608361910302</v>
      </c>
      <c r="BD196" s="50">
        <v>0.36427216282007202</v>
      </c>
      <c r="BE196" s="50">
        <v>0.15734039352233101</v>
      </c>
      <c r="BF196" s="50">
        <v>0</v>
      </c>
      <c r="BG196" s="50">
        <v>0.19501146702389099</v>
      </c>
      <c r="BH196" s="50">
        <v>0.24649000124335399</v>
      </c>
      <c r="BI196" s="50">
        <v>0.16834579713507</v>
      </c>
      <c r="BJ196" s="50">
        <v>0</v>
      </c>
      <c r="BK196" s="50">
        <v>0.19555663896517</v>
      </c>
      <c r="BL196" s="50">
        <v>0.254449292923489</v>
      </c>
      <c r="BM196" s="50">
        <v>0.186479694061472</v>
      </c>
      <c r="BN196" s="50">
        <v>0.25502136752026799</v>
      </c>
      <c r="BO196" s="50">
        <v>0.20067630355927399</v>
      </c>
      <c r="BP196" s="50">
        <v>0.58722527474624697</v>
      </c>
      <c r="BQ196" s="50">
        <v>0.10903914302738001</v>
      </c>
      <c r="BR196" s="50">
        <v>0</v>
      </c>
      <c r="BS196" s="50">
        <v>0.13613910413297201</v>
      </c>
      <c r="BT196" s="50">
        <v>0.444884488404796</v>
      </c>
      <c r="BU196" s="50">
        <v>0.280471955782856</v>
      </c>
      <c r="BV196" s="50">
        <v>0</v>
      </c>
      <c r="BW196" s="50">
        <v>0</v>
      </c>
      <c r="BX196" s="50">
        <v>0</v>
      </c>
      <c r="BY196" s="50">
        <v>0</v>
      </c>
      <c r="BZ196" s="50">
        <v>1.2703488373562699</v>
      </c>
      <c r="CA196" s="50">
        <v>0</v>
      </c>
      <c r="CB196" s="50">
        <v>0</v>
      </c>
      <c r="CC196" s="50">
        <v>0</v>
      </c>
      <c r="CD196" s="50">
        <v>0</v>
      </c>
      <c r="CE196" s="50">
        <v>1.4372883613749301</v>
      </c>
      <c r="CF196" s="50">
        <v>0.79413919421860801</v>
      </c>
      <c r="CG196" s="50">
        <v>0</v>
      </c>
      <c r="CH196" s="50">
        <v>0</v>
      </c>
      <c r="CI196" s="50">
        <v>0.47677891072830503</v>
      </c>
      <c r="CJ196" s="50">
        <v>1.53136752099999</v>
      </c>
      <c r="CK196" s="50">
        <v>0.76153846161461503</v>
      </c>
      <c r="CL196" s="50">
        <v>0</v>
      </c>
      <c r="CM196" s="50">
        <v>0.60801473970393605</v>
      </c>
      <c r="CN196" s="50">
        <v>0.47763457159593697</v>
      </c>
      <c r="CO196" s="50">
        <v>0</v>
      </c>
      <c r="CP196" s="50">
        <v>0</v>
      </c>
      <c r="CQ196" s="50">
        <v>0</v>
      </c>
      <c r="CR196" s="50">
        <v>0</v>
      </c>
      <c r="CS196" s="50">
        <v>0</v>
      </c>
    </row>
    <row r="197" spans="1:97" ht="15.75" x14ac:dyDescent="0.2">
      <c r="A197" s="87"/>
      <c r="B197" s="14" t="s">
        <v>2318</v>
      </c>
      <c r="C197" s="14" t="s">
        <v>2152</v>
      </c>
      <c r="D197" s="16">
        <v>10468548693</v>
      </c>
      <c r="E197" s="16">
        <v>0</v>
      </c>
      <c r="F197" s="16">
        <v>5572402927</v>
      </c>
      <c r="G197" s="16">
        <v>0</v>
      </c>
      <c r="H197" s="16">
        <v>5096505829</v>
      </c>
      <c r="I197" s="16">
        <v>101410520.7</v>
      </c>
      <c r="J197" s="16">
        <v>2902391613</v>
      </c>
      <c r="K197" s="16">
        <v>128152432.7</v>
      </c>
      <c r="L197" s="16">
        <v>503555534</v>
      </c>
      <c r="M197" s="16">
        <v>0</v>
      </c>
      <c r="N197" s="16">
        <v>2441876876</v>
      </c>
      <c r="O197" s="16">
        <v>0</v>
      </c>
      <c r="P197" s="16">
        <v>679000000000</v>
      </c>
      <c r="Q197" s="16">
        <v>0</v>
      </c>
      <c r="R197" s="16">
        <v>899377689.29999995</v>
      </c>
      <c r="S197" s="16">
        <v>0</v>
      </c>
      <c r="T197" s="16">
        <v>1720465110</v>
      </c>
      <c r="U197" s="16">
        <v>0</v>
      </c>
      <c r="V197" s="16">
        <v>0</v>
      </c>
      <c r="W197" s="16">
        <v>0</v>
      </c>
      <c r="X197" s="16">
        <v>2311004622</v>
      </c>
      <c r="Y197" s="16">
        <v>0</v>
      </c>
      <c r="Z197" s="16">
        <v>435445818.39999998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9062892657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50">
        <v>7.4882430232303204E-2</v>
      </c>
      <c r="AZ197" s="50">
        <v>0</v>
      </c>
      <c r="BA197" s="50">
        <v>6.1095792496205899E-2</v>
      </c>
      <c r="BB197" s="50">
        <v>0</v>
      </c>
      <c r="BC197" s="50">
        <v>5.96486480662482E-2</v>
      </c>
      <c r="BD197" s="50">
        <v>0.15138936327497701</v>
      </c>
      <c r="BE197" s="50">
        <v>5.8165538700243997E-2</v>
      </c>
      <c r="BF197" s="50">
        <v>0.16401108342020099</v>
      </c>
      <c r="BG197" s="50">
        <v>4.22167380387172E-2</v>
      </c>
      <c r="BH197" s="50">
        <v>0</v>
      </c>
      <c r="BI197" s="50">
        <v>4.267155392985017E-2</v>
      </c>
      <c r="BJ197" s="50">
        <v>0</v>
      </c>
      <c r="BK197" s="50">
        <v>7.2003058462112496E-2</v>
      </c>
      <c r="BL197" s="50">
        <v>0</v>
      </c>
      <c r="BM197" s="50">
        <v>6.0510476891599503E-2</v>
      </c>
      <c r="BN197" s="50">
        <v>0</v>
      </c>
      <c r="BO197" s="50">
        <v>4.5094024294799397E-2</v>
      </c>
      <c r="BP197" s="50">
        <v>0</v>
      </c>
      <c r="BQ197" s="50">
        <v>0</v>
      </c>
      <c r="BR197" s="50">
        <v>0</v>
      </c>
      <c r="BS197" s="50">
        <v>3.2004736112980998E-2</v>
      </c>
      <c r="BT197" s="50">
        <v>0</v>
      </c>
      <c r="BU197" s="50">
        <v>5.5343156794283803E-2</v>
      </c>
      <c r="BV197" s="50">
        <v>0</v>
      </c>
      <c r="BW197" s="50">
        <v>0</v>
      </c>
      <c r="BX197" s="50">
        <v>0</v>
      </c>
      <c r="BY197" s="50">
        <v>0</v>
      </c>
      <c r="BZ197" s="50">
        <v>0</v>
      </c>
      <c r="CA197" s="50">
        <v>0</v>
      </c>
      <c r="CB197" s="50">
        <v>0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0</v>
      </c>
      <c r="CK197" s="50">
        <v>0</v>
      </c>
      <c r="CL197" s="50">
        <v>0</v>
      </c>
      <c r="CM197" s="50">
        <v>0</v>
      </c>
      <c r="CN197" s="50">
        <v>0.30512282214973901</v>
      </c>
      <c r="CO197" s="50">
        <v>0</v>
      </c>
      <c r="CP197" s="50">
        <v>0</v>
      </c>
      <c r="CQ197" s="50">
        <v>0</v>
      </c>
      <c r="CR197" s="50">
        <v>0</v>
      </c>
      <c r="CS197" s="50">
        <v>0</v>
      </c>
    </row>
    <row r="198" spans="1:97" ht="15.75" x14ac:dyDescent="0.2">
      <c r="A198" s="87"/>
      <c r="B198" s="14" t="s">
        <v>2319</v>
      </c>
      <c r="C198" s="14" t="s">
        <v>1788</v>
      </c>
      <c r="D198" s="16">
        <v>31000947048</v>
      </c>
      <c r="E198" s="16">
        <v>114442634.3</v>
      </c>
      <c r="F198" s="16">
        <v>21890131286</v>
      </c>
      <c r="G198" s="16">
        <v>165774744.5</v>
      </c>
      <c r="H198" s="16">
        <v>41335605446</v>
      </c>
      <c r="I198" s="16">
        <v>238808574.19999999</v>
      </c>
      <c r="J198" s="16">
        <v>14348449098</v>
      </c>
      <c r="K198" s="16">
        <v>142995076.30000001</v>
      </c>
      <c r="L198" s="16">
        <v>5363349067</v>
      </c>
      <c r="M198" s="16">
        <v>15640232.060000001</v>
      </c>
      <c r="N198" s="16">
        <v>15388786865</v>
      </c>
      <c r="O198" s="16">
        <v>0</v>
      </c>
      <c r="P198" s="16">
        <v>2740000000000</v>
      </c>
      <c r="Q198" s="16">
        <v>310940811</v>
      </c>
      <c r="R198" s="16">
        <v>4865246992</v>
      </c>
      <c r="S198" s="16">
        <v>203979193.90000001</v>
      </c>
      <c r="T198" s="16">
        <v>7782713308</v>
      </c>
      <c r="U198" s="16">
        <v>164243194.80000001</v>
      </c>
      <c r="V198" s="16">
        <v>3374392354</v>
      </c>
      <c r="W198" s="16">
        <v>0</v>
      </c>
      <c r="X198" s="16">
        <v>19554960572</v>
      </c>
      <c r="Y198" s="16">
        <v>76995181.75</v>
      </c>
      <c r="Z198" s="16">
        <v>2673284122</v>
      </c>
      <c r="AA198" s="16">
        <v>0</v>
      </c>
      <c r="AB198" s="16">
        <v>35444803243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4856620551</v>
      </c>
      <c r="AJ198" s="16">
        <v>2156049422</v>
      </c>
      <c r="AK198" s="16">
        <v>0</v>
      </c>
      <c r="AL198" s="16">
        <v>0</v>
      </c>
      <c r="AM198" s="16">
        <v>20146171017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50">
        <v>0.221752443672973</v>
      </c>
      <c r="AZ198" s="50">
        <v>0.62733343365690497</v>
      </c>
      <c r="BA198" s="50">
        <v>0.240003269001304</v>
      </c>
      <c r="BB198" s="50">
        <v>0.73911198371928499</v>
      </c>
      <c r="BC198" s="50">
        <v>0.48378498224717098</v>
      </c>
      <c r="BD198" s="50">
        <v>0.35650224215766202</v>
      </c>
      <c r="BE198" s="50">
        <v>0.28755088303499499</v>
      </c>
      <c r="BF198" s="50">
        <v>0.18300688395835199</v>
      </c>
      <c r="BG198" s="50">
        <v>0.44964872252543298</v>
      </c>
      <c r="BH198" s="50">
        <v>0.17981828935132799</v>
      </c>
      <c r="BI198" s="50">
        <v>0.26793624498252439</v>
      </c>
      <c r="BJ198" s="50">
        <v>0</v>
      </c>
      <c r="BK198" s="50">
        <v>0.289989375728262</v>
      </c>
      <c r="BL198" s="50">
        <v>0.54304001497714205</v>
      </c>
      <c r="BM198" s="50">
        <v>0.32733568912130101</v>
      </c>
      <c r="BN198" s="50">
        <v>0.37291747384573798</v>
      </c>
      <c r="BO198" s="50">
        <v>0.20398778274380799</v>
      </c>
      <c r="BP198" s="50">
        <v>0.29542536116624901</v>
      </c>
      <c r="BQ198" s="50">
        <v>0.22934974803062499</v>
      </c>
      <c r="BR198" s="50">
        <v>0</v>
      </c>
      <c r="BS198" s="50">
        <v>0.27081354440688399</v>
      </c>
      <c r="BT198" s="50">
        <v>0.34709088882980099</v>
      </c>
      <c r="BU198" s="50">
        <v>0.339762092280466</v>
      </c>
      <c r="BV198" s="50">
        <v>0</v>
      </c>
      <c r="BW198" s="50">
        <v>0.54592493549385401</v>
      </c>
      <c r="BX198" s="50">
        <v>0</v>
      </c>
      <c r="BY198" s="50">
        <v>0</v>
      </c>
      <c r="BZ198" s="50">
        <v>0</v>
      </c>
      <c r="CA198" s="50">
        <v>0</v>
      </c>
      <c r="CB198" s="50">
        <v>0</v>
      </c>
      <c r="CC198" s="50">
        <v>0</v>
      </c>
      <c r="CD198" s="50">
        <v>0.29955358109669999</v>
      </c>
      <c r="CE198" s="50">
        <v>0.42587580077714798</v>
      </c>
      <c r="CF198" s="50">
        <v>0</v>
      </c>
      <c r="CG198" s="50">
        <v>0</v>
      </c>
      <c r="CH198" s="50">
        <v>0.57014446248780304</v>
      </c>
      <c r="CI198" s="50">
        <v>0</v>
      </c>
      <c r="CJ198" s="50">
        <v>0</v>
      </c>
      <c r="CK198" s="50">
        <v>0</v>
      </c>
      <c r="CL198" s="50">
        <v>0</v>
      </c>
      <c r="CM198" s="50">
        <v>0</v>
      </c>
      <c r="CN198" s="50">
        <v>0</v>
      </c>
      <c r="CO198" s="50">
        <v>0</v>
      </c>
      <c r="CP198" s="50">
        <v>0</v>
      </c>
      <c r="CQ198" s="50">
        <v>0</v>
      </c>
      <c r="CR198" s="50">
        <v>0</v>
      </c>
      <c r="CS198" s="50">
        <v>0</v>
      </c>
    </row>
    <row r="199" spans="1:97" ht="15.75" x14ac:dyDescent="0.2">
      <c r="A199" s="87"/>
      <c r="B199" s="14" t="s">
        <v>2320</v>
      </c>
      <c r="C199" s="14" t="s">
        <v>2143</v>
      </c>
      <c r="D199" s="16">
        <v>7032928259</v>
      </c>
      <c r="E199" s="16">
        <v>0</v>
      </c>
      <c r="F199" s="16">
        <v>8780774746</v>
      </c>
      <c r="G199" s="16">
        <v>0</v>
      </c>
      <c r="H199" s="16">
        <v>7824979323</v>
      </c>
      <c r="I199" s="16">
        <v>86839481.530000001</v>
      </c>
      <c r="J199" s="16">
        <v>1163052235</v>
      </c>
      <c r="K199" s="16">
        <v>142249200.30000001</v>
      </c>
      <c r="L199" s="16">
        <v>709773514.5</v>
      </c>
      <c r="M199" s="16">
        <v>0</v>
      </c>
      <c r="N199" s="16">
        <v>1749096914</v>
      </c>
      <c r="O199" s="16">
        <v>0</v>
      </c>
      <c r="P199" s="16">
        <v>349000000000</v>
      </c>
      <c r="Q199" s="16">
        <v>75135704.359999999</v>
      </c>
      <c r="R199" s="16">
        <v>852147426.5</v>
      </c>
      <c r="S199" s="16">
        <v>126748962.40000001</v>
      </c>
      <c r="T199" s="16">
        <v>1798763345</v>
      </c>
      <c r="U199" s="16">
        <v>73104467.129999995</v>
      </c>
      <c r="V199" s="16">
        <v>0</v>
      </c>
      <c r="W199" s="16">
        <v>0</v>
      </c>
      <c r="X199" s="16">
        <v>2177142255</v>
      </c>
      <c r="Y199" s="16">
        <v>60427218.549999997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50">
        <v>5.0307141428735103E-2</v>
      </c>
      <c r="AZ199" s="50">
        <v>0</v>
      </c>
      <c r="BA199" s="50">
        <v>9.62723620008544E-2</v>
      </c>
      <c r="BB199" s="50">
        <v>0</v>
      </c>
      <c r="BC199" s="50">
        <v>9.1582243494832197E-2</v>
      </c>
      <c r="BD199" s="50">
        <v>0.12963717896642199</v>
      </c>
      <c r="BE199" s="50">
        <v>2.3308212258942501E-2</v>
      </c>
      <c r="BF199" s="50">
        <v>0.18205230259642299</v>
      </c>
      <c r="BG199" s="50">
        <v>5.9505497426001398E-2</v>
      </c>
      <c r="BH199" s="50">
        <v>0</v>
      </c>
      <c r="BI199" s="50">
        <v>2.9606750257854364E-2</v>
      </c>
      <c r="BJ199" s="50">
        <v>0</v>
      </c>
      <c r="BK199" s="50">
        <v>3.7016692907779897E-2</v>
      </c>
      <c r="BL199" s="50">
        <v>0.13122013122665899</v>
      </c>
      <c r="BM199" s="50">
        <v>5.7332806644740601E-2</v>
      </c>
      <c r="BN199" s="50">
        <v>0.23172413793003499</v>
      </c>
      <c r="BO199" s="50">
        <v>4.7146249884635498E-2</v>
      </c>
      <c r="BP199" s="50">
        <v>0.13149350649820199</v>
      </c>
      <c r="BQ199" s="50">
        <v>0</v>
      </c>
      <c r="BR199" s="50">
        <v>0</v>
      </c>
      <c r="BS199" s="50">
        <v>3.01508974506003E-2</v>
      </c>
      <c r="BT199" s="50">
        <v>0.27240324029706098</v>
      </c>
      <c r="BU199" s="50">
        <v>0</v>
      </c>
      <c r="BV199" s="50">
        <v>0</v>
      </c>
      <c r="BW199" s="50">
        <v>0</v>
      </c>
      <c r="BX199" s="50">
        <v>0</v>
      </c>
      <c r="BY199" s="50">
        <v>0</v>
      </c>
      <c r="BZ199" s="50">
        <v>0</v>
      </c>
      <c r="CA199" s="50">
        <v>0</v>
      </c>
      <c r="CB199" s="50">
        <v>0</v>
      </c>
      <c r="CC199" s="50">
        <v>0</v>
      </c>
      <c r="CD199" s="50">
        <v>0</v>
      </c>
      <c r="CE199" s="50">
        <v>0</v>
      </c>
      <c r="CF199" s="50">
        <v>0</v>
      </c>
      <c r="CG199" s="50">
        <v>0</v>
      </c>
      <c r="CH199" s="50">
        <v>0</v>
      </c>
      <c r="CI199" s="50">
        <v>0</v>
      </c>
      <c r="CJ199" s="50">
        <v>0</v>
      </c>
      <c r="CK199" s="50">
        <v>0</v>
      </c>
      <c r="CL199" s="50">
        <v>0</v>
      </c>
      <c r="CM199" s="50">
        <v>0</v>
      </c>
      <c r="CN199" s="50">
        <v>0</v>
      </c>
      <c r="CO199" s="50">
        <v>0</v>
      </c>
      <c r="CP199" s="50">
        <v>0</v>
      </c>
      <c r="CQ199" s="50">
        <v>0</v>
      </c>
      <c r="CR199" s="50">
        <v>0</v>
      </c>
      <c r="CS199" s="50">
        <v>0</v>
      </c>
    </row>
    <row r="200" spans="1:97" ht="15.75" x14ac:dyDescent="0.2">
      <c r="A200" s="87"/>
      <c r="B200" s="14" t="s">
        <v>2321</v>
      </c>
      <c r="C200" s="14" t="s">
        <v>2143</v>
      </c>
      <c r="D200" s="16">
        <v>3968215389</v>
      </c>
      <c r="E200" s="16">
        <v>0</v>
      </c>
      <c r="F200" s="16">
        <v>1944118797</v>
      </c>
      <c r="G200" s="16">
        <v>0</v>
      </c>
      <c r="H200" s="16">
        <v>3936020880</v>
      </c>
      <c r="I200" s="16">
        <v>0</v>
      </c>
      <c r="J200" s="16">
        <v>1767577864</v>
      </c>
      <c r="K200" s="16">
        <v>0</v>
      </c>
      <c r="L200" s="16">
        <v>852009873.60000002</v>
      </c>
      <c r="M200" s="16">
        <v>0</v>
      </c>
      <c r="N200" s="16">
        <v>1201791334</v>
      </c>
      <c r="O200" s="16">
        <v>0</v>
      </c>
      <c r="P200" s="16">
        <v>202000000000</v>
      </c>
      <c r="Q200" s="16">
        <v>102491660.2</v>
      </c>
      <c r="R200" s="16">
        <v>160377987.90000001</v>
      </c>
      <c r="S200" s="16">
        <v>0</v>
      </c>
      <c r="T200" s="16">
        <v>1303891967</v>
      </c>
      <c r="U200" s="16">
        <v>0</v>
      </c>
      <c r="V200" s="16">
        <v>0</v>
      </c>
      <c r="W200" s="16">
        <v>0</v>
      </c>
      <c r="X200" s="16">
        <v>1430015047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50">
        <v>2.8384986375435298E-2</v>
      </c>
      <c r="AZ200" s="50">
        <v>0</v>
      </c>
      <c r="BA200" s="50">
        <v>2.1315306911271901E-2</v>
      </c>
      <c r="BB200" s="50">
        <v>0</v>
      </c>
      <c r="BC200" s="50">
        <v>4.6066527179552702E-2</v>
      </c>
      <c r="BD200" s="50">
        <v>0</v>
      </c>
      <c r="BE200" s="50">
        <v>3.5423241368931199E-2</v>
      </c>
      <c r="BF200" s="50">
        <v>0</v>
      </c>
      <c r="BG200" s="50">
        <v>7.1430210203831002E-2</v>
      </c>
      <c r="BH200" s="50">
        <v>0</v>
      </c>
      <c r="BI200" s="50">
        <v>2.2385209960926966E-2</v>
      </c>
      <c r="BJ200" s="50">
        <v>0</v>
      </c>
      <c r="BK200" s="50">
        <v>2.1385694432015701E-2</v>
      </c>
      <c r="BL200" s="50">
        <v>0.17899571471890499</v>
      </c>
      <c r="BM200" s="50">
        <v>1.07902927159485E-2</v>
      </c>
      <c r="BN200" s="50">
        <v>0</v>
      </c>
      <c r="BO200" s="50">
        <v>3.4175488773252202E-2</v>
      </c>
      <c r="BP200" s="50">
        <v>0</v>
      </c>
      <c r="BQ200" s="50">
        <v>0</v>
      </c>
      <c r="BR200" s="50">
        <v>0</v>
      </c>
      <c r="BS200" s="50">
        <v>1.98040513491381E-2</v>
      </c>
      <c r="BT200" s="50">
        <v>0</v>
      </c>
      <c r="BU200" s="50">
        <v>0</v>
      </c>
      <c r="BV200" s="50">
        <v>0</v>
      </c>
      <c r="BW200" s="50">
        <v>0</v>
      </c>
      <c r="BX200" s="50">
        <v>0</v>
      </c>
      <c r="BY200" s="50">
        <v>0</v>
      </c>
      <c r="BZ200" s="50">
        <v>0</v>
      </c>
      <c r="CA200" s="50">
        <v>0</v>
      </c>
      <c r="CB200" s="50">
        <v>0</v>
      </c>
      <c r="CC200" s="50">
        <v>0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0</v>
      </c>
      <c r="CK200" s="50">
        <v>0</v>
      </c>
      <c r="CL200" s="50">
        <v>0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</row>
    <row r="201" spans="1:97" ht="15.75" x14ac:dyDescent="0.2">
      <c r="A201" s="87" t="s">
        <v>375</v>
      </c>
      <c r="B201" s="14" t="s">
        <v>2322</v>
      </c>
      <c r="C201" s="14" t="s">
        <v>2149</v>
      </c>
      <c r="D201" s="16">
        <v>2104870687</v>
      </c>
      <c r="E201" s="16">
        <v>0</v>
      </c>
      <c r="F201" s="16">
        <v>753491923.39999998</v>
      </c>
      <c r="G201" s="16">
        <v>113993511.90000001</v>
      </c>
      <c r="H201" s="16">
        <v>0</v>
      </c>
      <c r="I201" s="16">
        <v>113935388.5</v>
      </c>
      <c r="J201" s="16">
        <v>0</v>
      </c>
      <c r="K201" s="16">
        <v>398152978</v>
      </c>
      <c r="L201" s="16">
        <v>595993027.5</v>
      </c>
      <c r="M201" s="16">
        <v>293466108.89999998</v>
      </c>
      <c r="N201" s="16">
        <v>2118453457</v>
      </c>
      <c r="O201" s="16">
        <v>189617458.69999999</v>
      </c>
      <c r="P201" s="16">
        <v>1220000000000</v>
      </c>
      <c r="Q201" s="16">
        <v>11216537078</v>
      </c>
      <c r="R201" s="16">
        <v>0</v>
      </c>
      <c r="S201" s="16">
        <v>0</v>
      </c>
      <c r="T201" s="16">
        <v>470034322.80000001</v>
      </c>
      <c r="U201" s="16">
        <v>0</v>
      </c>
      <c r="V201" s="16">
        <v>3343267233</v>
      </c>
      <c r="W201" s="16">
        <v>0</v>
      </c>
      <c r="X201" s="16">
        <v>1870193032</v>
      </c>
      <c r="Y201" s="16">
        <v>114100541.09999999</v>
      </c>
      <c r="Z201" s="16">
        <v>127000000000</v>
      </c>
      <c r="AA201" s="16">
        <v>33546612666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1933748880</v>
      </c>
      <c r="AO201" s="16">
        <v>51476284106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63555322441</v>
      </c>
      <c r="AX201" s="16">
        <v>220000000000</v>
      </c>
      <c r="AY201" s="50">
        <v>0.18302015874294</v>
      </c>
      <c r="AZ201" s="50">
        <v>0</v>
      </c>
      <c r="BA201" s="50">
        <v>0.158744688958351</v>
      </c>
      <c r="BB201" s="50">
        <v>0.32165163082655601</v>
      </c>
      <c r="BC201" s="50">
        <v>0</v>
      </c>
      <c r="BD201" s="50">
        <v>0.25542319473797598</v>
      </c>
      <c r="BE201" s="50">
        <v>0</v>
      </c>
      <c r="BF201" s="50">
        <v>0.56767096235163095</v>
      </c>
      <c r="BG201" s="50">
        <v>0.390552911840789</v>
      </c>
      <c r="BH201" s="50">
        <v>0.51256328659072203</v>
      </c>
      <c r="BI201" s="50">
        <v>0.72410783696493619</v>
      </c>
      <c r="BJ201" s="50">
        <v>1.6908396932446299</v>
      </c>
      <c r="BK201" s="50">
        <v>0.36628060009658803</v>
      </c>
      <c r="BL201" s="50">
        <v>0.62220164318275795</v>
      </c>
      <c r="BM201" s="50">
        <v>0</v>
      </c>
      <c r="BN201" s="50">
        <v>0</v>
      </c>
      <c r="BO201" s="50">
        <v>0.30677944116790101</v>
      </c>
      <c r="BP201" s="50">
        <v>0</v>
      </c>
      <c r="BQ201" s="50">
        <v>0.24532324946984499</v>
      </c>
      <c r="BR201" s="50">
        <v>0</v>
      </c>
      <c r="BS201" s="50">
        <v>0.451606601202309</v>
      </c>
      <c r="BT201" s="50">
        <v>0.29064082578820699</v>
      </c>
      <c r="BU201" s="50">
        <v>0.71679646251575702</v>
      </c>
      <c r="BV201" s="50">
        <v>0.71751826176612299</v>
      </c>
      <c r="BW201" s="50">
        <v>0</v>
      </c>
      <c r="BX201" s="50">
        <v>0</v>
      </c>
      <c r="BY201" s="50">
        <v>0</v>
      </c>
      <c r="BZ201" s="50">
        <v>0</v>
      </c>
      <c r="CA201" s="50">
        <v>0</v>
      </c>
      <c r="CB201" s="50">
        <v>0</v>
      </c>
      <c r="CC201" s="50">
        <v>0</v>
      </c>
      <c r="CD201" s="50">
        <v>0</v>
      </c>
      <c r="CE201" s="50">
        <v>0</v>
      </c>
      <c r="CF201" s="50">
        <v>0</v>
      </c>
      <c r="CG201" s="50">
        <v>0</v>
      </c>
      <c r="CH201" s="50">
        <v>0</v>
      </c>
      <c r="CI201" s="50">
        <v>1.0031075591592999</v>
      </c>
      <c r="CJ201" s="50">
        <v>0.27431539950122802</v>
      </c>
      <c r="CK201" s="50">
        <v>0</v>
      </c>
      <c r="CL201" s="50">
        <v>0</v>
      </c>
      <c r="CM201" s="50">
        <v>0</v>
      </c>
      <c r="CN201" s="50">
        <v>0</v>
      </c>
      <c r="CO201" s="50">
        <v>0</v>
      </c>
      <c r="CP201" s="50">
        <v>0</v>
      </c>
      <c r="CQ201" s="50">
        <v>0</v>
      </c>
      <c r="CR201" s="50">
        <v>1.0001696352841301</v>
      </c>
      <c r="CS201" s="50">
        <v>0.95106149290341202</v>
      </c>
    </row>
    <row r="202" spans="1:97" ht="15.75" x14ac:dyDescent="0.2">
      <c r="A202" s="87"/>
      <c r="B202" s="14" t="s">
        <v>2323</v>
      </c>
      <c r="C202" s="14" t="s">
        <v>2132</v>
      </c>
      <c r="D202" s="16">
        <v>5141338191</v>
      </c>
      <c r="E202" s="16">
        <v>57894701.420000002</v>
      </c>
      <c r="F202" s="16">
        <v>1877725117</v>
      </c>
      <c r="G202" s="16">
        <v>268378692.30000001</v>
      </c>
      <c r="H202" s="16">
        <v>641133836.29999995</v>
      </c>
      <c r="I202" s="16">
        <v>244742977.5</v>
      </c>
      <c r="J202" s="16">
        <v>245566470.19999999</v>
      </c>
      <c r="K202" s="16">
        <v>532977402.30000001</v>
      </c>
      <c r="L202" s="16">
        <v>249378650.59999999</v>
      </c>
      <c r="M202" s="16">
        <v>332617901.80000001</v>
      </c>
      <c r="N202" s="16">
        <v>165926321.09999999</v>
      </c>
      <c r="O202" s="16">
        <v>158362262.19999999</v>
      </c>
      <c r="P202" s="16">
        <v>1740000000000</v>
      </c>
      <c r="Q202" s="16">
        <v>15518428263</v>
      </c>
      <c r="R202" s="16">
        <v>0</v>
      </c>
      <c r="S202" s="16">
        <v>0</v>
      </c>
      <c r="T202" s="16">
        <v>0</v>
      </c>
      <c r="U202" s="16">
        <v>120587917.09999999</v>
      </c>
      <c r="V202" s="16">
        <v>6111929595</v>
      </c>
      <c r="W202" s="16">
        <v>14424215108</v>
      </c>
      <c r="X202" s="16">
        <v>1491040460</v>
      </c>
      <c r="Y202" s="16">
        <v>329049663.5</v>
      </c>
      <c r="Z202" s="16">
        <v>82294772482</v>
      </c>
      <c r="AA202" s="16">
        <v>28854489542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766597956.79999995</v>
      </c>
      <c r="AO202" s="16">
        <v>97596002782</v>
      </c>
      <c r="AP202" s="16">
        <v>0</v>
      </c>
      <c r="AQ202" s="16">
        <v>0</v>
      </c>
      <c r="AR202" s="16">
        <v>0</v>
      </c>
      <c r="AS202" s="16">
        <v>0</v>
      </c>
      <c r="AT202" s="16">
        <v>1600000000000</v>
      </c>
      <c r="AU202" s="16">
        <v>0</v>
      </c>
      <c r="AV202" s="16">
        <v>0</v>
      </c>
      <c r="AW202" s="16">
        <v>26136572975</v>
      </c>
      <c r="AX202" s="16">
        <v>59869124546</v>
      </c>
      <c r="AY202" s="50">
        <v>0.44704339205504001</v>
      </c>
      <c r="AZ202" s="50">
        <v>0.50237139316188795</v>
      </c>
      <c r="BA202" s="50">
        <v>0.395596661892611</v>
      </c>
      <c r="BB202" s="50">
        <v>0.75727506430177305</v>
      </c>
      <c r="BC202" s="50">
        <v>0.149220264908831</v>
      </c>
      <c r="BD202" s="50">
        <v>0.54867090946038899</v>
      </c>
      <c r="BE202" s="50">
        <v>0.153556126820908</v>
      </c>
      <c r="BF202" s="50">
        <v>0.75989835956440399</v>
      </c>
      <c r="BG202" s="50">
        <v>0.16341727783559301</v>
      </c>
      <c r="BH202" s="50">
        <v>0.58094519186204197</v>
      </c>
      <c r="BI202" s="50">
        <v>7.8834618661456662E-2</v>
      </c>
      <c r="BJ202" s="50">
        <v>1.4121336749134099</v>
      </c>
      <c r="BK202" s="50">
        <v>0.52191041818857398</v>
      </c>
      <c r="BL202" s="50">
        <v>0.86083534498714298</v>
      </c>
      <c r="BM202" s="50">
        <v>0</v>
      </c>
      <c r="BN202" s="50">
        <v>0</v>
      </c>
      <c r="BO202" s="50">
        <v>0</v>
      </c>
      <c r="BP202" s="50">
        <v>0.28422303613863398</v>
      </c>
      <c r="BQ202" s="50">
        <v>0.44848297314024599</v>
      </c>
      <c r="BR202" s="50">
        <v>1.06735012290247</v>
      </c>
      <c r="BS202" s="50">
        <v>0.36005038127272598</v>
      </c>
      <c r="BT202" s="50">
        <v>0.83816662950880805</v>
      </c>
      <c r="BU202" s="50">
        <v>0.46511403196015999</v>
      </c>
      <c r="BV202" s="50">
        <v>0.61715987202459099</v>
      </c>
      <c r="BW202" s="50">
        <v>0</v>
      </c>
      <c r="BX202" s="50">
        <v>0</v>
      </c>
      <c r="BY202" s="50">
        <v>0</v>
      </c>
      <c r="BZ202" s="50">
        <v>0</v>
      </c>
      <c r="CA202" s="50">
        <v>0</v>
      </c>
      <c r="CB202" s="50">
        <v>0</v>
      </c>
      <c r="CC202" s="50">
        <v>0</v>
      </c>
      <c r="CD202" s="50">
        <v>0</v>
      </c>
      <c r="CE202" s="50">
        <v>0</v>
      </c>
      <c r="CF202" s="50">
        <v>0</v>
      </c>
      <c r="CG202" s="50">
        <v>0</v>
      </c>
      <c r="CH202" s="50">
        <v>0</v>
      </c>
      <c r="CI202" s="50">
        <v>0.39766290930169101</v>
      </c>
      <c r="CJ202" s="50">
        <v>0.52008584065483399</v>
      </c>
      <c r="CK202" s="50">
        <v>0</v>
      </c>
      <c r="CL202" s="50">
        <v>0</v>
      </c>
      <c r="CM202" s="50">
        <v>0</v>
      </c>
      <c r="CN202" s="50">
        <v>0</v>
      </c>
      <c r="CO202" s="50">
        <v>0.61538988870992295</v>
      </c>
      <c r="CP202" s="50">
        <v>0</v>
      </c>
      <c r="CQ202" s="50">
        <v>0</v>
      </c>
      <c r="CR202" s="50">
        <v>0.41131105398457501</v>
      </c>
      <c r="CS202" s="50">
        <v>0.25902037708855302</v>
      </c>
    </row>
    <row r="203" spans="1:97" ht="15.75" x14ac:dyDescent="0.2">
      <c r="A203" s="87"/>
      <c r="B203" s="14" t="s">
        <v>2324</v>
      </c>
      <c r="C203" s="14" t="s">
        <v>2129</v>
      </c>
      <c r="D203" s="16">
        <v>2374077639</v>
      </c>
      <c r="E203" s="16">
        <v>0</v>
      </c>
      <c r="F203" s="16">
        <v>1230884168</v>
      </c>
      <c r="G203" s="16">
        <v>268581835.60000002</v>
      </c>
      <c r="H203" s="16">
        <v>1084525803</v>
      </c>
      <c r="I203" s="16">
        <v>724013764.79999995</v>
      </c>
      <c r="J203" s="16">
        <v>0</v>
      </c>
      <c r="K203" s="16">
        <v>1537536470</v>
      </c>
      <c r="L203" s="16">
        <v>768346850.39999998</v>
      </c>
      <c r="M203" s="16">
        <v>669533762.5</v>
      </c>
      <c r="N203" s="16">
        <v>1469140734</v>
      </c>
      <c r="O203" s="16">
        <v>357408447.30000001</v>
      </c>
      <c r="P203" s="16">
        <v>6720000000000</v>
      </c>
      <c r="Q203" s="16">
        <v>85937779443</v>
      </c>
      <c r="R203" s="16">
        <v>0</v>
      </c>
      <c r="S203" s="16">
        <v>0</v>
      </c>
      <c r="T203" s="16">
        <v>515739923</v>
      </c>
      <c r="U203" s="16">
        <v>906033741.5</v>
      </c>
      <c r="V203" s="16">
        <v>4477206354</v>
      </c>
      <c r="W203" s="16">
        <v>9312253176</v>
      </c>
      <c r="X203" s="16">
        <v>1224444330</v>
      </c>
      <c r="Y203" s="16">
        <v>287269807.80000001</v>
      </c>
      <c r="Z203" s="16">
        <v>171000000000</v>
      </c>
      <c r="AA203" s="16">
        <v>85264257951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1211634546</v>
      </c>
      <c r="AO203" s="16">
        <v>177000000000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41367446727</v>
      </c>
      <c r="AX203" s="16">
        <v>111000000000</v>
      </c>
      <c r="AY203" s="50">
        <v>0.206427914525559</v>
      </c>
      <c r="AZ203" s="50">
        <v>0</v>
      </c>
      <c r="BA203" s="50">
        <v>0.25932106023604101</v>
      </c>
      <c r="BB203" s="50">
        <v>0.75784826687551998</v>
      </c>
      <c r="BC203" s="50">
        <v>0.25241723084689999</v>
      </c>
      <c r="BD203" s="50">
        <v>1.6231121107768101</v>
      </c>
      <c r="BE203" s="50">
        <v>0</v>
      </c>
      <c r="BF203" s="50">
        <v>2.1921594362510102</v>
      </c>
      <c r="BG203" s="50">
        <v>0.50349599056985495</v>
      </c>
      <c r="BH203" s="50">
        <v>1.1693971309736</v>
      </c>
      <c r="BI203" s="50">
        <v>0.52329938816513966</v>
      </c>
      <c r="BJ203" s="50">
        <v>3.18705035705104</v>
      </c>
      <c r="BK203" s="50">
        <v>2.0208243254226002</v>
      </c>
      <c r="BL203" s="50">
        <v>4.76712439960205</v>
      </c>
      <c r="BM203" s="50">
        <v>0</v>
      </c>
      <c r="BN203" s="50">
        <v>0</v>
      </c>
      <c r="BO203" s="50">
        <v>0.33661032336562702</v>
      </c>
      <c r="BP203" s="50">
        <v>2.1355013595224399</v>
      </c>
      <c r="BQ203" s="50">
        <v>0.32852976879328699</v>
      </c>
      <c r="BR203" s="50">
        <v>0.68907975215485195</v>
      </c>
      <c r="BS203" s="50">
        <v>0.295673833000756</v>
      </c>
      <c r="BT203" s="50">
        <v>0.73174354307668898</v>
      </c>
      <c r="BU203" s="50">
        <v>0.96457222495364003</v>
      </c>
      <c r="BV203" s="50">
        <v>1.8236911954158701</v>
      </c>
      <c r="BW203" s="50">
        <v>0</v>
      </c>
      <c r="BX203" s="50">
        <v>0</v>
      </c>
      <c r="BY203" s="50">
        <v>0</v>
      </c>
      <c r="BZ203" s="50">
        <v>0</v>
      </c>
      <c r="CA203" s="50">
        <v>0</v>
      </c>
      <c r="CB203" s="50">
        <v>0</v>
      </c>
      <c r="CC203" s="50">
        <v>0</v>
      </c>
      <c r="CD203" s="50">
        <v>0</v>
      </c>
      <c r="CE203" s="50">
        <v>0</v>
      </c>
      <c r="CF203" s="50">
        <v>0</v>
      </c>
      <c r="CG203" s="50">
        <v>0</v>
      </c>
      <c r="CH203" s="50">
        <v>0</v>
      </c>
      <c r="CI203" s="50">
        <v>0.62851996187799697</v>
      </c>
      <c r="CJ203" s="50">
        <v>0.94089926951713398</v>
      </c>
      <c r="CK203" s="50">
        <v>0</v>
      </c>
      <c r="CL203" s="50">
        <v>0</v>
      </c>
      <c r="CM203" s="50">
        <v>0</v>
      </c>
      <c r="CN203" s="50">
        <v>0</v>
      </c>
      <c r="CO203" s="50">
        <v>0</v>
      </c>
      <c r="CP203" s="50">
        <v>0</v>
      </c>
      <c r="CQ203" s="50">
        <v>0</v>
      </c>
      <c r="CR203" s="50">
        <v>0.65099920063948802</v>
      </c>
      <c r="CS203" s="50">
        <v>0.480173646853855</v>
      </c>
    </row>
    <row r="204" spans="1:97" ht="15.75" x14ac:dyDescent="0.2">
      <c r="A204" s="87"/>
      <c r="B204" s="14" t="s">
        <v>2325</v>
      </c>
      <c r="C204" s="14" t="s">
        <v>2152</v>
      </c>
      <c r="D204" s="16">
        <v>0</v>
      </c>
      <c r="E204" s="16">
        <v>0</v>
      </c>
      <c r="F204" s="16">
        <v>0</v>
      </c>
      <c r="G204" s="16">
        <v>85446519.370000005</v>
      </c>
      <c r="H204" s="16">
        <v>0</v>
      </c>
      <c r="I204" s="16">
        <v>102757562</v>
      </c>
      <c r="J204" s="16">
        <v>0</v>
      </c>
      <c r="K204" s="16">
        <v>0</v>
      </c>
      <c r="L204" s="16">
        <v>0</v>
      </c>
      <c r="M204" s="16">
        <v>70207704.480000004</v>
      </c>
      <c r="N204" s="16">
        <v>0</v>
      </c>
      <c r="O204" s="16">
        <v>0</v>
      </c>
      <c r="P204" s="16">
        <v>146000000000</v>
      </c>
      <c r="Q204" s="16">
        <v>3478216253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3003894544</v>
      </c>
      <c r="X204" s="16">
        <v>187016802.5</v>
      </c>
      <c r="Y204" s="16">
        <v>14743053.300000001</v>
      </c>
      <c r="Z204" s="16">
        <v>17598015439</v>
      </c>
      <c r="AA204" s="16">
        <v>8431684073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23244639940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50">
        <v>0</v>
      </c>
      <c r="AZ204" s="50">
        <v>0</v>
      </c>
      <c r="BA204" s="50">
        <v>0</v>
      </c>
      <c r="BB204" s="50">
        <v>0.241101549064315</v>
      </c>
      <c r="BC204" s="50">
        <v>0</v>
      </c>
      <c r="BD204" s="50">
        <v>0.23036446478949901</v>
      </c>
      <c r="BE204" s="50">
        <v>0</v>
      </c>
      <c r="BF204" s="50">
        <v>0</v>
      </c>
      <c r="BG204" s="50">
        <v>0</v>
      </c>
      <c r="BH204" s="50">
        <v>0.122623671550857</v>
      </c>
      <c r="BI204" s="50">
        <v>0</v>
      </c>
      <c r="BJ204" s="50">
        <v>0</v>
      </c>
      <c r="BK204" s="50">
        <v>4.3877127079464201E-2</v>
      </c>
      <c r="BL204" s="50">
        <v>0.19294296031739</v>
      </c>
      <c r="BM204" s="50">
        <v>0</v>
      </c>
      <c r="BN204" s="50">
        <v>0</v>
      </c>
      <c r="BO204" s="50">
        <v>0</v>
      </c>
      <c r="BP204" s="50">
        <v>0</v>
      </c>
      <c r="BQ204" s="50">
        <v>0</v>
      </c>
      <c r="BR204" s="50">
        <v>0.222279492272968</v>
      </c>
      <c r="BS204" s="50">
        <v>4.51600562543591E-2</v>
      </c>
      <c r="BT204" s="50">
        <v>3.7554012870069001E-2</v>
      </c>
      <c r="BU204" s="50">
        <v>9.9460557071294101E-2</v>
      </c>
      <c r="BV204" s="50">
        <v>0.180342717761073</v>
      </c>
      <c r="BW204" s="50">
        <v>0</v>
      </c>
      <c r="BX204" s="50">
        <v>0</v>
      </c>
      <c r="BY204" s="50">
        <v>0</v>
      </c>
      <c r="BZ204" s="50">
        <v>0</v>
      </c>
      <c r="CA204" s="50">
        <v>0</v>
      </c>
      <c r="CB204" s="50">
        <v>0</v>
      </c>
      <c r="CC204" s="50">
        <v>0</v>
      </c>
      <c r="CD204" s="50">
        <v>0</v>
      </c>
      <c r="CE204" s="50">
        <v>0</v>
      </c>
      <c r="CF204" s="50">
        <v>0</v>
      </c>
      <c r="CG204" s="50">
        <v>0</v>
      </c>
      <c r="CH204" s="50">
        <v>0</v>
      </c>
      <c r="CI204" s="50">
        <v>0</v>
      </c>
      <c r="CJ204" s="50">
        <v>0.123869910233636</v>
      </c>
      <c r="CK204" s="50">
        <v>0</v>
      </c>
      <c r="CL204" s="50">
        <v>0</v>
      </c>
      <c r="CM204" s="50">
        <v>0</v>
      </c>
      <c r="CN204" s="50">
        <v>0</v>
      </c>
      <c r="CO204" s="50">
        <v>0</v>
      </c>
      <c r="CP204" s="50">
        <v>0</v>
      </c>
      <c r="CQ204" s="50">
        <v>0</v>
      </c>
      <c r="CR204" s="50">
        <v>0</v>
      </c>
      <c r="CS204" s="50">
        <v>0</v>
      </c>
    </row>
    <row r="205" spans="1:97" ht="15.75" x14ac:dyDescent="0.2">
      <c r="A205" s="87" t="s">
        <v>718</v>
      </c>
      <c r="B205" s="14" t="s">
        <v>2326</v>
      </c>
      <c r="C205" s="14" t="s">
        <v>2149</v>
      </c>
      <c r="D205" s="16">
        <v>835413766.20000005</v>
      </c>
      <c r="E205" s="16">
        <v>0</v>
      </c>
      <c r="F205" s="16">
        <v>0</v>
      </c>
      <c r="G205" s="16">
        <v>147834442.90000001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290515308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50">
        <v>0.33626346167792498</v>
      </c>
      <c r="AZ205" s="50">
        <v>0</v>
      </c>
      <c r="BA205" s="50">
        <v>0</v>
      </c>
      <c r="BB205" s="50">
        <v>1.4486633244253999</v>
      </c>
      <c r="BC205" s="50">
        <v>0</v>
      </c>
      <c r="BD205" s="50">
        <v>0</v>
      </c>
      <c r="BE205" s="50">
        <v>0</v>
      </c>
      <c r="BF205" s="50">
        <v>0</v>
      </c>
      <c r="BG205" s="50">
        <v>0</v>
      </c>
      <c r="BH205" s="50">
        <v>0</v>
      </c>
      <c r="BI205" s="50">
        <v>0</v>
      </c>
      <c r="BJ205" s="50">
        <v>0</v>
      </c>
      <c r="BK205" s="50">
        <v>0</v>
      </c>
      <c r="BL205" s="50">
        <v>0.47960801448825902</v>
      </c>
      <c r="BM205" s="50">
        <v>0</v>
      </c>
      <c r="BN205" s="50">
        <v>0</v>
      </c>
      <c r="BO205" s="50">
        <v>0</v>
      </c>
      <c r="BP205" s="50">
        <v>0</v>
      </c>
      <c r="BQ205" s="50">
        <v>0</v>
      </c>
      <c r="BR205" s="50">
        <v>0</v>
      </c>
      <c r="BS205" s="50">
        <v>0</v>
      </c>
      <c r="BT205" s="50">
        <v>0</v>
      </c>
      <c r="BU205" s="50">
        <v>0</v>
      </c>
      <c r="BV205" s="50">
        <v>0</v>
      </c>
      <c r="BW205" s="50">
        <v>0</v>
      </c>
      <c r="BX205" s="50">
        <v>0</v>
      </c>
      <c r="BY205" s="50">
        <v>0</v>
      </c>
      <c r="BZ205" s="50">
        <v>0</v>
      </c>
      <c r="CA205" s="50">
        <v>0</v>
      </c>
      <c r="CB205" s="50">
        <v>0</v>
      </c>
      <c r="CC205" s="50">
        <v>0</v>
      </c>
      <c r="CD205" s="50">
        <v>0</v>
      </c>
      <c r="CE205" s="50">
        <v>0</v>
      </c>
      <c r="CF205" s="50">
        <v>0</v>
      </c>
      <c r="CG205" s="50">
        <v>0</v>
      </c>
      <c r="CH205" s="50">
        <v>0</v>
      </c>
      <c r="CI205" s="50">
        <v>0</v>
      </c>
      <c r="CJ205" s="50">
        <v>0</v>
      </c>
      <c r="CK205" s="50">
        <v>0</v>
      </c>
      <c r="CL205" s="50">
        <v>0</v>
      </c>
      <c r="CM205" s="50">
        <v>0</v>
      </c>
      <c r="CN205" s="50">
        <v>0</v>
      </c>
      <c r="CO205" s="50">
        <v>0</v>
      </c>
      <c r="CP205" s="50">
        <v>0</v>
      </c>
      <c r="CQ205" s="50">
        <v>0</v>
      </c>
      <c r="CR205" s="50">
        <v>0</v>
      </c>
      <c r="CS205" s="50">
        <v>0</v>
      </c>
    </row>
    <row r="206" spans="1:97" ht="15.75" x14ac:dyDescent="0.2">
      <c r="A206" s="87"/>
      <c r="B206" s="14" t="s">
        <v>2327</v>
      </c>
      <c r="C206" s="14" t="s">
        <v>2129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30404687.98</v>
      </c>
      <c r="N206" s="16">
        <v>0</v>
      </c>
      <c r="O206" s="16">
        <v>134285935.09999999</v>
      </c>
      <c r="P206" s="16">
        <v>0</v>
      </c>
      <c r="Q206" s="16">
        <v>370544248.69999999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545642640.10000002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50">
        <v>0</v>
      </c>
      <c r="AZ206" s="50">
        <v>0</v>
      </c>
      <c r="BA206" s="50">
        <v>0</v>
      </c>
      <c r="BB206" s="50">
        <v>0</v>
      </c>
      <c r="BC206" s="50">
        <v>0</v>
      </c>
      <c r="BD206" s="50">
        <v>0</v>
      </c>
      <c r="BE206" s="50">
        <v>0</v>
      </c>
      <c r="BF206" s="50">
        <v>0</v>
      </c>
      <c r="BG206" s="50">
        <v>0</v>
      </c>
      <c r="BH206" s="50">
        <v>0.18989285473426501</v>
      </c>
      <c r="BI206" s="50">
        <v>0</v>
      </c>
      <c r="BJ206" s="50">
        <v>0.42167272728959398</v>
      </c>
      <c r="BK206" s="50">
        <v>0</v>
      </c>
      <c r="BL206" s="50">
        <v>0.61172677127794794</v>
      </c>
      <c r="BM206" s="50">
        <v>0</v>
      </c>
      <c r="BN206" s="50">
        <v>0</v>
      </c>
      <c r="BO206" s="50">
        <v>0</v>
      </c>
      <c r="BP206" s="50">
        <v>0</v>
      </c>
      <c r="BQ206" s="50">
        <v>0</v>
      </c>
      <c r="BR206" s="50">
        <v>0</v>
      </c>
      <c r="BS206" s="50">
        <v>0</v>
      </c>
      <c r="BT206" s="50">
        <v>0</v>
      </c>
      <c r="BU206" s="50">
        <v>0.72718364032396299</v>
      </c>
      <c r="BV206" s="50">
        <v>0</v>
      </c>
      <c r="BW206" s="50">
        <v>0</v>
      </c>
      <c r="BX206" s="50">
        <v>0</v>
      </c>
      <c r="BY206" s="50">
        <v>0</v>
      </c>
      <c r="BZ206" s="50">
        <v>0</v>
      </c>
      <c r="CA206" s="50">
        <v>0</v>
      </c>
      <c r="CB206" s="50">
        <v>0</v>
      </c>
      <c r="CC206" s="50">
        <v>0</v>
      </c>
      <c r="CD206" s="50">
        <v>0</v>
      </c>
      <c r="CE206" s="50">
        <v>0</v>
      </c>
      <c r="CF206" s="50">
        <v>0</v>
      </c>
      <c r="CG206" s="50">
        <v>0</v>
      </c>
      <c r="CH206" s="50">
        <v>0</v>
      </c>
      <c r="CI206" s="50">
        <v>0</v>
      </c>
      <c r="CJ206" s="50">
        <v>0</v>
      </c>
      <c r="CK206" s="50">
        <v>0</v>
      </c>
      <c r="CL206" s="50">
        <v>0</v>
      </c>
      <c r="CM206" s="50">
        <v>0</v>
      </c>
      <c r="CN206" s="50">
        <v>0</v>
      </c>
      <c r="CO206" s="50">
        <v>0</v>
      </c>
      <c r="CP206" s="50">
        <v>0</v>
      </c>
      <c r="CQ206" s="50">
        <v>0</v>
      </c>
      <c r="CR206" s="50">
        <v>0</v>
      </c>
      <c r="CS206" s="50">
        <v>0</v>
      </c>
    </row>
    <row r="207" spans="1:97" ht="15.75" x14ac:dyDescent="0.2">
      <c r="A207" s="87" t="s">
        <v>631</v>
      </c>
      <c r="B207" s="14" t="s">
        <v>2328</v>
      </c>
      <c r="C207" s="14" t="s">
        <v>2152</v>
      </c>
      <c r="D207" s="16">
        <v>677634015.60000002</v>
      </c>
      <c r="E207" s="16">
        <v>0</v>
      </c>
      <c r="F207" s="16">
        <v>0</v>
      </c>
      <c r="G207" s="16">
        <v>0</v>
      </c>
      <c r="H207" s="16">
        <v>1083816962</v>
      </c>
      <c r="I207" s="16">
        <v>0</v>
      </c>
      <c r="J207" s="16">
        <v>1019274090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226415982.90000001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197877051.19999999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10672573558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50">
        <v>7.8913224534851098E-2</v>
      </c>
      <c r="AZ207" s="50">
        <v>0</v>
      </c>
      <c r="BA207" s="50">
        <v>0</v>
      </c>
      <c r="BB207" s="50">
        <v>0</v>
      </c>
      <c r="BC207" s="50">
        <v>0.15941255444750499</v>
      </c>
      <c r="BD207" s="50">
        <v>0</v>
      </c>
      <c r="BE207" s="50">
        <v>0.112154846774996</v>
      </c>
      <c r="BF207" s="50">
        <v>0</v>
      </c>
      <c r="BG207" s="50">
        <v>0</v>
      </c>
      <c r="BH207" s="50">
        <v>0</v>
      </c>
      <c r="BI207" s="50">
        <v>0</v>
      </c>
      <c r="BJ207" s="50">
        <v>0</v>
      </c>
      <c r="BK207" s="50">
        <v>0</v>
      </c>
      <c r="BL207" s="50">
        <v>0</v>
      </c>
      <c r="BM207" s="50">
        <v>8.8966588962545001E-2</v>
      </c>
      <c r="BN207" s="50">
        <v>0</v>
      </c>
      <c r="BO207" s="50">
        <v>0</v>
      </c>
      <c r="BP207" s="50">
        <v>0</v>
      </c>
      <c r="BQ207" s="50">
        <v>0</v>
      </c>
      <c r="BR207" s="50">
        <v>0</v>
      </c>
      <c r="BS207" s="50">
        <v>0.16962962962280201</v>
      </c>
      <c r="BT207" s="50">
        <v>0</v>
      </c>
      <c r="BU207" s="50">
        <v>0</v>
      </c>
      <c r="BV207" s="50">
        <v>0</v>
      </c>
      <c r="BW207" s="50">
        <v>0</v>
      </c>
      <c r="BX207" s="50">
        <v>0</v>
      </c>
      <c r="BY207" s="50">
        <v>0</v>
      </c>
      <c r="BZ207" s="50">
        <v>0</v>
      </c>
      <c r="CA207" s="50">
        <v>0</v>
      </c>
      <c r="CB207" s="50">
        <v>0</v>
      </c>
      <c r="CC207" s="50">
        <v>0</v>
      </c>
      <c r="CD207" s="50">
        <v>1.1808044601505701</v>
      </c>
      <c r="CE207" s="50">
        <v>0</v>
      </c>
      <c r="CF207" s="50">
        <v>0</v>
      </c>
      <c r="CG207" s="50">
        <v>0</v>
      </c>
      <c r="CH207" s="50">
        <v>0</v>
      </c>
      <c r="CI207" s="50">
        <v>0</v>
      </c>
      <c r="CJ207" s="50">
        <v>0</v>
      </c>
      <c r="CK207" s="50">
        <v>0</v>
      </c>
      <c r="CL207" s="50">
        <v>0</v>
      </c>
      <c r="CM207" s="50">
        <v>0</v>
      </c>
      <c r="CN207" s="50">
        <v>0</v>
      </c>
      <c r="CO207" s="50">
        <v>0</v>
      </c>
      <c r="CP207" s="50">
        <v>0</v>
      </c>
      <c r="CQ207" s="50">
        <v>0</v>
      </c>
      <c r="CR207" s="50">
        <v>0</v>
      </c>
      <c r="CS207" s="50">
        <v>0</v>
      </c>
    </row>
    <row r="208" spans="1:97" ht="15.75" x14ac:dyDescent="0.2">
      <c r="A208" s="87"/>
      <c r="B208" s="14" t="s">
        <v>2329</v>
      </c>
      <c r="C208" s="14" t="s">
        <v>1788</v>
      </c>
      <c r="D208" s="16">
        <v>393948174.5</v>
      </c>
      <c r="E208" s="16">
        <v>0</v>
      </c>
      <c r="F208" s="16">
        <v>2020976340</v>
      </c>
      <c r="G208" s="16">
        <v>0</v>
      </c>
      <c r="H208" s="16">
        <v>993591137.39999998</v>
      </c>
      <c r="I208" s="16">
        <v>0</v>
      </c>
      <c r="J208" s="16">
        <v>1395154482</v>
      </c>
      <c r="K208" s="16">
        <v>0</v>
      </c>
      <c r="L208" s="16">
        <v>180079553.69999999</v>
      </c>
      <c r="M208" s="16">
        <v>0</v>
      </c>
      <c r="N208" s="16">
        <v>3721151575</v>
      </c>
      <c r="O208" s="16">
        <v>0</v>
      </c>
      <c r="P208" s="16">
        <v>421000000000</v>
      </c>
      <c r="Q208" s="16">
        <v>0</v>
      </c>
      <c r="R208" s="16">
        <v>686879948.10000002</v>
      </c>
      <c r="S208" s="16">
        <v>0</v>
      </c>
      <c r="T208" s="16">
        <v>921949020.5</v>
      </c>
      <c r="U208" s="16">
        <v>0</v>
      </c>
      <c r="V208" s="16">
        <v>0</v>
      </c>
      <c r="W208" s="16">
        <v>0</v>
      </c>
      <c r="X208" s="16">
        <v>633817981.60000002</v>
      </c>
      <c r="Y208" s="16">
        <v>0</v>
      </c>
      <c r="Z208" s="16">
        <v>0</v>
      </c>
      <c r="AA208" s="16">
        <v>0</v>
      </c>
      <c r="AB208" s="16">
        <v>59074672071</v>
      </c>
      <c r="AC208" s="16">
        <v>0</v>
      </c>
      <c r="AD208" s="16">
        <v>108000000000</v>
      </c>
      <c r="AE208" s="16">
        <v>0</v>
      </c>
      <c r="AF208" s="16">
        <v>0</v>
      </c>
      <c r="AG208" s="16">
        <v>0</v>
      </c>
      <c r="AH208" s="16">
        <v>0</v>
      </c>
      <c r="AI208" s="16">
        <v>22084132897</v>
      </c>
      <c r="AJ208" s="16">
        <v>8384636643</v>
      </c>
      <c r="AK208" s="16">
        <v>7454932553</v>
      </c>
      <c r="AL208" s="16">
        <v>38033370322</v>
      </c>
      <c r="AM208" s="16">
        <v>0</v>
      </c>
      <c r="AN208" s="16">
        <v>1041648502</v>
      </c>
      <c r="AO208" s="16">
        <v>133000000000</v>
      </c>
      <c r="AP208" s="16">
        <v>0</v>
      </c>
      <c r="AQ208" s="16">
        <v>0</v>
      </c>
      <c r="AR208" s="16">
        <v>0</v>
      </c>
      <c r="AS208" s="16">
        <v>15779767109</v>
      </c>
      <c r="AT208" s="16">
        <v>0</v>
      </c>
      <c r="AU208" s="16">
        <v>29439504978</v>
      </c>
      <c r="AV208" s="16">
        <v>83899589026</v>
      </c>
      <c r="AW208" s="16">
        <v>0</v>
      </c>
      <c r="AX208" s="16">
        <v>0</v>
      </c>
      <c r="AY208" s="50">
        <v>4.5876859826020001E-2</v>
      </c>
      <c r="AZ208" s="50">
        <v>0</v>
      </c>
      <c r="BA208" s="50">
        <v>0.18080847222923699</v>
      </c>
      <c r="BB208" s="50">
        <v>0</v>
      </c>
      <c r="BC208" s="50">
        <v>0.14614174424579701</v>
      </c>
      <c r="BD208" s="50">
        <v>0</v>
      </c>
      <c r="BE208" s="50">
        <v>0.15351448508246501</v>
      </c>
      <c r="BF208" s="50">
        <v>0</v>
      </c>
      <c r="BG208" s="50">
        <v>9.4252683690584996E-2</v>
      </c>
      <c r="BH208" s="50">
        <v>0</v>
      </c>
      <c r="BI208" s="50">
        <v>1.5185129095254666</v>
      </c>
      <c r="BJ208" s="50">
        <v>0</v>
      </c>
      <c r="BK208" s="50">
        <v>0.62018189507419996</v>
      </c>
      <c r="BL208" s="50">
        <v>0</v>
      </c>
      <c r="BM208" s="50">
        <v>0.26989864067288899</v>
      </c>
      <c r="BN208" s="50">
        <v>0</v>
      </c>
      <c r="BO208" s="50">
        <v>0.159444598502195</v>
      </c>
      <c r="BP208" s="50">
        <v>0</v>
      </c>
      <c r="BQ208" s="50">
        <v>0</v>
      </c>
      <c r="BR208" s="50">
        <v>0</v>
      </c>
      <c r="BS208" s="50">
        <v>0.54333895128899201</v>
      </c>
      <c r="BT208" s="50">
        <v>0</v>
      </c>
      <c r="BU208" s="50">
        <v>0</v>
      </c>
      <c r="BV208" s="50">
        <v>0</v>
      </c>
      <c r="BW208" s="50">
        <v>0.36863879787020598</v>
      </c>
      <c r="BX208" s="50">
        <v>0</v>
      </c>
      <c r="BY208" s="50">
        <v>0.85997247402624799</v>
      </c>
      <c r="BZ208" s="50">
        <v>0</v>
      </c>
      <c r="CA208" s="50">
        <v>0</v>
      </c>
      <c r="CB208" s="50">
        <v>0</v>
      </c>
      <c r="CC208" s="50">
        <v>0</v>
      </c>
      <c r="CD208" s="50">
        <v>2.4433696785671799</v>
      </c>
      <c r="CE208" s="50">
        <v>0.49787790747746902</v>
      </c>
      <c r="CF208" s="50">
        <v>1.9147940075384999</v>
      </c>
      <c r="CG208" s="50">
        <v>7.9790000855052901</v>
      </c>
      <c r="CH208" s="50">
        <v>0</v>
      </c>
      <c r="CI208" s="50">
        <v>1.8094327014190601</v>
      </c>
      <c r="CJ208" s="50">
        <v>1.55720962428251</v>
      </c>
      <c r="CK208" s="50">
        <v>0</v>
      </c>
      <c r="CL208" s="50">
        <v>0</v>
      </c>
      <c r="CM208" s="50">
        <v>0</v>
      </c>
      <c r="CN208" s="50">
        <v>2.7009500096018599</v>
      </c>
      <c r="CO208" s="50">
        <v>0</v>
      </c>
      <c r="CP208" s="50">
        <v>3.0554782094242401</v>
      </c>
      <c r="CQ208" s="50">
        <v>4.1950893013519996</v>
      </c>
      <c r="CR208" s="50">
        <v>0</v>
      </c>
      <c r="CS208" s="50">
        <v>0</v>
      </c>
    </row>
    <row r="209" spans="1:97" ht="15.75" x14ac:dyDescent="0.2">
      <c r="A209" s="87"/>
      <c r="B209" s="14" t="s">
        <v>2330</v>
      </c>
      <c r="C209" s="14" t="s">
        <v>1788</v>
      </c>
      <c r="D209" s="16">
        <v>261000000000</v>
      </c>
      <c r="E209" s="16">
        <v>575056145.79999995</v>
      </c>
      <c r="F209" s="16">
        <v>242000000000</v>
      </c>
      <c r="G209" s="16">
        <v>1445156609</v>
      </c>
      <c r="H209" s="16">
        <v>141000000000</v>
      </c>
      <c r="I209" s="16">
        <v>357242094.69999999</v>
      </c>
      <c r="J209" s="16">
        <v>163000000000</v>
      </c>
      <c r="K209" s="16">
        <v>3483916786</v>
      </c>
      <c r="L209" s="16">
        <v>49333034140</v>
      </c>
      <c r="M209" s="16">
        <v>45535293.280000001</v>
      </c>
      <c r="N209" s="16">
        <v>69909710177</v>
      </c>
      <c r="O209" s="16">
        <v>543582895</v>
      </c>
      <c r="P209" s="16">
        <v>14800000000000</v>
      </c>
      <c r="Q209" s="16">
        <v>959341938</v>
      </c>
      <c r="R209" s="16">
        <v>29759343663</v>
      </c>
      <c r="S209" s="16">
        <v>911643271.70000005</v>
      </c>
      <c r="T209" s="16">
        <v>39138413301</v>
      </c>
      <c r="U209" s="16">
        <v>1329170629</v>
      </c>
      <c r="V209" s="16">
        <v>23622804032</v>
      </c>
      <c r="W209" s="16">
        <v>0</v>
      </c>
      <c r="X209" s="16">
        <v>39524161282</v>
      </c>
      <c r="Y209" s="16">
        <v>204509322.69999999</v>
      </c>
      <c r="Z209" s="16">
        <v>15618295151</v>
      </c>
      <c r="AA209" s="16">
        <v>338828167.39999998</v>
      </c>
      <c r="AB209" s="16">
        <v>890000000000</v>
      </c>
      <c r="AC209" s="16">
        <v>779000000000</v>
      </c>
      <c r="AD209" s="16">
        <v>443000000000</v>
      </c>
      <c r="AE209" s="16">
        <v>494000000000</v>
      </c>
      <c r="AF209" s="16">
        <v>31408481622</v>
      </c>
      <c r="AG209" s="16">
        <v>77505829322</v>
      </c>
      <c r="AH209" s="16">
        <v>161000000000</v>
      </c>
      <c r="AI209" s="16">
        <v>263000000000</v>
      </c>
      <c r="AJ209" s="16">
        <v>148000000000</v>
      </c>
      <c r="AK209" s="16">
        <v>191000000000</v>
      </c>
      <c r="AL209" s="16">
        <v>41280121447</v>
      </c>
      <c r="AM209" s="16">
        <v>81997372890</v>
      </c>
      <c r="AN209" s="16">
        <v>3861523671</v>
      </c>
      <c r="AO209" s="16">
        <v>642000000000</v>
      </c>
      <c r="AP209" s="16">
        <v>293000000000</v>
      </c>
      <c r="AQ209" s="16">
        <v>356000000000</v>
      </c>
      <c r="AR209" s="16">
        <v>137000000000</v>
      </c>
      <c r="AS209" s="16">
        <v>137000000000</v>
      </c>
      <c r="AT209" s="16">
        <v>2880000000000</v>
      </c>
      <c r="AU209" s="16">
        <v>183000000000</v>
      </c>
      <c r="AV209" s="16">
        <v>110000000000</v>
      </c>
      <c r="AW209" s="16">
        <v>61076236494</v>
      </c>
      <c r="AX209" s="16">
        <v>782000000000</v>
      </c>
      <c r="AY209" s="50">
        <v>30.397857996348801</v>
      </c>
      <c r="AZ209" s="50">
        <v>4.5083369787021201</v>
      </c>
      <c r="BA209" s="50">
        <v>21.680581489306999</v>
      </c>
      <c r="BB209" s="50">
        <v>50.589166650983998</v>
      </c>
      <c r="BC209" s="50">
        <v>20.725509859096899</v>
      </c>
      <c r="BD209" s="50">
        <v>2.40440266514709</v>
      </c>
      <c r="BE209" s="50">
        <v>17.966948306175102</v>
      </c>
      <c r="BF209" s="50">
        <v>5.2655439440719496</v>
      </c>
      <c r="BG209" s="50">
        <v>25.820648526965901</v>
      </c>
      <c r="BH209" s="50">
        <v>2.0094893375983198</v>
      </c>
      <c r="BI209" s="50">
        <v>29.4233083561797</v>
      </c>
      <c r="BJ209" s="50">
        <v>5.8746054453122003</v>
      </c>
      <c r="BK209" s="50">
        <v>21.8470072858325</v>
      </c>
      <c r="BL209" s="50">
        <v>11.6742368009554</v>
      </c>
      <c r="BM209" s="50">
        <v>11.693464664884299</v>
      </c>
      <c r="BN209" s="50">
        <v>2.1960732883784599</v>
      </c>
      <c r="BO209" s="50">
        <v>6.7687132973760704</v>
      </c>
      <c r="BP209" s="50">
        <v>7.2304968139493404</v>
      </c>
      <c r="BQ209" s="50">
        <v>1.87291232913511</v>
      </c>
      <c r="BR209" s="50">
        <v>0</v>
      </c>
      <c r="BS209" s="50">
        <v>33.881992884815098</v>
      </c>
      <c r="BT209" s="50">
        <v>1.7708493070058799</v>
      </c>
      <c r="BU209" s="50">
        <v>13.0779295395046</v>
      </c>
      <c r="BV209" s="50">
        <v>0.99071688517329304</v>
      </c>
      <c r="BW209" s="50">
        <v>5.5514979941459801</v>
      </c>
      <c r="BX209" s="50">
        <v>6.0719488180255903</v>
      </c>
      <c r="BY209" s="50">
        <v>3.5390838755785499</v>
      </c>
      <c r="BZ209" s="50">
        <v>2.0865408173801199</v>
      </c>
      <c r="CA209" s="50">
        <v>40.6826661767536</v>
      </c>
      <c r="CB209" s="50">
        <v>37.560427433210997</v>
      </c>
      <c r="CC209" s="50">
        <v>5.1884164804259498</v>
      </c>
      <c r="CD209" s="50">
        <v>29.056429752339199</v>
      </c>
      <c r="CE209" s="50">
        <v>8.7778245935456205</v>
      </c>
      <c r="CF209" s="50">
        <v>49.107710028327901</v>
      </c>
      <c r="CG209" s="50">
        <v>8.6601342391459895</v>
      </c>
      <c r="CH209" s="50">
        <v>9.3987228299110708</v>
      </c>
      <c r="CI209" s="50">
        <v>6.7077974939083402</v>
      </c>
      <c r="CJ209" s="50">
        <v>7.5153300802166401</v>
      </c>
      <c r="CK209" s="50">
        <v>4.70879796638713</v>
      </c>
      <c r="CL209" s="50">
        <v>6.4744501165654098</v>
      </c>
      <c r="CM209" s="50">
        <v>4.05849069135897</v>
      </c>
      <c r="CN209" s="50">
        <v>23.483519695920901</v>
      </c>
      <c r="CO209" s="50">
        <v>5.19060317424365</v>
      </c>
      <c r="CP209" s="50">
        <v>18.9690413684609</v>
      </c>
      <c r="CQ209" s="50">
        <v>5.47928261580061</v>
      </c>
      <c r="CR209" s="50">
        <v>1.5709982729480001</v>
      </c>
      <c r="CS209" s="50">
        <v>4.6235436700854997</v>
      </c>
    </row>
    <row r="210" spans="1:97" ht="15.75" x14ac:dyDescent="0.2">
      <c r="A210" s="87" t="s">
        <v>527</v>
      </c>
      <c r="B210" s="14" t="s">
        <v>2331</v>
      </c>
      <c r="C210" s="14" t="s">
        <v>2127</v>
      </c>
      <c r="D210" s="16">
        <v>421000000000</v>
      </c>
      <c r="E210" s="16">
        <v>181363861.40000001</v>
      </c>
      <c r="F210" s="16">
        <v>257000000000</v>
      </c>
      <c r="G210" s="16">
        <v>411193434</v>
      </c>
      <c r="H210" s="16">
        <v>55919839326</v>
      </c>
      <c r="I210" s="16">
        <v>684023277.20000005</v>
      </c>
      <c r="J210" s="16">
        <v>126000000000</v>
      </c>
      <c r="K210" s="16">
        <v>1078267176</v>
      </c>
      <c r="L210" s="16">
        <v>50960676717</v>
      </c>
      <c r="M210" s="16">
        <v>26407117.379999999</v>
      </c>
      <c r="N210" s="16">
        <v>63975571619</v>
      </c>
      <c r="O210" s="16">
        <v>632674047.20000005</v>
      </c>
      <c r="P210" s="16">
        <v>28700000000000</v>
      </c>
      <c r="Q210" s="16">
        <v>231347329</v>
      </c>
      <c r="R210" s="16">
        <v>55723585881</v>
      </c>
      <c r="S210" s="16">
        <v>867364861.29999995</v>
      </c>
      <c r="T210" s="16">
        <v>97165278395</v>
      </c>
      <c r="U210" s="16">
        <v>730263640.60000002</v>
      </c>
      <c r="V210" s="16">
        <v>83577557880</v>
      </c>
      <c r="W210" s="16">
        <v>4195343101</v>
      </c>
      <c r="X210" s="16">
        <v>210000000000</v>
      </c>
      <c r="Y210" s="16">
        <v>247087903</v>
      </c>
      <c r="Z210" s="16">
        <v>25187145816</v>
      </c>
      <c r="AA210" s="16">
        <v>386643219.30000001</v>
      </c>
      <c r="AB210" s="16">
        <v>0</v>
      </c>
      <c r="AC210" s="16">
        <v>38341933760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20203489607</v>
      </c>
      <c r="AJ210" s="16">
        <v>0</v>
      </c>
      <c r="AK210" s="16">
        <v>20415046069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1060000000000</v>
      </c>
      <c r="AU210" s="16">
        <v>0</v>
      </c>
      <c r="AV210" s="16">
        <v>0</v>
      </c>
      <c r="AW210" s="16">
        <v>0</v>
      </c>
      <c r="AX210" s="16">
        <v>87903259033</v>
      </c>
      <c r="AY210" s="50">
        <v>2.6341479074702199</v>
      </c>
      <c r="AZ210" s="50">
        <v>0.920745920806188</v>
      </c>
      <c r="BA210" s="50">
        <v>2.4622432647570398</v>
      </c>
      <c r="BB210" s="50">
        <v>1.4627688608890701</v>
      </c>
      <c r="BC210" s="50">
        <v>1.4207745183092699</v>
      </c>
      <c r="BD210" s="50">
        <v>0.811187454366049</v>
      </c>
      <c r="BE210" s="50">
        <v>2.8210617556145698</v>
      </c>
      <c r="BF210" s="50">
        <v>0.55883638423750104</v>
      </c>
      <c r="BG210" s="50">
        <v>2.1253464667127102</v>
      </c>
      <c r="BH210" s="50">
        <v>0.721573778802585</v>
      </c>
      <c r="BI210" s="50">
        <v>2.3821620734853135</v>
      </c>
      <c r="BJ210" s="50">
        <v>1.2796863332459001</v>
      </c>
      <c r="BK210" s="50">
        <v>3.5122533651303098</v>
      </c>
      <c r="BL210" s="50">
        <v>0.77665767728818003</v>
      </c>
      <c r="BM210" s="50">
        <v>2.1825760890142498</v>
      </c>
      <c r="BN210" s="50">
        <v>0.64509542832484201</v>
      </c>
      <c r="BO210" s="50">
        <v>2.30595141667012</v>
      </c>
      <c r="BP210" s="50">
        <v>0.69551465520315603</v>
      </c>
      <c r="BQ210" s="50">
        <v>2.8657293325101398</v>
      </c>
      <c r="BR210" s="50">
        <v>0.77533067963117996</v>
      </c>
      <c r="BS210" s="50">
        <v>3.1086197012749399</v>
      </c>
      <c r="BT210" s="50">
        <v>0.700622775837488</v>
      </c>
      <c r="BU210" s="50">
        <v>2.1387689787183501</v>
      </c>
      <c r="BV210" s="50">
        <v>1.2826117414879501</v>
      </c>
      <c r="BW210" s="50">
        <v>0</v>
      </c>
      <c r="BX210" s="50">
        <v>1.5366300352690201</v>
      </c>
      <c r="BY210" s="50">
        <v>0</v>
      </c>
      <c r="BZ210" s="50">
        <v>0</v>
      </c>
      <c r="CA210" s="50">
        <v>0</v>
      </c>
      <c r="CB210" s="50">
        <v>0</v>
      </c>
      <c r="CC210" s="50">
        <v>0</v>
      </c>
      <c r="CD210" s="50">
        <v>3.53055006869501</v>
      </c>
      <c r="CE210" s="50">
        <v>0</v>
      </c>
      <c r="CF210" s="50">
        <v>4.9230769262276901</v>
      </c>
      <c r="CG210" s="50">
        <v>0</v>
      </c>
      <c r="CH210" s="50">
        <v>0</v>
      </c>
      <c r="CI210" s="50">
        <v>0</v>
      </c>
      <c r="CJ210" s="50">
        <v>0</v>
      </c>
      <c r="CK210" s="50">
        <v>0</v>
      </c>
      <c r="CL210" s="50">
        <v>0</v>
      </c>
      <c r="CM210" s="50">
        <v>0</v>
      </c>
      <c r="CN210" s="50">
        <v>0</v>
      </c>
      <c r="CO210" s="50">
        <v>1.6843597446746199</v>
      </c>
      <c r="CP210" s="50">
        <v>0</v>
      </c>
      <c r="CQ210" s="50">
        <v>0</v>
      </c>
      <c r="CR210" s="50">
        <v>0</v>
      </c>
      <c r="CS210" s="50">
        <v>0.83226566556881298</v>
      </c>
    </row>
    <row r="211" spans="1:97" ht="15.75" x14ac:dyDescent="0.2">
      <c r="A211" s="87"/>
      <c r="B211" s="14" t="s">
        <v>2332</v>
      </c>
      <c r="C211" s="14" t="s">
        <v>1788</v>
      </c>
      <c r="D211" s="16">
        <v>12943229286</v>
      </c>
      <c r="E211" s="16">
        <v>0</v>
      </c>
      <c r="F211" s="16">
        <v>11379419706</v>
      </c>
      <c r="G211" s="16">
        <v>0</v>
      </c>
      <c r="H211" s="16">
        <v>6160314910</v>
      </c>
      <c r="I211" s="16">
        <v>236701439.69999999</v>
      </c>
      <c r="J211" s="16">
        <v>4364866623</v>
      </c>
      <c r="K211" s="16">
        <v>496907602.80000001</v>
      </c>
      <c r="L211" s="16">
        <v>2049566704</v>
      </c>
      <c r="M211" s="16">
        <v>0</v>
      </c>
      <c r="N211" s="16">
        <v>3152023415</v>
      </c>
      <c r="O211" s="16">
        <v>0</v>
      </c>
      <c r="P211" s="16">
        <v>862000000000</v>
      </c>
      <c r="Q211" s="16">
        <v>0</v>
      </c>
      <c r="R211" s="16">
        <v>3155106722</v>
      </c>
      <c r="S211" s="16">
        <v>155645124.09999999</v>
      </c>
      <c r="T211" s="16">
        <v>2513971547</v>
      </c>
      <c r="U211" s="16">
        <v>98481990.069999993</v>
      </c>
      <c r="V211" s="16">
        <v>2944322740</v>
      </c>
      <c r="W211" s="16">
        <v>0</v>
      </c>
      <c r="X211" s="16">
        <v>5111393391</v>
      </c>
      <c r="Y211" s="16">
        <v>56684871.859999999</v>
      </c>
      <c r="Z211" s="16">
        <v>1151227264</v>
      </c>
      <c r="AA211" s="16">
        <v>0</v>
      </c>
      <c r="AB211" s="16">
        <v>17396622180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5137663799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50">
        <v>8.1063784480472995E-2</v>
      </c>
      <c r="AZ211" s="50">
        <v>0</v>
      </c>
      <c r="BA211" s="50">
        <v>0.109105327492239</v>
      </c>
      <c r="BB211" s="50">
        <v>0</v>
      </c>
      <c r="BC211" s="50">
        <v>0.15651723171934201</v>
      </c>
      <c r="BD211" s="50">
        <v>0.28070570803869399</v>
      </c>
      <c r="BE211" s="50">
        <v>9.7779449490322898E-2</v>
      </c>
      <c r="BF211" s="50">
        <v>0.25753361907802202</v>
      </c>
      <c r="BG211" s="50">
        <v>8.5478444011767393E-2</v>
      </c>
      <c r="BH211" s="50">
        <v>0</v>
      </c>
      <c r="BI211" s="50">
        <v>0.10544720455321586</v>
      </c>
      <c r="BJ211" s="50">
        <v>0</v>
      </c>
      <c r="BK211" s="50">
        <v>0.10567899133361899</v>
      </c>
      <c r="BL211" s="50">
        <v>0</v>
      </c>
      <c r="BM211" s="50">
        <v>0.12357891869083</v>
      </c>
      <c r="BN211" s="50">
        <v>0.115759771286608</v>
      </c>
      <c r="BO211" s="50">
        <v>5.9662220355964399E-2</v>
      </c>
      <c r="BP211" s="50">
        <v>9.3795806823141203E-2</v>
      </c>
      <c r="BQ211" s="50">
        <v>0.100955714122295</v>
      </c>
      <c r="BR211" s="50">
        <v>0</v>
      </c>
      <c r="BS211" s="50">
        <v>7.5706346709735695E-2</v>
      </c>
      <c r="BT211" s="50">
        <v>0.160731107398012</v>
      </c>
      <c r="BU211" s="50">
        <v>9.7756576972563902E-2</v>
      </c>
      <c r="BV211" s="50">
        <v>0</v>
      </c>
      <c r="BW211" s="50">
        <v>0.11930957204194501</v>
      </c>
      <c r="BX211" s="50">
        <v>0</v>
      </c>
      <c r="BY211" s="50">
        <v>0</v>
      </c>
      <c r="BZ211" s="50">
        <v>0</v>
      </c>
      <c r="CA211" s="50">
        <v>0</v>
      </c>
      <c r="CB211" s="50">
        <v>0</v>
      </c>
      <c r="CC211" s="50">
        <v>0</v>
      </c>
      <c r="CD211" s="50">
        <v>0</v>
      </c>
      <c r="CE211" s="50">
        <v>0</v>
      </c>
      <c r="CF211" s="50">
        <v>0</v>
      </c>
      <c r="CG211" s="50">
        <v>0</v>
      </c>
      <c r="CH211" s="50">
        <v>0</v>
      </c>
      <c r="CI211" s="50">
        <v>0</v>
      </c>
      <c r="CJ211" s="50">
        <v>0</v>
      </c>
      <c r="CK211" s="50">
        <v>0.45441176536477901</v>
      </c>
      <c r="CL211" s="50">
        <v>0</v>
      </c>
      <c r="CM211" s="50">
        <v>0</v>
      </c>
      <c r="CN211" s="50">
        <v>0</v>
      </c>
      <c r="CO211" s="50">
        <v>0</v>
      </c>
      <c r="CP211" s="50">
        <v>0</v>
      </c>
      <c r="CQ211" s="50">
        <v>0</v>
      </c>
      <c r="CR211" s="50">
        <v>0</v>
      </c>
      <c r="CS211" s="50">
        <v>0</v>
      </c>
    </row>
    <row r="212" spans="1:97" ht="15.75" x14ac:dyDescent="0.2">
      <c r="A212" s="87"/>
      <c r="B212" s="14" t="s">
        <v>2333</v>
      </c>
      <c r="C212" s="14" t="s">
        <v>2132</v>
      </c>
      <c r="D212" s="16">
        <v>3435843275</v>
      </c>
      <c r="E212" s="16">
        <v>0</v>
      </c>
      <c r="F212" s="16">
        <v>2965418475</v>
      </c>
      <c r="G212" s="16">
        <v>0</v>
      </c>
      <c r="H212" s="16">
        <v>655512742.89999998</v>
      </c>
      <c r="I212" s="16">
        <v>0</v>
      </c>
      <c r="J212" s="16">
        <v>1980790236</v>
      </c>
      <c r="K212" s="16">
        <v>307026228.89999998</v>
      </c>
      <c r="L212" s="16">
        <v>639959726.20000005</v>
      </c>
      <c r="M212" s="16">
        <v>0</v>
      </c>
      <c r="N212" s="16">
        <v>641683187</v>
      </c>
      <c r="O212" s="16">
        <v>0</v>
      </c>
      <c r="P212" s="16">
        <v>247000000000</v>
      </c>
      <c r="Q212" s="16">
        <v>0</v>
      </c>
      <c r="R212" s="16">
        <v>574576953.29999995</v>
      </c>
      <c r="S212" s="16">
        <v>0</v>
      </c>
      <c r="T212" s="16">
        <v>1165436020</v>
      </c>
      <c r="U212" s="16">
        <v>0</v>
      </c>
      <c r="V212" s="16">
        <v>0</v>
      </c>
      <c r="W212" s="16">
        <v>0</v>
      </c>
      <c r="X212" s="16">
        <v>2169794853</v>
      </c>
      <c r="Y212" s="16">
        <v>0</v>
      </c>
      <c r="Z212" s="16">
        <v>461166921.89999998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50">
        <v>2.1518776542816202E-2</v>
      </c>
      <c r="AZ212" s="50">
        <v>0</v>
      </c>
      <c r="BA212" s="50">
        <v>2.8432289362477901E-2</v>
      </c>
      <c r="BB212" s="50">
        <v>0</v>
      </c>
      <c r="BC212" s="50">
        <v>1.6654836864838599E-2</v>
      </c>
      <c r="BD212" s="50">
        <v>0</v>
      </c>
      <c r="BE212" s="50">
        <v>4.43726224839886E-2</v>
      </c>
      <c r="BF212" s="50">
        <v>0.15912329662077199</v>
      </c>
      <c r="BG212" s="50">
        <v>2.6689915256134501E-2</v>
      </c>
      <c r="BH212" s="50">
        <v>0</v>
      </c>
      <c r="BI212" s="50">
        <v>1.5427755814886432E-2</v>
      </c>
      <c r="BJ212" s="50">
        <v>0</v>
      </c>
      <c r="BK212" s="50">
        <v>3.0245498030240601E-2</v>
      </c>
      <c r="BL212" s="50">
        <v>0</v>
      </c>
      <c r="BM212" s="50">
        <v>2.2504975222597399E-2</v>
      </c>
      <c r="BN212" s="50">
        <v>0</v>
      </c>
      <c r="BO212" s="50">
        <v>2.76584278336598E-2</v>
      </c>
      <c r="BP212" s="50">
        <v>0</v>
      </c>
      <c r="BQ212" s="50">
        <v>0</v>
      </c>
      <c r="BR212" s="50">
        <v>0</v>
      </c>
      <c r="BS212" s="50">
        <v>3.21374679876427E-2</v>
      </c>
      <c r="BT212" s="50">
        <v>0</v>
      </c>
      <c r="BU212" s="50">
        <v>3.9160034792969103E-2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0</v>
      </c>
      <c r="CM212" s="50">
        <v>0</v>
      </c>
      <c r="CN212" s="50">
        <v>0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</row>
    <row r="213" spans="1:97" ht="15.75" x14ac:dyDescent="0.2">
      <c r="A213" s="87"/>
      <c r="B213" s="14" t="s">
        <v>2334</v>
      </c>
      <c r="C213" s="14" t="s">
        <v>2152</v>
      </c>
      <c r="D213" s="16">
        <v>11835356772</v>
      </c>
      <c r="E213" s="16">
        <v>0</v>
      </c>
      <c r="F213" s="16">
        <v>8117292586</v>
      </c>
      <c r="G213" s="16">
        <v>134532883.40000001</v>
      </c>
      <c r="H213" s="16">
        <v>4749264382</v>
      </c>
      <c r="I213" s="16">
        <v>190694807.40000001</v>
      </c>
      <c r="J213" s="16">
        <v>3495967371</v>
      </c>
      <c r="K213" s="16">
        <v>640762163.60000002</v>
      </c>
      <c r="L213" s="16">
        <v>2096709328</v>
      </c>
      <c r="M213" s="16">
        <v>0</v>
      </c>
      <c r="N213" s="16">
        <v>3038201253</v>
      </c>
      <c r="O213" s="16">
        <v>0</v>
      </c>
      <c r="P213" s="16">
        <v>996000000000</v>
      </c>
      <c r="Q213" s="16">
        <v>88842893.670000002</v>
      </c>
      <c r="R213" s="16">
        <v>1470646910</v>
      </c>
      <c r="S213" s="16">
        <v>579416181.60000002</v>
      </c>
      <c r="T213" s="16">
        <v>2866878391</v>
      </c>
      <c r="U213" s="16">
        <v>427979455.39999998</v>
      </c>
      <c r="V213" s="16">
        <v>2152176941</v>
      </c>
      <c r="W213" s="16">
        <v>0</v>
      </c>
      <c r="X213" s="16">
        <v>3362803800</v>
      </c>
      <c r="Y213" s="16">
        <v>0</v>
      </c>
      <c r="Z213" s="16">
        <v>867159244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19960510813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50">
        <v>7.41251498713663E-2</v>
      </c>
      <c r="AZ213" s="50">
        <v>0</v>
      </c>
      <c r="BA213" s="50">
        <v>7.78282099442376E-2</v>
      </c>
      <c r="BB213" s="50">
        <v>0.47858379140118701</v>
      </c>
      <c r="BC213" s="50">
        <v>0.12066618746641999</v>
      </c>
      <c r="BD213" s="50">
        <v>0.22614615692937201</v>
      </c>
      <c r="BE213" s="50">
        <v>7.8314824830069393E-2</v>
      </c>
      <c r="BF213" s="50">
        <v>0.33208950323238701</v>
      </c>
      <c r="BG213" s="50">
        <v>8.7444556259078904E-2</v>
      </c>
      <c r="BH213" s="50">
        <v>0</v>
      </c>
      <c r="BI213" s="50">
        <v>0.120324111753635</v>
      </c>
      <c r="BJ213" s="50">
        <v>0</v>
      </c>
      <c r="BK213" s="50">
        <v>0.12203099293483</v>
      </c>
      <c r="BL213" s="50">
        <v>0.29825507703875798</v>
      </c>
      <c r="BM213" s="50">
        <v>5.7602157692670998E-2</v>
      </c>
      <c r="BN213" s="50">
        <v>0.43093598380353798</v>
      </c>
      <c r="BO213" s="50">
        <v>6.8037496472040507E-2</v>
      </c>
      <c r="BP213" s="50">
        <v>0.40761441050189101</v>
      </c>
      <c r="BQ213" s="50">
        <v>7.3794410199957694E-2</v>
      </c>
      <c r="BR213" s="50">
        <v>0</v>
      </c>
      <c r="BS213" s="50">
        <v>4.9807473415400601E-2</v>
      </c>
      <c r="BT213" s="50">
        <v>0</v>
      </c>
      <c r="BU213" s="50">
        <v>7.3634912990830498E-2</v>
      </c>
      <c r="BV213" s="50">
        <v>0</v>
      </c>
      <c r="BW213" s="50">
        <v>0</v>
      </c>
      <c r="BX213" s="50">
        <v>0</v>
      </c>
      <c r="BY213" s="50">
        <v>0</v>
      </c>
      <c r="BZ213" s="50">
        <v>0</v>
      </c>
      <c r="CA213" s="50">
        <v>0</v>
      </c>
      <c r="CB213" s="50">
        <v>0</v>
      </c>
      <c r="CC213" s="50">
        <v>0</v>
      </c>
      <c r="CD213" s="50">
        <v>0</v>
      </c>
      <c r="CE213" s="50">
        <v>0</v>
      </c>
      <c r="CF213" s="50">
        <v>0</v>
      </c>
      <c r="CG213" s="50">
        <v>1.0307125313438401</v>
      </c>
      <c r="CH213" s="50">
        <v>0</v>
      </c>
      <c r="CI213" s="50">
        <v>0</v>
      </c>
      <c r="CJ213" s="50">
        <v>0</v>
      </c>
      <c r="CK213" s="50">
        <v>0</v>
      </c>
      <c r="CL213" s="50">
        <v>0</v>
      </c>
      <c r="CM213" s="50">
        <v>0</v>
      </c>
      <c r="CN213" s="50">
        <v>0</v>
      </c>
      <c r="CO213" s="50">
        <v>0</v>
      </c>
      <c r="CP213" s="50">
        <v>0</v>
      </c>
      <c r="CQ213" s="50">
        <v>0</v>
      </c>
      <c r="CR213" s="50">
        <v>0</v>
      </c>
      <c r="CS213" s="50">
        <v>0</v>
      </c>
    </row>
    <row r="214" spans="1:97" ht="15.75" x14ac:dyDescent="0.2">
      <c r="A214" s="87"/>
      <c r="B214" s="14" t="s">
        <v>2335</v>
      </c>
      <c r="C214" s="14" t="s">
        <v>2143</v>
      </c>
      <c r="D214" s="16">
        <v>23987188180</v>
      </c>
      <c r="E214" s="16">
        <v>0</v>
      </c>
      <c r="F214" s="16">
        <v>13355923939</v>
      </c>
      <c r="G214" s="16">
        <v>37567673.109999999</v>
      </c>
      <c r="H214" s="16">
        <v>16535412430</v>
      </c>
      <c r="I214" s="16">
        <v>41753951.969999999</v>
      </c>
      <c r="J214" s="16">
        <v>9491384012</v>
      </c>
      <c r="K214" s="16">
        <v>0</v>
      </c>
      <c r="L214" s="16">
        <v>3298549649</v>
      </c>
      <c r="M214" s="16">
        <v>0</v>
      </c>
      <c r="N214" s="16">
        <v>21891170714</v>
      </c>
      <c r="O214" s="16">
        <v>0</v>
      </c>
      <c r="P214" s="16">
        <v>1230000000000</v>
      </c>
      <c r="Q214" s="16">
        <v>0</v>
      </c>
      <c r="R214" s="16">
        <v>11825834946</v>
      </c>
      <c r="S214" s="16">
        <v>375414084.80000001</v>
      </c>
      <c r="T214" s="16">
        <v>7217333178</v>
      </c>
      <c r="U214" s="16">
        <v>0</v>
      </c>
      <c r="V214" s="16">
        <v>18875516071</v>
      </c>
      <c r="W214" s="16">
        <v>0</v>
      </c>
      <c r="X214" s="16">
        <v>6666253842</v>
      </c>
      <c r="Y214" s="16">
        <v>0</v>
      </c>
      <c r="Z214" s="16">
        <v>851578656.10000002</v>
      </c>
      <c r="AA214" s="16">
        <v>0</v>
      </c>
      <c r="AB214" s="16">
        <v>0</v>
      </c>
      <c r="AC214" s="16">
        <v>0</v>
      </c>
      <c r="AD214" s="16">
        <v>0</v>
      </c>
      <c r="AE214" s="16">
        <v>37327385139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50">
        <v>0.15023238868783301</v>
      </c>
      <c r="AZ214" s="50">
        <v>0</v>
      </c>
      <c r="BA214" s="50">
        <v>0.128055954784875</v>
      </c>
      <c r="BB214" s="50">
        <v>0.133642266278067</v>
      </c>
      <c r="BC214" s="50">
        <v>0.42012088935495101</v>
      </c>
      <c r="BD214" s="50">
        <v>4.95162710632428E-2</v>
      </c>
      <c r="BE214" s="50">
        <v>0.21262099940569701</v>
      </c>
      <c r="BF214" s="50">
        <v>0</v>
      </c>
      <c r="BG214" s="50">
        <v>0.13756804842412701</v>
      </c>
      <c r="BH214" s="50">
        <v>0</v>
      </c>
      <c r="BI214" s="50">
        <v>0.83930663315212561</v>
      </c>
      <c r="BJ214" s="50">
        <v>0</v>
      </c>
      <c r="BK214" s="50">
        <v>0.151187700332088</v>
      </c>
      <c r="BL214" s="50">
        <v>0</v>
      </c>
      <c r="BM214" s="50">
        <v>0.46319317355962802</v>
      </c>
      <c r="BN214" s="50">
        <v>0.27921111474314297</v>
      </c>
      <c r="BO214" s="50">
        <v>0.17128361017767599</v>
      </c>
      <c r="BP214" s="50">
        <v>0</v>
      </c>
      <c r="BQ214" s="50">
        <v>0.64720866993168502</v>
      </c>
      <c r="BR214" s="50">
        <v>0</v>
      </c>
      <c r="BS214" s="50">
        <v>9.8735840903487596E-2</v>
      </c>
      <c r="BT214" s="50">
        <v>0</v>
      </c>
      <c r="BU214" s="50">
        <v>7.2311885832683401E-2</v>
      </c>
      <c r="BV214" s="50">
        <v>0</v>
      </c>
      <c r="BW214" s="50">
        <v>0</v>
      </c>
      <c r="BX214" s="50">
        <v>0</v>
      </c>
      <c r="BY214" s="50">
        <v>0</v>
      </c>
      <c r="BZ214" s="50">
        <v>0.36747178260213598</v>
      </c>
      <c r="CA214" s="50">
        <v>0</v>
      </c>
      <c r="CB214" s="50">
        <v>0</v>
      </c>
      <c r="CC214" s="50">
        <v>0</v>
      </c>
      <c r="CD214" s="50">
        <v>0</v>
      </c>
      <c r="CE214" s="50">
        <v>0</v>
      </c>
      <c r="CF214" s="50">
        <v>0</v>
      </c>
      <c r="CG214" s="50">
        <v>0</v>
      </c>
      <c r="CH214" s="50">
        <v>0</v>
      </c>
      <c r="CI214" s="50">
        <v>0</v>
      </c>
      <c r="CJ214" s="50">
        <v>0</v>
      </c>
      <c r="CK214" s="50">
        <v>0</v>
      </c>
      <c r="CL214" s="50">
        <v>0</v>
      </c>
      <c r="CM214" s="50">
        <v>0</v>
      </c>
      <c r="CN214" s="50">
        <v>0</v>
      </c>
      <c r="CO214" s="50">
        <v>0</v>
      </c>
      <c r="CP214" s="50">
        <v>0</v>
      </c>
      <c r="CQ214" s="50">
        <v>0</v>
      </c>
      <c r="CR214" s="50">
        <v>0</v>
      </c>
      <c r="CS214" s="50">
        <v>0</v>
      </c>
    </row>
    <row r="215" spans="1:97" ht="15.75" x14ac:dyDescent="0.2">
      <c r="A215" s="87"/>
      <c r="B215" s="14" t="s">
        <v>2336</v>
      </c>
      <c r="C215" s="14" t="s">
        <v>2132</v>
      </c>
      <c r="D215" s="16">
        <v>7461318742</v>
      </c>
      <c r="E215" s="16">
        <v>1557598350</v>
      </c>
      <c r="F215" s="16">
        <v>3174907266</v>
      </c>
      <c r="G215" s="16">
        <v>1310370142</v>
      </c>
      <c r="H215" s="16">
        <v>1941490298</v>
      </c>
      <c r="I215" s="16">
        <v>5730377700</v>
      </c>
      <c r="J215" s="16">
        <v>767142387.39999998</v>
      </c>
      <c r="K215" s="16">
        <v>3727246908</v>
      </c>
      <c r="L215" s="16">
        <v>484007916.89999998</v>
      </c>
      <c r="M215" s="16">
        <v>218646607</v>
      </c>
      <c r="N215" s="16">
        <v>2017544553</v>
      </c>
      <c r="O215" s="16">
        <v>1777594872</v>
      </c>
      <c r="P215" s="16">
        <v>219000000000</v>
      </c>
      <c r="Q215" s="16">
        <v>1433909005</v>
      </c>
      <c r="R215" s="16">
        <v>582749623.89999998</v>
      </c>
      <c r="S215" s="16">
        <v>12902731511</v>
      </c>
      <c r="T215" s="16">
        <v>1404653520</v>
      </c>
      <c r="U215" s="16">
        <v>9214250091</v>
      </c>
      <c r="V215" s="16">
        <v>34680355462</v>
      </c>
      <c r="W215" s="16">
        <v>18429373354</v>
      </c>
      <c r="X215" s="16">
        <v>2427370930</v>
      </c>
      <c r="Y215" s="16">
        <v>2571610659</v>
      </c>
      <c r="Z215" s="16">
        <v>9265850880</v>
      </c>
      <c r="AA215" s="16">
        <v>3536786388</v>
      </c>
      <c r="AB215" s="16">
        <v>160000000000</v>
      </c>
      <c r="AC215" s="16">
        <v>0</v>
      </c>
      <c r="AD215" s="16">
        <v>48251447615</v>
      </c>
      <c r="AE215" s="16">
        <v>157000000000</v>
      </c>
      <c r="AF215" s="16">
        <v>0</v>
      </c>
      <c r="AG215" s="16">
        <v>3075793661</v>
      </c>
      <c r="AH215" s="16">
        <v>0</v>
      </c>
      <c r="AI215" s="16">
        <v>4984308453</v>
      </c>
      <c r="AJ215" s="16">
        <v>8197938144</v>
      </c>
      <c r="AK215" s="16">
        <v>11742041442</v>
      </c>
      <c r="AL215" s="16">
        <v>29752761777</v>
      </c>
      <c r="AM215" s="16">
        <v>0</v>
      </c>
      <c r="AN215" s="16">
        <v>0</v>
      </c>
      <c r="AO215" s="16">
        <v>10156477473</v>
      </c>
      <c r="AP215" s="16">
        <v>157000000000</v>
      </c>
      <c r="AQ215" s="16">
        <v>113000000000</v>
      </c>
      <c r="AR215" s="16">
        <v>21490546732</v>
      </c>
      <c r="AS215" s="16">
        <v>30496336527</v>
      </c>
      <c r="AT215" s="16">
        <v>3000000000000</v>
      </c>
      <c r="AU215" s="16">
        <v>0</v>
      </c>
      <c r="AV215" s="16">
        <v>0</v>
      </c>
      <c r="AW215" s="16">
        <v>51419233355</v>
      </c>
      <c r="AX215" s="16">
        <v>69407894347</v>
      </c>
      <c r="AY215" s="50">
        <v>4.6730434967894099E-2</v>
      </c>
      <c r="AZ215" s="50">
        <v>7.9075970037603396</v>
      </c>
      <c r="BA215" s="50">
        <v>3.0440857791064601E-2</v>
      </c>
      <c r="BB215" s="50">
        <v>4.6614767679215703</v>
      </c>
      <c r="BC215" s="50">
        <v>4.9328109234359499E-2</v>
      </c>
      <c r="BD215" s="50">
        <v>6.7956905179292599</v>
      </c>
      <c r="BE215" s="50">
        <v>1.7185120830704701E-2</v>
      </c>
      <c r="BF215" s="50">
        <v>1.9317301242351199</v>
      </c>
      <c r="BG215" s="50">
        <v>2.0185848822499301E-2</v>
      </c>
      <c r="BH215" s="50">
        <v>5.9745127113108998</v>
      </c>
      <c r="BI215" s="50">
        <v>6.2974319057946301E-2</v>
      </c>
      <c r="BJ215" s="50">
        <v>3.59547522705072</v>
      </c>
      <c r="BK215" s="50">
        <v>2.67863790379353E-2</v>
      </c>
      <c r="BL215" s="50">
        <v>4.8137855833676904</v>
      </c>
      <c r="BM215" s="50">
        <v>2.28250816023404E-2</v>
      </c>
      <c r="BN215" s="50">
        <v>9.5962996448588793</v>
      </c>
      <c r="BO215" s="50">
        <v>3.3335599167082598E-2</v>
      </c>
      <c r="BP215" s="50">
        <v>8.7757976955594099</v>
      </c>
      <c r="BQ215" s="50">
        <v>1.1891291685196901</v>
      </c>
      <c r="BR215" s="50">
        <v>3.4058855793451501</v>
      </c>
      <c r="BS215" s="50">
        <v>3.59525028023088E-2</v>
      </c>
      <c r="BT215" s="50">
        <v>7.2918543424137203</v>
      </c>
      <c r="BU215" s="50">
        <v>0.78681064415900603</v>
      </c>
      <c r="BV215" s="50">
        <v>11.7325832261893</v>
      </c>
      <c r="BW215" s="50">
        <v>1.0977067636823501</v>
      </c>
      <c r="BX215" s="50">
        <v>0</v>
      </c>
      <c r="BY215" s="50">
        <v>3.0364379849988699</v>
      </c>
      <c r="BZ215" s="50">
        <v>1.5427486941913999</v>
      </c>
      <c r="CA215" s="50">
        <v>0</v>
      </c>
      <c r="CB215" s="50">
        <v>1.56261836579244</v>
      </c>
      <c r="CC215" s="50">
        <v>0</v>
      </c>
      <c r="CD215" s="50">
        <v>0.871005499287962</v>
      </c>
      <c r="CE215" s="50">
        <v>0.72672054382199203</v>
      </c>
      <c r="CF215" s="50">
        <v>2.8315867176793699</v>
      </c>
      <c r="CG215" s="50">
        <v>1.5363607020480301</v>
      </c>
      <c r="CH215" s="50">
        <v>0</v>
      </c>
      <c r="CI215" s="50">
        <v>0</v>
      </c>
      <c r="CJ215" s="50">
        <v>0.140130524071503</v>
      </c>
      <c r="CK215" s="50">
        <v>13.872693747052599</v>
      </c>
      <c r="CL215" s="50">
        <v>8.1989916877425095</v>
      </c>
      <c r="CM215" s="50">
        <v>1.11891695344484</v>
      </c>
      <c r="CN215" s="50">
        <v>4.2184406602355899</v>
      </c>
      <c r="CO215" s="50">
        <v>4.7542452247103899</v>
      </c>
      <c r="CP215" s="50">
        <v>0</v>
      </c>
      <c r="CQ215" s="50">
        <v>0</v>
      </c>
      <c r="CR215" s="50">
        <v>1.3662141162102299</v>
      </c>
      <c r="CS215" s="50">
        <v>0.65715205578750802</v>
      </c>
    </row>
    <row r="216" spans="1:97" ht="15.75" x14ac:dyDescent="0.2">
      <c r="A216" s="87"/>
      <c r="B216" s="14" t="s">
        <v>2337</v>
      </c>
      <c r="C216" s="14" t="s">
        <v>2149</v>
      </c>
      <c r="D216" s="16">
        <v>168000000000</v>
      </c>
      <c r="E216" s="16">
        <v>0</v>
      </c>
      <c r="F216" s="16">
        <v>93891281748</v>
      </c>
      <c r="G216" s="16">
        <v>108211232.3</v>
      </c>
      <c r="H216" s="16">
        <v>32397372025</v>
      </c>
      <c r="I216" s="16">
        <v>643889060.29999995</v>
      </c>
      <c r="J216" s="16">
        <v>32659152896</v>
      </c>
      <c r="K216" s="16">
        <v>1559071851</v>
      </c>
      <c r="L216" s="16">
        <v>19120145529</v>
      </c>
      <c r="M216" s="16">
        <v>45697367.210000001</v>
      </c>
      <c r="N216" s="16">
        <v>16974095236</v>
      </c>
      <c r="O216" s="16">
        <v>494397752.69999999</v>
      </c>
      <c r="P216" s="16">
        <v>6570000000000</v>
      </c>
      <c r="Q216" s="16">
        <v>316422948.19999999</v>
      </c>
      <c r="R216" s="16">
        <v>20175879014</v>
      </c>
      <c r="S216" s="16">
        <v>591763842.39999998</v>
      </c>
      <c r="T216" s="16">
        <v>36362404742</v>
      </c>
      <c r="U216" s="16">
        <v>1058440261</v>
      </c>
      <c r="V216" s="16">
        <v>32184150067</v>
      </c>
      <c r="W216" s="16">
        <v>0</v>
      </c>
      <c r="X216" s="16">
        <v>62566465198</v>
      </c>
      <c r="Y216" s="16">
        <v>323903990.80000001</v>
      </c>
      <c r="Z216" s="16">
        <v>8795886827</v>
      </c>
      <c r="AA216" s="16">
        <v>301449929.60000002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5769469541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50">
        <v>1.05029895110446</v>
      </c>
      <c r="AZ216" s="50">
        <v>0</v>
      </c>
      <c r="BA216" s="50">
        <v>0.90022508252026001</v>
      </c>
      <c r="BB216" s="50">
        <v>0.38494783221399798</v>
      </c>
      <c r="BC216" s="50">
        <v>0.82313113178731501</v>
      </c>
      <c r="BD216" s="50">
        <v>0.76359203718076196</v>
      </c>
      <c r="BE216" s="50">
        <v>0.73161318936174002</v>
      </c>
      <c r="BF216" s="50">
        <v>0.808024296723586</v>
      </c>
      <c r="BG216" s="50">
        <v>0.79741746695107896</v>
      </c>
      <c r="BH216" s="50">
        <v>1.2486793414597399</v>
      </c>
      <c r="BI216" s="50">
        <v>0.62718917819129805</v>
      </c>
      <c r="BJ216" s="50">
        <v>1.0000000001262099</v>
      </c>
      <c r="BK216" s="50">
        <v>0.80472223637874996</v>
      </c>
      <c r="BL216" s="50">
        <v>1.0622656117174201</v>
      </c>
      <c r="BM216" s="50">
        <v>0.79024690201346204</v>
      </c>
      <c r="BN216" s="50">
        <v>0.44011945425903598</v>
      </c>
      <c r="BO216" s="50">
        <v>0.86296195630589501</v>
      </c>
      <c r="BP216" s="50">
        <v>1.00807526504441</v>
      </c>
      <c r="BQ216" s="50">
        <v>1.10353862002182</v>
      </c>
      <c r="BR216" s="50">
        <v>0</v>
      </c>
      <c r="BS216" s="50">
        <v>0.92669026715817704</v>
      </c>
      <c r="BT216" s="50">
        <v>0.91843635571379301</v>
      </c>
      <c r="BU216" s="50">
        <v>0.746903600131821</v>
      </c>
      <c r="BV216" s="50">
        <v>0.99999999989070998</v>
      </c>
      <c r="BW216" s="50">
        <v>0</v>
      </c>
      <c r="BX216" s="50">
        <v>0</v>
      </c>
      <c r="BY216" s="50">
        <v>0</v>
      </c>
      <c r="BZ216" s="50">
        <v>0</v>
      </c>
      <c r="CA216" s="50">
        <v>0</v>
      </c>
      <c r="CB216" s="50">
        <v>0</v>
      </c>
      <c r="CC216" s="50">
        <v>0</v>
      </c>
      <c r="CD216" s="50">
        <v>0</v>
      </c>
      <c r="CE216" s="50">
        <v>0</v>
      </c>
      <c r="CF216" s="50">
        <v>1.39130434871652</v>
      </c>
      <c r="CG216" s="50">
        <v>0</v>
      </c>
      <c r="CH216" s="50">
        <v>0</v>
      </c>
      <c r="CI216" s="50">
        <v>0</v>
      </c>
      <c r="CJ216" s="50">
        <v>0</v>
      </c>
      <c r="CK216" s="50">
        <v>0</v>
      </c>
      <c r="CL216" s="50">
        <v>0</v>
      </c>
      <c r="CM216" s="50">
        <v>0</v>
      </c>
      <c r="CN216" s="50">
        <v>0</v>
      </c>
      <c r="CO216" s="50">
        <v>0</v>
      </c>
      <c r="CP216" s="50">
        <v>0</v>
      </c>
      <c r="CQ216" s="50">
        <v>0</v>
      </c>
      <c r="CR216" s="50">
        <v>0</v>
      </c>
      <c r="CS216" s="50">
        <v>0</v>
      </c>
    </row>
    <row r="217" spans="1:97" ht="15.75" x14ac:dyDescent="0.2">
      <c r="A217" s="87"/>
      <c r="B217" s="14" t="s">
        <v>2338</v>
      </c>
      <c r="C217" s="14" t="s">
        <v>2143</v>
      </c>
      <c r="D217" s="16">
        <v>27377791136</v>
      </c>
      <c r="E217" s="16">
        <v>190184304.59999999</v>
      </c>
      <c r="F217" s="16">
        <v>24321762020</v>
      </c>
      <c r="G217" s="16">
        <v>150270692.40000001</v>
      </c>
      <c r="H217" s="16">
        <v>6967195574</v>
      </c>
      <c r="I217" s="16">
        <v>270349329.30000001</v>
      </c>
      <c r="J217" s="16">
        <v>8356859474</v>
      </c>
      <c r="K217" s="16">
        <v>688879775.20000005</v>
      </c>
      <c r="L217" s="16">
        <v>9240849401</v>
      </c>
      <c r="M217" s="16">
        <v>0</v>
      </c>
      <c r="N217" s="16">
        <v>6003506001</v>
      </c>
      <c r="O217" s="16">
        <v>0</v>
      </c>
      <c r="P217" s="16">
        <v>2670000000000</v>
      </c>
      <c r="Q217" s="16">
        <v>0</v>
      </c>
      <c r="R217" s="16">
        <v>17087827829</v>
      </c>
      <c r="S217" s="16">
        <v>205518659.5</v>
      </c>
      <c r="T217" s="16">
        <v>8996224076</v>
      </c>
      <c r="U217" s="16">
        <v>525478587.89999998</v>
      </c>
      <c r="V217" s="16">
        <v>32657538980</v>
      </c>
      <c r="W217" s="16">
        <v>0</v>
      </c>
      <c r="X217" s="16">
        <v>18165869336</v>
      </c>
      <c r="Y217" s="16">
        <v>0</v>
      </c>
      <c r="Z217" s="16">
        <v>2469387023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50">
        <v>0.171467823923904</v>
      </c>
      <c r="AZ217" s="50">
        <v>0.96552544317354605</v>
      </c>
      <c r="BA217" s="50">
        <v>0.23319588159160701</v>
      </c>
      <c r="BB217" s="50">
        <v>0.53456906511226998</v>
      </c>
      <c r="BC217" s="50">
        <v>0.17701792521663501</v>
      </c>
      <c r="BD217" s="50">
        <v>0.320608949330349</v>
      </c>
      <c r="BE217" s="50">
        <v>0.18720597658762</v>
      </c>
      <c r="BF217" s="50">
        <v>0.35702754517323398</v>
      </c>
      <c r="BG217" s="50">
        <v>0.385395326132288</v>
      </c>
      <c r="BH217" s="50">
        <v>0</v>
      </c>
      <c r="BI217" s="50">
        <v>0.22377575410547368</v>
      </c>
      <c r="BJ217" s="50">
        <v>0</v>
      </c>
      <c r="BK217" s="50">
        <v>0.32751238091295998</v>
      </c>
      <c r="BL217" s="50">
        <v>0</v>
      </c>
      <c r="BM217" s="50">
        <v>0.669294408143706</v>
      </c>
      <c r="BN217" s="50">
        <v>0.15285280004186599</v>
      </c>
      <c r="BO217" s="50">
        <v>0.21350070718981401</v>
      </c>
      <c r="BP217" s="50">
        <v>0.50047412818623005</v>
      </c>
      <c r="BQ217" s="50">
        <v>1.11977030384778</v>
      </c>
      <c r="BR217" s="50">
        <v>0</v>
      </c>
      <c r="BS217" s="50">
        <v>0.26906001889634401</v>
      </c>
      <c r="BT217" s="50">
        <v>0</v>
      </c>
      <c r="BU217" s="50">
        <v>0.20968824336074299</v>
      </c>
      <c r="BV217" s="50">
        <v>0</v>
      </c>
      <c r="BW217" s="50">
        <v>0</v>
      </c>
      <c r="BX217" s="50">
        <v>0</v>
      </c>
      <c r="BY217" s="50">
        <v>0</v>
      </c>
      <c r="BZ217" s="50">
        <v>0</v>
      </c>
      <c r="CA217" s="50">
        <v>0</v>
      </c>
      <c r="CB217" s="50">
        <v>0</v>
      </c>
      <c r="CC217" s="50">
        <v>0</v>
      </c>
      <c r="CD217" s="50">
        <v>0</v>
      </c>
      <c r="CE217" s="50">
        <v>0</v>
      </c>
      <c r="CF217" s="50">
        <v>0</v>
      </c>
      <c r="CG217" s="50">
        <v>0</v>
      </c>
      <c r="CH217" s="50">
        <v>0</v>
      </c>
      <c r="CI217" s="50">
        <v>0</v>
      </c>
      <c r="CJ217" s="50">
        <v>0</v>
      </c>
      <c r="CK217" s="50">
        <v>0</v>
      </c>
      <c r="CL217" s="50">
        <v>0</v>
      </c>
      <c r="CM217" s="50">
        <v>0</v>
      </c>
      <c r="CN217" s="50">
        <v>0</v>
      </c>
      <c r="CO217" s="50">
        <v>0</v>
      </c>
      <c r="CP217" s="50">
        <v>0</v>
      </c>
      <c r="CQ217" s="50">
        <v>0</v>
      </c>
      <c r="CR217" s="50">
        <v>0</v>
      </c>
      <c r="CS217" s="50">
        <v>0</v>
      </c>
    </row>
    <row r="218" spans="1:97" ht="15.75" x14ac:dyDescent="0.2">
      <c r="A218" s="87"/>
      <c r="B218" s="14" t="s">
        <v>2339</v>
      </c>
      <c r="C218" s="14" t="s">
        <v>2140</v>
      </c>
      <c r="D218" s="16">
        <v>60531398046</v>
      </c>
      <c r="E218" s="16">
        <v>0</v>
      </c>
      <c r="F218" s="16">
        <v>67775121966</v>
      </c>
      <c r="G218" s="16">
        <v>150839899.59999999</v>
      </c>
      <c r="H218" s="16">
        <v>12440382506</v>
      </c>
      <c r="I218" s="16">
        <v>1183911598</v>
      </c>
      <c r="J218" s="16">
        <v>20938817069</v>
      </c>
      <c r="K218" s="16">
        <v>2995662789</v>
      </c>
      <c r="L218" s="16">
        <v>20662689964</v>
      </c>
      <c r="M218" s="16">
        <v>111153246.3</v>
      </c>
      <c r="N218" s="16">
        <v>6211442060</v>
      </c>
      <c r="O218" s="16">
        <v>0</v>
      </c>
      <c r="P218" s="16">
        <v>7520000000000</v>
      </c>
      <c r="Q218" s="16">
        <v>528454454</v>
      </c>
      <c r="R218" s="16">
        <v>25892931803</v>
      </c>
      <c r="S218" s="16">
        <v>2679112183</v>
      </c>
      <c r="T218" s="16">
        <v>28756863785</v>
      </c>
      <c r="U218" s="16">
        <v>2457393125</v>
      </c>
      <c r="V218" s="16">
        <v>29966365147</v>
      </c>
      <c r="W218" s="16">
        <v>0</v>
      </c>
      <c r="X218" s="16">
        <v>44910490336</v>
      </c>
      <c r="Y218" s="16">
        <v>538342144.70000005</v>
      </c>
      <c r="Z218" s="16">
        <v>12066742750</v>
      </c>
      <c r="AA218" s="16">
        <v>499651136.89999998</v>
      </c>
      <c r="AB218" s="16">
        <v>47796780130</v>
      </c>
      <c r="AC218" s="16">
        <v>0</v>
      </c>
      <c r="AD218" s="16">
        <v>0</v>
      </c>
      <c r="AE218" s="16">
        <v>58251458253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40750209557</v>
      </c>
      <c r="AN218" s="16">
        <v>0</v>
      </c>
      <c r="AO218" s="16">
        <v>117000000000</v>
      </c>
      <c r="AP218" s="16">
        <v>62320380834</v>
      </c>
      <c r="AQ218" s="16">
        <v>13363758789</v>
      </c>
      <c r="AR218" s="16">
        <v>17024081159</v>
      </c>
      <c r="AS218" s="16">
        <v>7451711741</v>
      </c>
      <c r="AT218" s="16">
        <v>1010000000000</v>
      </c>
      <c r="AU218" s="16">
        <v>0</v>
      </c>
      <c r="AV218" s="16">
        <v>0</v>
      </c>
      <c r="AW218" s="16">
        <v>0</v>
      </c>
      <c r="AX218" s="16">
        <v>0</v>
      </c>
      <c r="AY218" s="50">
        <v>0.37910973352556199</v>
      </c>
      <c r="AZ218" s="50">
        <v>0</v>
      </c>
      <c r="BA218" s="50">
        <v>0.64982460169727896</v>
      </c>
      <c r="BB218" s="50">
        <v>0.53659394793466397</v>
      </c>
      <c r="BC218" s="50">
        <v>0.31607706094974503</v>
      </c>
      <c r="BD218" s="50">
        <v>1.4040081201280701</v>
      </c>
      <c r="BE218" s="50">
        <v>0.46906038212397899</v>
      </c>
      <c r="BF218" s="50">
        <v>1.55257008597858</v>
      </c>
      <c r="BG218" s="50">
        <v>0.86175023443978804</v>
      </c>
      <c r="BH218" s="50">
        <v>3.0372594923446301</v>
      </c>
      <c r="BI218" s="50">
        <v>0.25312778376878065</v>
      </c>
      <c r="BJ218" s="50">
        <v>0</v>
      </c>
      <c r="BK218" s="50">
        <v>0.92135460169906802</v>
      </c>
      <c r="BL218" s="50">
        <v>1.77407800871739</v>
      </c>
      <c r="BM218" s="50">
        <v>1.0141718795467001</v>
      </c>
      <c r="BN218" s="50">
        <v>1.99256748579829</v>
      </c>
      <c r="BO218" s="50">
        <v>0.68246529912459297</v>
      </c>
      <c r="BP218" s="50">
        <v>2.3404601251510799</v>
      </c>
      <c r="BQ218" s="50">
        <v>1.0274946261867</v>
      </c>
      <c r="BR218" s="50">
        <v>0</v>
      </c>
      <c r="BS218" s="50">
        <v>0.665182444877782</v>
      </c>
      <c r="BT218" s="50">
        <v>1.5264801036064899</v>
      </c>
      <c r="BU218" s="50">
        <v>1.0246486543814399</v>
      </c>
      <c r="BV218" s="50">
        <v>1.65749296222984</v>
      </c>
      <c r="BW218" s="50">
        <v>0.32780003631726401</v>
      </c>
      <c r="BX218" s="50">
        <v>0</v>
      </c>
      <c r="BY218" s="50">
        <v>0</v>
      </c>
      <c r="BZ218" s="50">
        <v>0.57346013184966604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0.46267717312085099</v>
      </c>
      <c r="CI218" s="50">
        <v>0</v>
      </c>
      <c r="CJ218" s="50">
        <v>1.6110763888705599</v>
      </c>
      <c r="CK218" s="50">
        <v>5.5120606140530901</v>
      </c>
      <c r="CL218" s="50">
        <v>0.96949047598150895</v>
      </c>
      <c r="CM218" s="50">
        <v>0.88636800462891396</v>
      </c>
      <c r="CN218" s="50">
        <v>1.0307665567466999</v>
      </c>
      <c r="CO218" s="50">
        <v>1.59248557678328</v>
      </c>
      <c r="CP218" s="50">
        <v>0</v>
      </c>
      <c r="CQ218" s="50">
        <v>0</v>
      </c>
      <c r="CR218" s="50">
        <v>0</v>
      </c>
      <c r="CS218" s="50">
        <v>0</v>
      </c>
    </row>
    <row r="219" spans="1:97" ht="15.75" x14ac:dyDescent="0.2">
      <c r="A219" s="87"/>
      <c r="B219" s="14" t="s">
        <v>2340</v>
      </c>
      <c r="C219" s="14" t="s">
        <v>2129</v>
      </c>
      <c r="D219" s="16">
        <v>72214711872</v>
      </c>
      <c r="E219" s="16">
        <v>124821010.5</v>
      </c>
      <c r="F219" s="16">
        <v>43327244560</v>
      </c>
      <c r="G219" s="16">
        <v>384309008.89999998</v>
      </c>
      <c r="H219" s="16">
        <v>21131849813</v>
      </c>
      <c r="I219" s="16">
        <v>918944758.60000002</v>
      </c>
      <c r="J219" s="16">
        <v>17501014252</v>
      </c>
      <c r="K219" s="16">
        <v>1141596319</v>
      </c>
      <c r="L219" s="16">
        <v>8877453091</v>
      </c>
      <c r="M219" s="16">
        <v>46680591.259999998</v>
      </c>
      <c r="N219" s="16">
        <v>6459726764</v>
      </c>
      <c r="O219" s="16">
        <v>0</v>
      </c>
      <c r="P219" s="16">
        <v>3480000000000</v>
      </c>
      <c r="Q219" s="16">
        <v>113946610.5</v>
      </c>
      <c r="R219" s="16">
        <v>11365416412</v>
      </c>
      <c r="S219" s="16">
        <v>1034519478</v>
      </c>
      <c r="T219" s="16">
        <v>24032366043</v>
      </c>
      <c r="U219" s="16">
        <v>1698962150</v>
      </c>
      <c r="V219" s="16">
        <v>9661058991</v>
      </c>
      <c r="W219" s="16">
        <v>0</v>
      </c>
      <c r="X219" s="16">
        <v>24869735225</v>
      </c>
      <c r="Y219" s="16">
        <v>721052564.5</v>
      </c>
      <c r="Z219" s="16">
        <v>9025145171</v>
      </c>
      <c r="AA219" s="16">
        <v>411929891.5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20266729781</v>
      </c>
      <c r="AR219" s="16">
        <v>0</v>
      </c>
      <c r="AS219" s="16">
        <v>0</v>
      </c>
      <c r="AT219" s="16">
        <v>0</v>
      </c>
      <c r="AU219" s="16">
        <v>0</v>
      </c>
      <c r="AV219" s="16">
        <v>16106385365</v>
      </c>
      <c r="AW219" s="16">
        <v>0</v>
      </c>
      <c r="AX219" s="16">
        <v>0</v>
      </c>
      <c r="AY219" s="50">
        <v>0.45228263443884498</v>
      </c>
      <c r="AZ219" s="50">
        <v>0.63368983961366998</v>
      </c>
      <c r="BA219" s="50">
        <v>0.41541953186038699</v>
      </c>
      <c r="BB219" s="50">
        <v>1.36713090411295</v>
      </c>
      <c r="BC219" s="50">
        <v>0.53690414889568705</v>
      </c>
      <c r="BD219" s="50">
        <v>1.08978229876545</v>
      </c>
      <c r="BE219" s="50">
        <v>0.39204852907174098</v>
      </c>
      <c r="BF219" s="50">
        <v>0.59165814725154098</v>
      </c>
      <c r="BG219" s="50">
        <v>0.370239658817133</v>
      </c>
      <c r="BH219" s="50">
        <v>1.2755459123675801</v>
      </c>
      <c r="BI219" s="50">
        <v>0.24008187510798931</v>
      </c>
      <c r="BJ219" s="50">
        <v>0</v>
      </c>
      <c r="BK219" s="50">
        <v>0.42595415373726098</v>
      </c>
      <c r="BL219" s="50">
        <v>0.38253093389109599</v>
      </c>
      <c r="BM219" s="50">
        <v>0.44515954437544097</v>
      </c>
      <c r="BN219" s="50">
        <v>0.769415289426432</v>
      </c>
      <c r="BO219" s="50">
        <v>0.57034230168440103</v>
      </c>
      <c r="BP219" s="50">
        <v>1.6181184552677901</v>
      </c>
      <c r="BQ219" s="50">
        <v>0.33126093696378001</v>
      </c>
      <c r="BR219" s="50">
        <v>0</v>
      </c>
      <c r="BS219" s="50">
        <v>0.36835294286558901</v>
      </c>
      <c r="BT219" s="50">
        <v>2.0445592161424799</v>
      </c>
      <c r="BU219" s="50">
        <v>0.76637109502423995</v>
      </c>
      <c r="BV219" s="50">
        <v>1.36649523182322</v>
      </c>
      <c r="BW219" s="50">
        <v>0</v>
      </c>
      <c r="BX219" s="50">
        <v>0</v>
      </c>
      <c r="BY219" s="50">
        <v>0</v>
      </c>
      <c r="BZ219" s="50">
        <v>0</v>
      </c>
      <c r="CA219" s="50">
        <v>0</v>
      </c>
      <c r="CB219" s="50">
        <v>0</v>
      </c>
      <c r="CC219" s="50">
        <v>0</v>
      </c>
      <c r="CD219" s="50">
        <v>0</v>
      </c>
      <c r="CE219" s="50">
        <v>0</v>
      </c>
      <c r="CF219" s="50">
        <v>0</v>
      </c>
      <c r="CG219" s="50">
        <v>0</v>
      </c>
      <c r="CH219" s="50">
        <v>0</v>
      </c>
      <c r="CI219" s="50">
        <v>0</v>
      </c>
      <c r="CJ219" s="50">
        <v>0</v>
      </c>
      <c r="CK219" s="50">
        <v>0</v>
      </c>
      <c r="CL219" s="50">
        <v>1.4702750784645999</v>
      </c>
      <c r="CM219" s="50">
        <v>0</v>
      </c>
      <c r="CN219" s="50">
        <v>0</v>
      </c>
      <c r="CO219" s="50">
        <v>0</v>
      </c>
      <c r="CP219" s="50">
        <v>0</v>
      </c>
      <c r="CQ219" s="50">
        <v>0.75532992987661196</v>
      </c>
      <c r="CR219" s="50">
        <v>0</v>
      </c>
      <c r="CS219" s="50">
        <v>0</v>
      </c>
    </row>
    <row r="220" spans="1:97" ht="15.75" x14ac:dyDescent="0.2">
      <c r="A220" s="42" t="s">
        <v>502</v>
      </c>
      <c r="B220" s="14" t="s">
        <v>1908</v>
      </c>
      <c r="C220" s="14" t="s">
        <v>2129</v>
      </c>
      <c r="D220" s="16">
        <v>0</v>
      </c>
      <c r="E220" s="16">
        <v>0</v>
      </c>
      <c r="F220" s="16">
        <v>712689111.60000002</v>
      </c>
      <c r="G220" s="16">
        <v>123274860.90000001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42706509322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50">
        <v>0</v>
      </c>
      <c r="AZ220" s="50">
        <v>0</v>
      </c>
      <c r="BA220" s="50">
        <v>0.51546068124042699</v>
      </c>
      <c r="BB220" s="50">
        <v>0.36090097028083401</v>
      </c>
      <c r="BC220" s="50">
        <v>0</v>
      </c>
      <c r="BD220" s="50">
        <v>0</v>
      </c>
      <c r="BE220" s="50">
        <v>0</v>
      </c>
      <c r="BF220" s="50">
        <v>0</v>
      </c>
      <c r="BG220" s="50">
        <v>0</v>
      </c>
      <c r="BH220" s="50">
        <v>0</v>
      </c>
      <c r="BI220" s="50">
        <v>0</v>
      </c>
      <c r="BJ220" s="50">
        <v>0</v>
      </c>
      <c r="BK220" s="50">
        <v>0</v>
      </c>
      <c r="BL220" s="50">
        <v>0</v>
      </c>
      <c r="BM220" s="50">
        <v>0</v>
      </c>
      <c r="BN220" s="50">
        <v>0</v>
      </c>
      <c r="BO220" s="50">
        <v>0</v>
      </c>
      <c r="BP220" s="50">
        <v>0</v>
      </c>
      <c r="BQ220" s="50">
        <v>0</v>
      </c>
      <c r="BR220" s="50">
        <v>0</v>
      </c>
      <c r="BS220" s="50">
        <v>0</v>
      </c>
      <c r="BT220" s="50">
        <v>0</v>
      </c>
      <c r="BU220" s="50">
        <v>0</v>
      </c>
      <c r="BV220" s="50">
        <v>0</v>
      </c>
      <c r="BW220" s="50">
        <v>0.21712105607804599</v>
      </c>
      <c r="BX220" s="50">
        <v>0</v>
      </c>
      <c r="BY220" s="50">
        <v>0</v>
      </c>
      <c r="BZ220" s="50">
        <v>0</v>
      </c>
      <c r="CA220" s="50">
        <v>0</v>
      </c>
      <c r="CB220" s="50">
        <v>0</v>
      </c>
      <c r="CC220" s="50">
        <v>0</v>
      </c>
      <c r="CD220" s="50">
        <v>0</v>
      </c>
      <c r="CE220" s="50">
        <v>0</v>
      </c>
      <c r="CF220" s="50">
        <v>0</v>
      </c>
      <c r="CG220" s="50">
        <v>0</v>
      </c>
      <c r="CH220" s="50">
        <v>0</v>
      </c>
      <c r="CI220" s="50">
        <v>0</v>
      </c>
      <c r="CJ220" s="50">
        <v>0</v>
      </c>
      <c r="CK220" s="50">
        <v>0</v>
      </c>
      <c r="CL220" s="50">
        <v>0</v>
      </c>
      <c r="CM220" s="50">
        <v>0</v>
      </c>
      <c r="CN220" s="50">
        <v>0</v>
      </c>
      <c r="CO220" s="50">
        <v>0</v>
      </c>
      <c r="CP220" s="50">
        <v>0</v>
      </c>
      <c r="CQ220" s="50">
        <v>0</v>
      </c>
      <c r="CR220" s="50">
        <v>0</v>
      </c>
      <c r="CS220" s="50">
        <v>0</v>
      </c>
    </row>
    <row r="221" spans="1:97" ht="15.75" x14ac:dyDescent="0.2">
      <c r="A221" s="87" t="s">
        <v>555</v>
      </c>
      <c r="B221" s="14" t="s">
        <v>2341</v>
      </c>
      <c r="C221" s="14" t="s">
        <v>2143</v>
      </c>
      <c r="D221" s="16">
        <v>40364904376</v>
      </c>
      <c r="E221" s="16">
        <v>135650230.59999999</v>
      </c>
      <c r="F221" s="16">
        <v>10771055225</v>
      </c>
      <c r="G221" s="16">
        <v>1355007216</v>
      </c>
      <c r="H221" s="16">
        <v>18943598700</v>
      </c>
      <c r="I221" s="16">
        <v>447902382.89999998</v>
      </c>
      <c r="J221" s="16">
        <v>11235270465</v>
      </c>
      <c r="K221" s="16">
        <v>2519781116</v>
      </c>
      <c r="L221" s="16">
        <v>2293232852</v>
      </c>
      <c r="M221" s="16">
        <v>28988860.329999998</v>
      </c>
      <c r="N221" s="16">
        <v>14261700188</v>
      </c>
      <c r="O221" s="16">
        <v>1683781387</v>
      </c>
      <c r="P221" s="16">
        <v>979000000000</v>
      </c>
      <c r="Q221" s="16">
        <v>1694027088</v>
      </c>
      <c r="R221" s="16">
        <v>2504377882</v>
      </c>
      <c r="S221" s="16">
        <v>2103269985</v>
      </c>
      <c r="T221" s="16">
        <v>5107568418</v>
      </c>
      <c r="U221" s="16">
        <v>572665567.89999998</v>
      </c>
      <c r="V221" s="16">
        <v>31240575100</v>
      </c>
      <c r="W221" s="16">
        <v>17900896837</v>
      </c>
      <c r="X221" s="16">
        <v>4431039799</v>
      </c>
      <c r="Y221" s="16">
        <v>1215725135</v>
      </c>
      <c r="Z221" s="16">
        <v>13384469684</v>
      </c>
      <c r="AA221" s="16">
        <v>3037026994</v>
      </c>
      <c r="AB221" s="16">
        <v>270000000000</v>
      </c>
      <c r="AC221" s="16">
        <v>0</v>
      </c>
      <c r="AD221" s="16">
        <v>73815344932</v>
      </c>
      <c r="AE221" s="16">
        <v>84576781270</v>
      </c>
      <c r="AF221" s="16">
        <v>0</v>
      </c>
      <c r="AG221" s="16">
        <v>3257718348</v>
      </c>
      <c r="AH221" s="16">
        <v>108000000000</v>
      </c>
      <c r="AI221" s="16">
        <v>94577002550</v>
      </c>
      <c r="AJ221" s="16">
        <v>16421499560</v>
      </c>
      <c r="AK221" s="16">
        <v>21813336896</v>
      </c>
      <c r="AL221" s="16">
        <v>110000000000</v>
      </c>
      <c r="AM221" s="16">
        <v>130000000000</v>
      </c>
      <c r="AN221" s="16">
        <v>4101425575</v>
      </c>
      <c r="AO221" s="16">
        <v>458000000000</v>
      </c>
      <c r="AP221" s="16">
        <v>53839901452</v>
      </c>
      <c r="AQ221" s="16">
        <v>75514390418</v>
      </c>
      <c r="AR221" s="16">
        <v>57045247294</v>
      </c>
      <c r="AS221" s="16">
        <v>33461248063</v>
      </c>
      <c r="AT221" s="16">
        <v>5970000000000</v>
      </c>
      <c r="AU221" s="16">
        <v>39555531684</v>
      </c>
      <c r="AV221" s="16">
        <v>15003208286</v>
      </c>
      <c r="AW221" s="16">
        <v>303000000000</v>
      </c>
      <c r="AX221" s="16">
        <v>942000000000</v>
      </c>
      <c r="AY221" s="50">
        <v>944.82490739953505</v>
      </c>
      <c r="AZ221" s="50">
        <v>0</v>
      </c>
      <c r="BA221" s="50">
        <v>243.09562444649299</v>
      </c>
      <c r="BB221" s="50">
        <v>0</v>
      </c>
      <c r="BC221" s="50">
        <v>0</v>
      </c>
      <c r="BD221" s="50">
        <v>72.406081072745707</v>
      </c>
      <c r="BE221" s="50">
        <v>0</v>
      </c>
      <c r="BF221" s="50">
        <v>751.79250747357401</v>
      </c>
      <c r="BG221" s="50">
        <v>0</v>
      </c>
      <c r="BH221" s="50">
        <v>35.274782335368201</v>
      </c>
      <c r="BI221" s="50">
        <v>70.2305840302391</v>
      </c>
      <c r="BJ221" s="50">
        <v>275.669994538499</v>
      </c>
      <c r="BK221" s="50">
        <v>1163.7924127359299</v>
      </c>
      <c r="BL221" s="50">
        <v>332.40820445864603</v>
      </c>
      <c r="BM221" s="50">
        <v>1.06825945356343</v>
      </c>
      <c r="BN221" s="50">
        <v>94.475436016665</v>
      </c>
      <c r="BO221" s="50">
        <v>268.31545251234502</v>
      </c>
      <c r="BP221" s="50">
        <v>12.322604225129499</v>
      </c>
      <c r="BQ221" s="50">
        <v>0</v>
      </c>
      <c r="BR221" s="50">
        <v>0</v>
      </c>
      <c r="BS221" s="50">
        <v>0</v>
      </c>
      <c r="BT221" s="50">
        <v>2989.2189918547801</v>
      </c>
      <c r="BU221" s="50">
        <v>638.40080853648999</v>
      </c>
      <c r="BV221" s="50">
        <v>2721.9485634624998</v>
      </c>
      <c r="BW221" s="50">
        <v>0</v>
      </c>
      <c r="BX221" s="50">
        <v>0</v>
      </c>
      <c r="BY221" s="50">
        <v>404.136964380981</v>
      </c>
      <c r="BZ221" s="50">
        <v>209.17278435063</v>
      </c>
      <c r="CA221" s="50">
        <v>0</v>
      </c>
      <c r="CB221" s="50">
        <v>1.3667096561605301</v>
      </c>
      <c r="CC221" s="50">
        <v>614.91077184314099</v>
      </c>
      <c r="CD221" s="50">
        <v>466.87844643235599</v>
      </c>
      <c r="CE221" s="50">
        <v>172.835966808292</v>
      </c>
      <c r="CF221" s="50">
        <v>193.069590394127</v>
      </c>
      <c r="CG221" s="50">
        <v>46.579673423817198</v>
      </c>
      <c r="CH221" s="50">
        <v>41.147812315967499</v>
      </c>
      <c r="CI221" s="50">
        <v>34.954783887049203</v>
      </c>
      <c r="CJ221" s="50">
        <v>49.850847822565598</v>
      </c>
      <c r="CK221" s="50">
        <v>1.09602961392931</v>
      </c>
      <c r="CL221" s="50">
        <v>2.2655422013651001</v>
      </c>
      <c r="CM221" s="50">
        <v>0</v>
      </c>
      <c r="CN221" s="50">
        <v>0</v>
      </c>
      <c r="CO221" s="50">
        <v>0</v>
      </c>
      <c r="CP221" s="50">
        <v>0</v>
      </c>
      <c r="CQ221" s="50">
        <v>63.890408955300799</v>
      </c>
      <c r="CR221" s="50">
        <v>422.583459269456</v>
      </c>
      <c r="CS221" s="50">
        <v>284.84717628843799</v>
      </c>
    </row>
    <row r="222" spans="1:97" ht="15.75" x14ac:dyDescent="0.2">
      <c r="A222" s="87"/>
      <c r="B222" s="14" t="s">
        <v>2342</v>
      </c>
      <c r="C222" s="14" t="s">
        <v>2149</v>
      </c>
      <c r="D222" s="16">
        <v>53404039211</v>
      </c>
      <c r="E222" s="16">
        <v>1523166253</v>
      </c>
      <c r="F222" s="16">
        <v>43352814701</v>
      </c>
      <c r="G222" s="16">
        <v>1431923167</v>
      </c>
      <c r="H222" s="16">
        <v>21822948224</v>
      </c>
      <c r="I222" s="16">
        <v>2996435277</v>
      </c>
      <c r="J222" s="16">
        <v>16136305995</v>
      </c>
      <c r="K222" s="16">
        <v>7156684928</v>
      </c>
      <c r="L222" s="16">
        <v>8110299861</v>
      </c>
      <c r="M222" s="16">
        <v>53971807.030000001</v>
      </c>
      <c r="N222" s="16">
        <v>20544776328</v>
      </c>
      <c r="O222" s="16">
        <v>2041966103</v>
      </c>
      <c r="P222" s="16">
        <v>3100000000000</v>
      </c>
      <c r="Q222" s="16">
        <v>5351937896</v>
      </c>
      <c r="R222" s="16">
        <v>9377801679</v>
      </c>
      <c r="S222" s="16">
        <v>4975167605</v>
      </c>
      <c r="T222" s="16">
        <v>13451659187</v>
      </c>
      <c r="U222" s="16">
        <v>2033569456</v>
      </c>
      <c r="V222" s="16">
        <v>34062039329</v>
      </c>
      <c r="W222" s="16">
        <v>19214671402</v>
      </c>
      <c r="X222" s="16">
        <v>22375813272</v>
      </c>
      <c r="Y222" s="16">
        <v>2726971914</v>
      </c>
      <c r="Z222" s="16">
        <v>27647975080</v>
      </c>
      <c r="AA222" s="16">
        <v>7769002897</v>
      </c>
      <c r="AB222" s="16">
        <v>1050000000000</v>
      </c>
      <c r="AC222" s="16">
        <v>995000000000</v>
      </c>
      <c r="AD222" s="16">
        <v>230000000000</v>
      </c>
      <c r="AE222" s="16">
        <v>352000000000</v>
      </c>
      <c r="AF222" s="16">
        <v>3232478864</v>
      </c>
      <c r="AG222" s="16">
        <v>0</v>
      </c>
      <c r="AH222" s="16">
        <v>214000000000</v>
      </c>
      <c r="AI222" s="16">
        <v>197000000000</v>
      </c>
      <c r="AJ222" s="16">
        <v>0</v>
      </c>
      <c r="AK222" s="16">
        <v>13780156097</v>
      </c>
      <c r="AL222" s="16">
        <v>718000000000</v>
      </c>
      <c r="AM222" s="16">
        <v>664000000000</v>
      </c>
      <c r="AN222" s="16">
        <v>9519078123</v>
      </c>
      <c r="AO222" s="16">
        <v>886000000000</v>
      </c>
      <c r="AP222" s="16">
        <v>80621801148</v>
      </c>
      <c r="AQ222" s="16">
        <v>96398960034</v>
      </c>
      <c r="AR222" s="16">
        <v>142000000000</v>
      </c>
      <c r="AS222" s="16">
        <v>110000000000</v>
      </c>
      <c r="AT222" s="16">
        <v>12300000000000</v>
      </c>
      <c r="AU222" s="16">
        <v>75520638185</v>
      </c>
      <c r="AV222" s="16">
        <v>230000000000</v>
      </c>
      <c r="AW222" s="16">
        <v>434000000000</v>
      </c>
      <c r="AX222" s="16">
        <v>922000000000</v>
      </c>
      <c r="AY222" s="50">
        <v>1250.0330963684</v>
      </c>
      <c r="AZ222" s="50">
        <v>0</v>
      </c>
      <c r="BA222" s="50">
        <v>978.44448303575496</v>
      </c>
      <c r="BB222" s="50">
        <v>0</v>
      </c>
      <c r="BC222" s="50">
        <v>0</v>
      </c>
      <c r="BD222" s="50">
        <v>484.39156354234001</v>
      </c>
      <c r="BE222" s="50">
        <v>0</v>
      </c>
      <c r="BF222" s="50">
        <v>2135.2418558972699</v>
      </c>
      <c r="BG222" s="50">
        <v>0</v>
      </c>
      <c r="BH222" s="50">
        <v>65.675011843401094</v>
      </c>
      <c r="BI222" s="50">
        <v>99.188522730509007</v>
      </c>
      <c r="BJ222" s="50">
        <v>334.31227391663202</v>
      </c>
      <c r="BK222" s="50">
        <v>3686.4329783897301</v>
      </c>
      <c r="BL222" s="50">
        <v>1050.1768707901299</v>
      </c>
      <c r="BM222" s="50">
        <v>4.0001652184130299</v>
      </c>
      <c r="BN222" s="50">
        <v>223.47636399392499</v>
      </c>
      <c r="BO222" s="50">
        <v>706.654855405327</v>
      </c>
      <c r="BP222" s="50">
        <v>43.758299732102103</v>
      </c>
      <c r="BQ222" s="50">
        <v>0</v>
      </c>
      <c r="BR222" s="50">
        <v>0</v>
      </c>
      <c r="BS222" s="50">
        <v>0</v>
      </c>
      <c r="BT222" s="50">
        <v>6705.0651534302297</v>
      </c>
      <c r="BU222" s="50">
        <v>1318.72909890704</v>
      </c>
      <c r="BV222" s="50">
        <v>6963.0024090253901</v>
      </c>
      <c r="BW222" s="50">
        <v>0</v>
      </c>
      <c r="BX222" s="50">
        <v>0</v>
      </c>
      <c r="BY222" s="50">
        <v>1260.7691623851099</v>
      </c>
      <c r="BZ222" s="50">
        <v>870.35384183689098</v>
      </c>
      <c r="CA222" s="50">
        <v>5.2024180728911498</v>
      </c>
      <c r="CB222" s="50">
        <v>0</v>
      </c>
      <c r="CC222" s="50">
        <v>1218.1676884854201</v>
      </c>
      <c r="CD222" s="50">
        <v>972.97391415697405</v>
      </c>
      <c r="CE222" s="50">
        <v>0</v>
      </c>
      <c r="CF222" s="50">
        <v>121.968000854751</v>
      </c>
      <c r="CG222" s="50">
        <v>303.36445010840799</v>
      </c>
      <c r="CH222" s="50">
        <v>209.890062943271</v>
      </c>
      <c r="CI222" s="50">
        <v>81.127235525145295</v>
      </c>
      <c r="CJ222" s="50">
        <v>96.505900316242602</v>
      </c>
      <c r="CK222" s="50">
        <v>1.6412340885505501</v>
      </c>
      <c r="CL222" s="50">
        <v>2.8921098471067301</v>
      </c>
      <c r="CM222" s="50">
        <v>0</v>
      </c>
      <c r="CN222" s="50">
        <v>0</v>
      </c>
      <c r="CO222" s="50">
        <v>0</v>
      </c>
      <c r="CP222" s="50">
        <v>0</v>
      </c>
      <c r="CQ222" s="50">
        <v>979.798738504281</v>
      </c>
      <c r="CR222" s="50">
        <v>604.13844861885798</v>
      </c>
      <c r="CS222" s="50">
        <v>278.79702175412501</v>
      </c>
    </row>
    <row r="223" spans="1:97" ht="15.75" x14ac:dyDescent="0.2">
      <c r="A223" s="87"/>
      <c r="B223" s="14" t="s">
        <v>2343</v>
      </c>
      <c r="C223" s="14" t="s">
        <v>2143</v>
      </c>
      <c r="D223" s="16">
        <v>6438477394</v>
      </c>
      <c r="E223" s="16">
        <v>0</v>
      </c>
      <c r="F223" s="16">
        <v>4080622872</v>
      </c>
      <c r="G223" s="16">
        <v>0</v>
      </c>
      <c r="H223" s="16">
        <v>4446514377</v>
      </c>
      <c r="I223" s="16">
        <v>148678526.59999999</v>
      </c>
      <c r="J223" s="16">
        <v>4484704134</v>
      </c>
      <c r="K223" s="16">
        <v>0</v>
      </c>
      <c r="L223" s="16">
        <v>1341090482</v>
      </c>
      <c r="M223" s="16">
        <v>15334686.98</v>
      </c>
      <c r="N223" s="16">
        <v>4293766165</v>
      </c>
      <c r="O223" s="16">
        <v>0</v>
      </c>
      <c r="P223" s="16">
        <v>368000000000</v>
      </c>
      <c r="Q223" s="16">
        <v>0</v>
      </c>
      <c r="R223" s="16">
        <v>844383953.60000002</v>
      </c>
      <c r="S223" s="16">
        <v>197327698.5</v>
      </c>
      <c r="T223" s="16">
        <v>3577014095</v>
      </c>
      <c r="U223" s="16">
        <v>0</v>
      </c>
      <c r="V223" s="16">
        <v>5893979398</v>
      </c>
      <c r="W223" s="16">
        <v>3161707844</v>
      </c>
      <c r="X223" s="16">
        <v>2223697133</v>
      </c>
      <c r="Y223" s="16">
        <v>92898685.329999998</v>
      </c>
      <c r="Z223" s="16">
        <v>2840026311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10460256237</v>
      </c>
      <c r="AI223" s="16">
        <v>11745631225</v>
      </c>
      <c r="AJ223" s="16">
        <v>0</v>
      </c>
      <c r="AK223" s="16">
        <v>0</v>
      </c>
      <c r="AL223" s="16">
        <v>0</v>
      </c>
      <c r="AM223" s="16">
        <v>24361538322</v>
      </c>
      <c r="AN223" s="16">
        <v>335893900.89999998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3180000000000</v>
      </c>
      <c r="AU223" s="16">
        <v>0</v>
      </c>
      <c r="AV223" s="16">
        <v>0</v>
      </c>
      <c r="AW223" s="16">
        <v>0</v>
      </c>
      <c r="AX223" s="16">
        <v>0</v>
      </c>
      <c r="AY223" s="50">
        <v>150.70601310665</v>
      </c>
      <c r="AZ223" s="50">
        <v>0</v>
      </c>
      <c r="BA223" s="50">
        <v>92.0969714269809</v>
      </c>
      <c r="BB223" s="50">
        <v>0</v>
      </c>
      <c r="BC223" s="50">
        <v>0</v>
      </c>
      <c r="BD223" s="50">
        <v>24.034767082916801</v>
      </c>
      <c r="BE223" s="50">
        <v>0</v>
      </c>
      <c r="BF223" s="50">
        <v>0</v>
      </c>
      <c r="BG223" s="50">
        <v>0</v>
      </c>
      <c r="BH223" s="50">
        <v>18.659848626680201</v>
      </c>
      <c r="BI223" s="50">
        <v>21.109710064586601</v>
      </c>
      <c r="BJ223" s="50">
        <v>0</v>
      </c>
      <c r="BK223" s="50">
        <v>437.88176064479097</v>
      </c>
      <c r="BL223" s="50">
        <v>0</v>
      </c>
      <c r="BM223" s="50">
        <v>0.360177730102899</v>
      </c>
      <c r="BN223" s="50">
        <v>8.8636363778181693</v>
      </c>
      <c r="BO223" s="50">
        <v>187.91097384465601</v>
      </c>
      <c r="BP223" s="50">
        <v>0</v>
      </c>
      <c r="BQ223" s="50">
        <v>0</v>
      </c>
      <c r="BR223" s="50">
        <v>0</v>
      </c>
      <c r="BS223" s="50">
        <v>0</v>
      </c>
      <c r="BT223" s="50">
        <v>228.418831361662</v>
      </c>
      <c r="BU223" s="50">
        <v>135.461107973407</v>
      </c>
      <c r="BV223" s="50">
        <v>0</v>
      </c>
      <c r="BW223" s="50">
        <v>0</v>
      </c>
      <c r="BX223" s="50">
        <v>0</v>
      </c>
      <c r="BY223" s="50">
        <v>0</v>
      </c>
      <c r="BZ223" s="50">
        <v>0</v>
      </c>
      <c r="CA223" s="50">
        <v>0</v>
      </c>
      <c r="CB223" s="50">
        <v>0</v>
      </c>
      <c r="CC223" s="50">
        <v>59.4961889847037</v>
      </c>
      <c r="CD223" s="50">
        <v>57.982193459652599</v>
      </c>
      <c r="CE223" s="50">
        <v>0</v>
      </c>
      <c r="CF223" s="50">
        <v>0</v>
      </c>
      <c r="CG223" s="50">
        <v>0</v>
      </c>
      <c r="CH223" s="50">
        <v>7.7034749245130598</v>
      </c>
      <c r="CI223" s="50">
        <v>2.8626872535432599</v>
      </c>
      <c r="CJ223" s="50">
        <v>0</v>
      </c>
      <c r="CK223" s="50">
        <v>0</v>
      </c>
      <c r="CL223" s="50">
        <v>0</v>
      </c>
      <c r="CM223" s="50">
        <v>0</v>
      </c>
      <c r="CN223" s="50">
        <v>0</v>
      </c>
      <c r="CO223" s="50">
        <v>0</v>
      </c>
      <c r="CP223" s="50">
        <v>0</v>
      </c>
      <c r="CQ223" s="50">
        <v>0</v>
      </c>
      <c r="CR223" s="50">
        <v>0</v>
      </c>
      <c r="CS223" s="50">
        <v>0</v>
      </c>
    </row>
    <row r="224" spans="1:97" ht="15.75" x14ac:dyDescent="0.2">
      <c r="A224" s="42" t="s">
        <v>473</v>
      </c>
      <c r="B224" s="14" t="s">
        <v>1912</v>
      </c>
      <c r="C224" s="14" t="s">
        <v>2143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50">
        <v>0</v>
      </c>
      <c r="AZ224" s="50">
        <v>0</v>
      </c>
      <c r="BA224" s="50">
        <v>0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0</v>
      </c>
      <c r="BJ224" s="50">
        <v>0</v>
      </c>
      <c r="BK224" s="50">
        <v>0</v>
      </c>
      <c r="BL224" s="50">
        <v>0</v>
      </c>
      <c r="BM224" s="50">
        <v>0</v>
      </c>
      <c r="BN224" s="50">
        <v>0</v>
      </c>
      <c r="BO224" s="50">
        <v>0</v>
      </c>
      <c r="BP224" s="50">
        <v>0</v>
      </c>
      <c r="BQ224" s="50">
        <v>0</v>
      </c>
      <c r="BR224" s="50">
        <v>0</v>
      </c>
      <c r="BS224" s="50">
        <v>0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0</v>
      </c>
      <c r="CB224" s="50">
        <v>0</v>
      </c>
      <c r="CC224" s="50">
        <v>0</v>
      </c>
      <c r="CD224" s="50">
        <v>0</v>
      </c>
      <c r="CE224" s="50">
        <v>0</v>
      </c>
      <c r="CF224" s="50">
        <v>0</v>
      </c>
      <c r="CG224" s="50">
        <v>0</v>
      </c>
      <c r="CH224" s="50">
        <v>0</v>
      </c>
      <c r="CI224" s="50">
        <v>0</v>
      </c>
      <c r="CJ224" s="50">
        <v>0</v>
      </c>
      <c r="CK224" s="50">
        <v>0</v>
      </c>
      <c r="CL224" s="50">
        <v>0</v>
      </c>
      <c r="CM224" s="50">
        <v>0</v>
      </c>
      <c r="CN224" s="50">
        <v>0</v>
      </c>
      <c r="CO224" s="50">
        <v>0</v>
      </c>
      <c r="CP224" s="50">
        <v>0</v>
      </c>
      <c r="CQ224" s="50">
        <v>0</v>
      </c>
      <c r="CR224" s="50">
        <v>0</v>
      </c>
      <c r="CS224" s="50">
        <v>0</v>
      </c>
    </row>
    <row r="225" spans="1:97" ht="15.75" x14ac:dyDescent="0.2">
      <c r="A225" s="87" t="s">
        <v>461</v>
      </c>
      <c r="B225" s="14" t="s">
        <v>2344</v>
      </c>
      <c r="C225" s="14" t="s">
        <v>2125</v>
      </c>
      <c r="D225" s="16">
        <v>1468414505</v>
      </c>
      <c r="E225" s="16">
        <v>1210980085</v>
      </c>
      <c r="F225" s="16">
        <v>0</v>
      </c>
      <c r="G225" s="16">
        <v>65784802.020000003</v>
      </c>
      <c r="H225" s="16">
        <v>732455395.89999998</v>
      </c>
      <c r="I225" s="16">
        <v>2604626556</v>
      </c>
      <c r="J225" s="16">
        <v>0</v>
      </c>
      <c r="K225" s="16">
        <v>0</v>
      </c>
      <c r="L225" s="16">
        <v>0</v>
      </c>
      <c r="M225" s="16">
        <v>30246037.530000001</v>
      </c>
      <c r="N225" s="16">
        <v>2066634415</v>
      </c>
      <c r="O225" s="16">
        <v>5502709789</v>
      </c>
      <c r="P225" s="16">
        <v>185000000000</v>
      </c>
      <c r="Q225" s="16">
        <v>1561962066</v>
      </c>
      <c r="R225" s="16">
        <v>2102975587</v>
      </c>
      <c r="S225" s="16">
        <v>3122993346</v>
      </c>
      <c r="T225" s="16">
        <v>0</v>
      </c>
      <c r="U225" s="16">
        <v>7633906248</v>
      </c>
      <c r="V225" s="16">
        <v>0</v>
      </c>
      <c r="W225" s="16">
        <v>0</v>
      </c>
      <c r="X225" s="16">
        <v>0</v>
      </c>
      <c r="Y225" s="16">
        <v>169804902.5</v>
      </c>
      <c r="Z225" s="16">
        <v>0</v>
      </c>
      <c r="AA225" s="16">
        <v>0</v>
      </c>
      <c r="AB225" s="16">
        <v>3490000000000</v>
      </c>
      <c r="AC225" s="16">
        <v>2160000000000</v>
      </c>
      <c r="AD225" s="16">
        <v>268000000000</v>
      </c>
      <c r="AE225" s="16">
        <v>130000000000</v>
      </c>
      <c r="AF225" s="16">
        <v>1770000000000</v>
      </c>
      <c r="AG225" s="16">
        <v>1970000000000</v>
      </c>
      <c r="AH225" s="16">
        <v>117000000000</v>
      </c>
      <c r="AI225" s="16">
        <v>53728415186</v>
      </c>
      <c r="AJ225" s="16">
        <v>5635488945</v>
      </c>
      <c r="AK225" s="16">
        <v>7014861645</v>
      </c>
      <c r="AL225" s="16">
        <v>4270000000000</v>
      </c>
      <c r="AM225" s="16">
        <v>3230000000000</v>
      </c>
      <c r="AN225" s="16">
        <v>24874260300</v>
      </c>
      <c r="AO225" s="16">
        <v>2350000000000</v>
      </c>
      <c r="AP225" s="16">
        <v>5540000000000</v>
      </c>
      <c r="AQ225" s="16">
        <v>4200000000000</v>
      </c>
      <c r="AR225" s="16">
        <v>955000000000</v>
      </c>
      <c r="AS225" s="16">
        <v>1050000000000</v>
      </c>
      <c r="AT225" s="16">
        <v>0</v>
      </c>
      <c r="AU225" s="16">
        <v>30734097291</v>
      </c>
      <c r="AV225" s="16">
        <v>0</v>
      </c>
      <c r="AW225" s="16">
        <v>177000000000</v>
      </c>
      <c r="AX225" s="16">
        <v>272000000000</v>
      </c>
      <c r="AY225" s="50">
        <v>1.4361233476633699</v>
      </c>
      <c r="AZ225" s="50">
        <v>1.76862055282734</v>
      </c>
      <c r="BA225" s="50">
        <v>0</v>
      </c>
      <c r="BB225" s="50">
        <v>0.64757709267938302</v>
      </c>
      <c r="BC225" s="50">
        <v>1.83907435812444</v>
      </c>
      <c r="BD225" s="50">
        <v>1.08808479901692</v>
      </c>
      <c r="BE225" s="50">
        <v>0</v>
      </c>
      <c r="BF225" s="50">
        <v>0</v>
      </c>
      <c r="BG225" s="50">
        <v>0</v>
      </c>
      <c r="BH225" s="50">
        <v>2.5726872226114499</v>
      </c>
      <c r="BI225" s="50">
        <v>0.93389577636349974</v>
      </c>
      <c r="BJ225" s="50">
        <v>1.11900068032177</v>
      </c>
      <c r="BK225" s="50">
        <v>0.61336689746357298</v>
      </c>
      <c r="BL225" s="50">
        <v>0.88546469296794705</v>
      </c>
      <c r="BM225" s="50">
        <v>0.73936523987890101</v>
      </c>
      <c r="BN225" s="50">
        <v>0.75758598884611195</v>
      </c>
      <c r="BO225" s="50">
        <v>0</v>
      </c>
      <c r="BP225" s="50">
        <v>1.1608637543170199</v>
      </c>
      <c r="BQ225" s="50">
        <v>0</v>
      </c>
      <c r="BR225" s="50">
        <v>0</v>
      </c>
      <c r="BS225" s="50">
        <v>0</v>
      </c>
      <c r="BT225" s="50">
        <v>1.0596716061082201</v>
      </c>
      <c r="BU225" s="50">
        <v>0</v>
      </c>
      <c r="BV225" s="50">
        <v>0</v>
      </c>
      <c r="BW225" s="50">
        <v>1.1342615410221599</v>
      </c>
      <c r="BX225" s="50">
        <v>0.921314702238057</v>
      </c>
      <c r="BY225" s="50">
        <v>1.1388649910417601</v>
      </c>
      <c r="BZ225" s="50">
        <v>0.56326993154440697</v>
      </c>
      <c r="CA225" s="50">
        <v>1.34721923513868</v>
      </c>
      <c r="CB225" s="50">
        <v>1.54909361510738</v>
      </c>
      <c r="CC225" s="50">
        <v>0.97807684526286398</v>
      </c>
      <c r="CD225" s="50">
        <v>0.74895745677889403</v>
      </c>
      <c r="CE225" s="50">
        <v>1.41976085562459</v>
      </c>
      <c r="CF225" s="50">
        <v>1.29955947078083</v>
      </c>
      <c r="CG225" s="50">
        <v>0.83419836714062001</v>
      </c>
      <c r="CH225" s="50">
        <v>0.99026946743142197</v>
      </c>
      <c r="CI225" s="50">
        <v>1.2233392999825301</v>
      </c>
      <c r="CJ225" s="50">
        <v>1.1279552656157701</v>
      </c>
      <c r="CK225" s="50">
        <v>0.97606974498246701</v>
      </c>
      <c r="CL225" s="50">
        <v>1.0775557095752599</v>
      </c>
      <c r="CM225" s="50">
        <v>1.1195403561133901</v>
      </c>
      <c r="CN225" s="50">
        <v>0.95861349405160401</v>
      </c>
      <c r="CO225" s="50">
        <v>0</v>
      </c>
      <c r="CP225" s="50">
        <v>4.8986716714345899</v>
      </c>
      <c r="CQ225" s="50">
        <v>0</v>
      </c>
      <c r="CR225" s="50">
        <v>1.2492594924823901</v>
      </c>
      <c r="CS225" s="50">
        <v>0.99846682756886496</v>
      </c>
    </row>
    <row r="226" spans="1:97" ht="15.75" x14ac:dyDescent="0.2">
      <c r="A226" s="87"/>
      <c r="B226" s="14" t="s">
        <v>2345</v>
      </c>
      <c r="C226" s="14" t="s">
        <v>2127</v>
      </c>
      <c r="D226" s="16">
        <v>0</v>
      </c>
      <c r="E226" s="16">
        <v>171903922.40000001</v>
      </c>
      <c r="F226" s="16">
        <v>0</v>
      </c>
      <c r="G226" s="16">
        <v>0</v>
      </c>
      <c r="H226" s="16">
        <v>255795961.30000001</v>
      </c>
      <c r="I226" s="16">
        <v>367397806.5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2202469989</v>
      </c>
      <c r="P226" s="16">
        <v>0</v>
      </c>
      <c r="Q226" s="16">
        <v>1410759544</v>
      </c>
      <c r="R226" s="16">
        <v>1974417037</v>
      </c>
      <c r="S226" s="16">
        <v>4027427968</v>
      </c>
      <c r="T226" s="16">
        <v>0</v>
      </c>
      <c r="U226" s="16">
        <v>2488188642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931000000000</v>
      </c>
      <c r="AC226" s="16">
        <v>1100000000000</v>
      </c>
      <c r="AD226" s="16">
        <v>0</v>
      </c>
      <c r="AE226" s="16">
        <v>0</v>
      </c>
      <c r="AF226" s="16">
        <v>506000000000</v>
      </c>
      <c r="AG226" s="16">
        <v>430000000000</v>
      </c>
      <c r="AH226" s="16">
        <v>19246871476</v>
      </c>
      <c r="AI226" s="16">
        <v>0</v>
      </c>
      <c r="AJ226" s="16">
        <v>0</v>
      </c>
      <c r="AK226" s="16">
        <v>0</v>
      </c>
      <c r="AL226" s="16">
        <v>1880000000000</v>
      </c>
      <c r="AM226" s="16">
        <v>1500000000000</v>
      </c>
      <c r="AN226" s="16">
        <v>12018118410</v>
      </c>
      <c r="AO226" s="16">
        <v>1650000000000</v>
      </c>
      <c r="AP226" s="16">
        <v>6370000000000</v>
      </c>
      <c r="AQ226" s="16">
        <v>4970000000000</v>
      </c>
      <c r="AR226" s="16">
        <v>37985963244</v>
      </c>
      <c r="AS226" s="16">
        <v>54225533128</v>
      </c>
      <c r="AT226" s="16">
        <v>0</v>
      </c>
      <c r="AU226" s="16">
        <v>0</v>
      </c>
      <c r="AV226" s="16">
        <v>0</v>
      </c>
      <c r="AW226" s="16">
        <v>52139112242</v>
      </c>
      <c r="AX226" s="16">
        <v>0</v>
      </c>
      <c r="AY226" s="50">
        <v>0</v>
      </c>
      <c r="AZ226" s="50">
        <v>0.25106342709075902</v>
      </c>
      <c r="BA226" s="50">
        <v>0</v>
      </c>
      <c r="BB226" s="50">
        <v>0</v>
      </c>
      <c r="BC226" s="50">
        <v>0.64226135276038099</v>
      </c>
      <c r="BD226" s="50">
        <v>0.153480723533754</v>
      </c>
      <c r="BE226" s="50">
        <v>0</v>
      </c>
      <c r="BF226" s="50">
        <v>0</v>
      </c>
      <c r="BG226" s="50">
        <v>0</v>
      </c>
      <c r="BH226" s="50">
        <v>0</v>
      </c>
      <c r="BI226" s="50">
        <v>0</v>
      </c>
      <c r="BJ226" s="50">
        <v>0.44788213627992601</v>
      </c>
      <c r="BK226" s="50">
        <v>0</v>
      </c>
      <c r="BL226" s="50">
        <v>0.79974910684770195</v>
      </c>
      <c r="BM226" s="50">
        <v>0.69416655864360899</v>
      </c>
      <c r="BN226" s="50">
        <v>0.97698671160426798</v>
      </c>
      <c r="BO226" s="50">
        <v>0</v>
      </c>
      <c r="BP226" s="50">
        <v>0.37837090399812801</v>
      </c>
      <c r="BQ226" s="50">
        <v>0</v>
      </c>
      <c r="BR226" s="50">
        <v>0</v>
      </c>
      <c r="BS226" s="50">
        <v>0</v>
      </c>
      <c r="BT226" s="50">
        <v>0</v>
      </c>
      <c r="BU226" s="50">
        <v>0</v>
      </c>
      <c r="BV226" s="50">
        <v>0</v>
      </c>
      <c r="BW226" s="50">
        <v>0.302241261708318</v>
      </c>
      <c r="BX226" s="50">
        <v>0.46834763266803098</v>
      </c>
      <c r="BY226" s="50">
        <v>0</v>
      </c>
      <c r="BZ226" s="50">
        <v>0</v>
      </c>
      <c r="CA226" s="50">
        <v>0.38577593365969198</v>
      </c>
      <c r="CB226" s="50">
        <v>0.33730243571027002</v>
      </c>
      <c r="CC226" s="50">
        <v>0.161139550411034</v>
      </c>
      <c r="CD226" s="50">
        <v>0</v>
      </c>
      <c r="CE226" s="50">
        <v>0</v>
      </c>
      <c r="CF226" s="50">
        <v>0</v>
      </c>
      <c r="CG226" s="50">
        <v>0.36748956226783103</v>
      </c>
      <c r="CH226" s="50">
        <v>0.46111009047575902</v>
      </c>
      <c r="CI226" s="50">
        <v>0.59106226216545599</v>
      </c>
      <c r="CJ226" s="50">
        <v>0.79420830443922397</v>
      </c>
      <c r="CK226" s="50">
        <v>1.1236198771804</v>
      </c>
      <c r="CL226" s="50">
        <v>1.27581012828095</v>
      </c>
      <c r="CM226" s="50">
        <v>4.4514866677679003E-2</v>
      </c>
      <c r="CN226" s="50">
        <v>4.9739733948390298E-2</v>
      </c>
      <c r="CO226" s="50">
        <v>0</v>
      </c>
      <c r="CP226" s="50">
        <v>0</v>
      </c>
      <c r="CQ226" s="50">
        <v>0</v>
      </c>
      <c r="CR226" s="50">
        <v>0.36703296707386401</v>
      </c>
      <c r="CS226" s="50">
        <v>0</v>
      </c>
    </row>
    <row r="227" spans="1:97" ht="15.75" x14ac:dyDescent="0.2">
      <c r="A227" s="87"/>
      <c r="B227" s="14" t="s">
        <v>2346</v>
      </c>
      <c r="C227" s="14" t="s">
        <v>2127</v>
      </c>
      <c r="D227" s="16">
        <v>0</v>
      </c>
      <c r="E227" s="16">
        <v>167864657</v>
      </c>
      <c r="F227" s="16">
        <v>0</v>
      </c>
      <c r="G227" s="16">
        <v>0</v>
      </c>
      <c r="H227" s="16">
        <v>0</v>
      </c>
      <c r="I227" s="16">
        <v>1462127876</v>
      </c>
      <c r="J227" s="16">
        <v>0</v>
      </c>
      <c r="K227" s="16">
        <v>384711785.30000001</v>
      </c>
      <c r="L227" s="16">
        <v>0</v>
      </c>
      <c r="M227" s="16">
        <v>0</v>
      </c>
      <c r="N227" s="16">
        <v>1372033620</v>
      </c>
      <c r="O227" s="16">
        <v>2233073132</v>
      </c>
      <c r="P227" s="16">
        <v>238000000000</v>
      </c>
      <c r="Q227" s="16">
        <v>610867740.29999995</v>
      </c>
      <c r="R227" s="16">
        <v>402593769</v>
      </c>
      <c r="S227" s="16">
        <v>1249822061</v>
      </c>
      <c r="T227" s="16">
        <v>0</v>
      </c>
      <c r="U227" s="16">
        <v>2394794699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1090000000000</v>
      </c>
      <c r="AC227" s="16">
        <v>795000000000</v>
      </c>
      <c r="AD227" s="16">
        <v>56730204575</v>
      </c>
      <c r="AE227" s="16">
        <v>0</v>
      </c>
      <c r="AF227" s="16">
        <v>445000000000</v>
      </c>
      <c r="AG227" s="16">
        <v>504000000000</v>
      </c>
      <c r="AH227" s="16">
        <v>53099524852</v>
      </c>
      <c r="AI227" s="16">
        <v>32735443134</v>
      </c>
      <c r="AJ227" s="16">
        <v>0</v>
      </c>
      <c r="AK227" s="16">
        <v>0</v>
      </c>
      <c r="AL227" s="16">
        <v>1790000000000</v>
      </c>
      <c r="AM227" s="16">
        <v>1380000000000</v>
      </c>
      <c r="AN227" s="16">
        <v>9612099136</v>
      </c>
      <c r="AO227" s="16">
        <v>473000000000</v>
      </c>
      <c r="AP227" s="16">
        <v>1560000000000</v>
      </c>
      <c r="AQ227" s="16">
        <v>989000000000</v>
      </c>
      <c r="AR227" s="16">
        <v>234000000000</v>
      </c>
      <c r="AS227" s="16">
        <v>357000000000</v>
      </c>
      <c r="AT227" s="16">
        <v>0</v>
      </c>
      <c r="AU227" s="16">
        <v>0</v>
      </c>
      <c r="AV227" s="16">
        <v>0</v>
      </c>
      <c r="AW227" s="16">
        <v>20602080825</v>
      </c>
      <c r="AX227" s="16">
        <v>62520859009</v>
      </c>
      <c r="AY227" s="50">
        <v>0</v>
      </c>
      <c r="AZ227" s="50">
        <v>0.245164132937744</v>
      </c>
      <c r="BA227" s="50">
        <v>0</v>
      </c>
      <c r="BB227" s="50">
        <v>0</v>
      </c>
      <c r="BC227" s="50">
        <v>0</v>
      </c>
      <c r="BD227" s="50">
        <v>0.61080507396596795</v>
      </c>
      <c r="BE227" s="50">
        <v>0</v>
      </c>
      <c r="BF227" s="50">
        <v>0.63668954627444896</v>
      </c>
      <c r="BG227" s="50">
        <v>0</v>
      </c>
      <c r="BH227" s="50">
        <v>0</v>
      </c>
      <c r="BI227" s="50">
        <v>0.61170741968102427</v>
      </c>
      <c r="BJ227" s="50">
        <v>0.45410542258516101</v>
      </c>
      <c r="BK227" s="50">
        <v>0.78876827332309296</v>
      </c>
      <c r="BL227" s="50">
        <v>0.34629638453524397</v>
      </c>
      <c r="BM227" s="50">
        <v>0.141544124601202</v>
      </c>
      <c r="BN227" s="50">
        <v>0.30318594280979699</v>
      </c>
      <c r="BO227" s="50">
        <v>0</v>
      </c>
      <c r="BP227" s="50">
        <v>0.36416878518795298</v>
      </c>
      <c r="BQ227" s="50">
        <v>0</v>
      </c>
      <c r="BR227" s="50">
        <v>0</v>
      </c>
      <c r="BS227" s="50">
        <v>0</v>
      </c>
      <c r="BT227" s="50">
        <v>0</v>
      </c>
      <c r="BU227" s="50">
        <v>0</v>
      </c>
      <c r="BV227" s="50">
        <v>0</v>
      </c>
      <c r="BW227" s="50">
        <v>0.35401134376801502</v>
      </c>
      <c r="BX227" s="50">
        <v>0.33952604576767997</v>
      </c>
      <c r="BY227" s="50">
        <v>0.24078097624384301</v>
      </c>
      <c r="BZ227" s="50">
        <v>0</v>
      </c>
      <c r="CA227" s="50">
        <v>0.339107161692353</v>
      </c>
      <c r="CB227" s="50">
        <v>0.39567179522630702</v>
      </c>
      <c r="CC227" s="50">
        <v>0.44456230574391697</v>
      </c>
      <c r="CD227" s="50">
        <v>0.45632193229006501</v>
      </c>
      <c r="CE227" s="50">
        <v>0</v>
      </c>
      <c r="CF227" s="50">
        <v>0</v>
      </c>
      <c r="CG227" s="50">
        <v>0.349292611456272</v>
      </c>
      <c r="CH227" s="50">
        <v>0.42209897117807699</v>
      </c>
      <c r="CI227" s="50">
        <v>0.472731992293137</v>
      </c>
      <c r="CJ227" s="50">
        <v>0.22705575838102501</v>
      </c>
      <c r="CK227" s="50">
        <v>0.27441750100544599</v>
      </c>
      <c r="CL227" s="50">
        <v>0.253902518621481</v>
      </c>
      <c r="CM227" s="50">
        <v>0.27463105153949702</v>
      </c>
      <c r="CN227" s="50">
        <v>0.327444751684561</v>
      </c>
      <c r="CO227" s="50">
        <v>0</v>
      </c>
      <c r="CP227" s="50">
        <v>0</v>
      </c>
      <c r="CQ227" s="50">
        <v>0</v>
      </c>
      <c r="CR227" s="50">
        <v>0.14502822407173999</v>
      </c>
      <c r="CS227" s="50">
        <v>0.229552234816013</v>
      </c>
    </row>
    <row r="228" spans="1:97" ht="15.75" x14ac:dyDescent="0.2">
      <c r="A228" s="42" t="s">
        <v>785</v>
      </c>
      <c r="B228" s="14" t="s">
        <v>1916</v>
      </c>
      <c r="C228" s="14" t="s">
        <v>2127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50">
        <v>0</v>
      </c>
      <c r="AZ228" s="50">
        <v>0</v>
      </c>
      <c r="BA228" s="50">
        <v>0</v>
      </c>
      <c r="BB228" s="50">
        <v>0</v>
      </c>
      <c r="BC228" s="50">
        <v>0</v>
      </c>
      <c r="BD228" s="50">
        <v>0</v>
      </c>
      <c r="BE228" s="50">
        <v>0</v>
      </c>
      <c r="BF228" s="50">
        <v>0</v>
      </c>
      <c r="BG228" s="50">
        <v>0</v>
      </c>
      <c r="BH228" s="50">
        <v>0</v>
      </c>
      <c r="BI228" s="50">
        <v>0</v>
      </c>
      <c r="BJ228" s="50">
        <v>0</v>
      </c>
      <c r="BK228" s="50">
        <v>0</v>
      </c>
      <c r="BL228" s="50">
        <v>0</v>
      </c>
      <c r="BM228" s="50">
        <v>0</v>
      </c>
      <c r="BN228" s="50">
        <v>0</v>
      </c>
      <c r="BO228" s="50">
        <v>0</v>
      </c>
      <c r="BP228" s="50">
        <v>0</v>
      </c>
      <c r="BQ228" s="50">
        <v>0</v>
      </c>
      <c r="BR228" s="50">
        <v>0</v>
      </c>
      <c r="BS228" s="50">
        <v>0</v>
      </c>
      <c r="BT228" s="50">
        <v>0</v>
      </c>
      <c r="BU228" s="50">
        <v>0</v>
      </c>
      <c r="BV228" s="50">
        <v>0</v>
      </c>
      <c r="BW228" s="50">
        <v>0</v>
      </c>
      <c r="BX228" s="50">
        <v>0</v>
      </c>
      <c r="BY228" s="50">
        <v>0</v>
      </c>
      <c r="BZ228" s="50">
        <v>0</v>
      </c>
      <c r="CA228" s="50">
        <v>0</v>
      </c>
      <c r="CB228" s="50">
        <v>0</v>
      </c>
      <c r="CC228" s="50">
        <v>0</v>
      </c>
      <c r="CD228" s="50">
        <v>0</v>
      </c>
      <c r="CE228" s="50">
        <v>0</v>
      </c>
      <c r="CF228" s="50">
        <v>0</v>
      </c>
      <c r="CG228" s="50">
        <v>0</v>
      </c>
      <c r="CH228" s="50">
        <v>0</v>
      </c>
      <c r="CI228" s="50">
        <v>0</v>
      </c>
      <c r="CJ228" s="50">
        <v>0</v>
      </c>
      <c r="CK228" s="50">
        <v>0</v>
      </c>
      <c r="CL228" s="50">
        <v>0</v>
      </c>
      <c r="CM228" s="50">
        <v>0</v>
      </c>
      <c r="CN228" s="50">
        <v>0</v>
      </c>
      <c r="CO228" s="50">
        <v>0</v>
      </c>
      <c r="CP228" s="50">
        <v>0</v>
      </c>
      <c r="CQ228" s="50">
        <v>0</v>
      </c>
      <c r="CR228" s="50">
        <v>0</v>
      </c>
      <c r="CS228" s="50">
        <v>0</v>
      </c>
    </row>
    <row r="229" spans="1:97" ht="15.75" x14ac:dyDescent="0.2">
      <c r="A229" s="87" t="s">
        <v>801</v>
      </c>
      <c r="B229" s="14" t="s">
        <v>2347</v>
      </c>
      <c r="C229" s="14" t="s">
        <v>2127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2650100361</v>
      </c>
      <c r="U229" s="16">
        <v>584763212.70000005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50">
        <v>0</v>
      </c>
      <c r="AZ229" s="50">
        <v>0</v>
      </c>
      <c r="BA229" s="50">
        <v>0</v>
      </c>
      <c r="BB229" s="50">
        <v>0</v>
      </c>
      <c r="BC229" s="50">
        <v>0</v>
      </c>
      <c r="BD229" s="50">
        <v>0</v>
      </c>
      <c r="BE229" s="50">
        <v>0</v>
      </c>
      <c r="BF229" s="50">
        <v>0</v>
      </c>
      <c r="BG229" s="50">
        <v>0</v>
      </c>
      <c r="BH229" s="50">
        <v>0</v>
      </c>
      <c r="BI229" s="50">
        <v>0</v>
      </c>
      <c r="BJ229" s="50">
        <v>0</v>
      </c>
      <c r="BK229" s="50">
        <v>0</v>
      </c>
      <c r="BL229" s="50">
        <v>0</v>
      </c>
      <c r="BM229" s="50">
        <v>0</v>
      </c>
      <c r="BN229" s="50">
        <v>0</v>
      </c>
      <c r="BO229" s="50">
        <v>6.8718476042281401E-2</v>
      </c>
      <c r="BP229" s="50">
        <v>0.214827091016806</v>
      </c>
      <c r="BQ229" s="50">
        <v>0</v>
      </c>
      <c r="BR229" s="50">
        <v>0</v>
      </c>
      <c r="BS229" s="50">
        <v>0</v>
      </c>
      <c r="BT229" s="50">
        <v>0</v>
      </c>
      <c r="BU229" s="50">
        <v>0</v>
      </c>
      <c r="BV229" s="50">
        <v>0</v>
      </c>
      <c r="BW229" s="50">
        <v>0</v>
      </c>
      <c r="BX229" s="50">
        <v>0</v>
      </c>
      <c r="BY229" s="50">
        <v>0</v>
      </c>
      <c r="BZ229" s="50">
        <v>0</v>
      </c>
      <c r="CA229" s="50">
        <v>0</v>
      </c>
      <c r="CB229" s="50">
        <v>0</v>
      </c>
      <c r="CC229" s="50">
        <v>0</v>
      </c>
      <c r="CD229" s="50">
        <v>0</v>
      </c>
      <c r="CE229" s="50">
        <v>0</v>
      </c>
      <c r="CF229" s="50">
        <v>0</v>
      </c>
      <c r="CG229" s="50">
        <v>0</v>
      </c>
      <c r="CH229" s="50">
        <v>0</v>
      </c>
      <c r="CI229" s="50">
        <v>0</v>
      </c>
      <c r="CJ229" s="50">
        <v>0</v>
      </c>
      <c r="CK229" s="50">
        <v>0</v>
      </c>
      <c r="CL229" s="50">
        <v>0</v>
      </c>
      <c r="CM229" s="50">
        <v>0</v>
      </c>
      <c r="CN229" s="50">
        <v>0</v>
      </c>
      <c r="CO229" s="50">
        <v>0</v>
      </c>
      <c r="CP229" s="50">
        <v>0</v>
      </c>
      <c r="CQ229" s="50">
        <v>0</v>
      </c>
      <c r="CR229" s="50">
        <v>0</v>
      </c>
      <c r="CS229" s="50">
        <v>0</v>
      </c>
    </row>
    <row r="230" spans="1:97" ht="15.75" x14ac:dyDescent="0.2">
      <c r="A230" s="87"/>
      <c r="B230" s="14" t="s">
        <v>2348</v>
      </c>
      <c r="C230" s="14" t="s">
        <v>1788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20817541863</v>
      </c>
      <c r="U230" s="16">
        <v>1274807617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24702027310</v>
      </c>
      <c r="AS230" s="16">
        <v>24714219843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50">
        <v>0</v>
      </c>
      <c r="AZ230" s="50">
        <v>0</v>
      </c>
      <c r="BA230" s="50">
        <v>0</v>
      </c>
      <c r="BB230" s="50">
        <v>0</v>
      </c>
      <c r="BC230" s="50">
        <v>0</v>
      </c>
      <c r="BD230" s="50">
        <v>0</v>
      </c>
      <c r="BE230" s="50">
        <v>0</v>
      </c>
      <c r="BF230" s="50">
        <v>0</v>
      </c>
      <c r="BG230" s="50">
        <v>0</v>
      </c>
      <c r="BH230" s="50">
        <v>0</v>
      </c>
      <c r="BI230" s="50">
        <v>0</v>
      </c>
      <c r="BJ230" s="50">
        <v>0</v>
      </c>
      <c r="BK230" s="50">
        <v>0</v>
      </c>
      <c r="BL230" s="50">
        <v>0</v>
      </c>
      <c r="BM230" s="50">
        <v>0</v>
      </c>
      <c r="BN230" s="50">
        <v>0</v>
      </c>
      <c r="BO230" s="50">
        <v>0.53980965132206105</v>
      </c>
      <c r="BP230" s="50">
        <v>0.46833180661136697</v>
      </c>
      <c r="BQ230" s="50">
        <v>0</v>
      </c>
      <c r="BR230" s="50">
        <v>0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0</v>
      </c>
      <c r="BZ230" s="50">
        <v>0</v>
      </c>
      <c r="CA230" s="50">
        <v>0</v>
      </c>
      <c r="CB230" s="50">
        <v>0</v>
      </c>
      <c r="CC230" s="50">
        <v>0</v>
      </c>
      <c r="CD230" s="50">
        <v>0</v>
      </c>
      <c r="CE230" s="50">
        <v>0</v>
      </c>
      <c r="CF230" s="50">
        <v>0</v>
      </c>
      <c r="CG230" s="50">
        <v>0</v>
      </c>
      <c r="CH230" s="50">
        <v>0</v>
      </c>
      <c r="CI230" s="50">
        <v>0</v>
      </c>
      <c r="CJ230" s="50">
        <v>0</v>
      </c>
      <c r="CK230" s="50">
        <v>0</v>
      </c>
      <c r="CL230" s="50">
        <v>0</v>
      </c>
      <c r="CM230" s="50">
        <v>1.2607827680446499</v>
      </c>
      <c r="CN230" s="50">
        <v>1.11149311180854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</row>
    <row r="231" spans="1:97" ht="15.75" x14ac:dyDescent="0.2">
      <c r="A231" s="87"/>
      <c r="B231" s="14" t="s">
        <v>2349</v>
      </c>
      <c r="C231" s="14" t="s">
        <v>2129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3922773574</v>
      </c>
      <c r="U231" s="16">
        <v>492248734.60000002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50">
        <v>0</v>
      </c>
      <c r="AZ231" s="50">
        <v>0</v>
      </c>
      <c r="BA231" s="50">
        <v>0</v>
      </c>
      <c r="BB231" s="50">
        <v>0</v>
      </c>
      <c r="BC231" s="50">
        <v>0</v>
      </c>
      <c r="BD231" s="50">
        <v>0</v>
      </c>
      <c r="BE231" s="50">
        <v>0</v>
      </c>
      <c r="BF231" s="50">
        <v>0</v>
      </c>
      <c r="BG231" s="50">
        <v>0</v>
      </c>
      <c r="BH231" s="50">
        <v>0</v>
      </c>
      <c r="BI231" s="50">
        <v>0</v>
      </c>
      <c r="BJ231" s="50">
        <v>0</v>
      </c>
      <c r="BK231" s="50">
        <v>0</v>
      </c>
      <c r="BL231" s="50">
        <v>0</v>
      </c>
      <c r="BM231" s="50">
        <v>0</v>
      </c>
      <c r="BN231" s="50">
        <v>0</v>
      </c>
      <c r="BO231" s="50">
        <v>0.101719552152969</v>
      </c>
      <c r="BP231" s="50">
        <v>0.18083963115471599</v>
      </c>
      <c r="BQ231" s="50">
        <v>0</v>
      </c>
      <c r="BR231" s="50">
        <v>0</v>
      </c>
      <c r="BS231" s="50">
        <v>0</v>
      </c>
      <c r="BT231" s="50">
        <v>0</v>
      </c>
      <c r="BU231" s="50">
        <v>0</v>
      </c>
      <c r="BV231" s="50">
        <v>0</v>
      </c>
      <c r="BW231" s="50">
        <v>0</v>
      </c>
      <c r="BX231" s="50">
        <v>0</v>
      </c>
      <c r="BY231" s="50">
        <v>0</v>
      </c>
      <c r="BZ231" s="50">
        <v>0</v>
      </c>
      <c r="CA231" s="50">
        <v>0</v>
      </c>
      <c r="CB231" s="50">
        <v>0</v>
      </c>
      <c r="CC231" s="50">
        <v>0</v>
      </c>
      <c r="CD231" s="50">
        <v>0</v>
      </c>
      <c r="CE231" s="50">
        <v>0</v>
      </c>
      <c r="CF231" s="50">
        <v>0</v>
      </c>
      <c r="CG231" s="50">
        <v>0</v>
      </c>
      <c r="CH231" s="50">
        <v>0</v>
      </c>
      <c r="CI231" s="50">
        <v>0</v>
      </c>
      <c r="CJ231" s="50">
        <v>0</v>
      </c>
      <c r="CK231" s="50">
        <v>0</v>
      </c>
      <c r="CL231" s="50">
        <v>0</v>
      </c>
      <c r="CM231" s="50">
        <v>0</v>
      </c>
      <c r="CN231" s="50">
        <v>0</v>
      </c>
      <c r="CO231" s="50">
        <v>0</v>
      </c>
      <c r="CP231" s="50">
        <v>0</v>
      </c>
      <c r="CQ231" s="50">
        <v>0</v>
      </c>
      <c r="CR231" s="50">
        <v>0</v>
      </c>
      <c r="CS231" s="50">
        <v>0</v>
      </c>
    </row>
    <row r="232" spans="1:97" ht="15.75" x14ac:dyDescent="0.2">
      <c r="A232" s="87"/>
      <c r="B232" s="14" t="s">
        <v>2350</v>
      </c>
      <c r="C232" s="14" t="s">
        <v>2143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20885237904</v>
      </c>
      <c r="U232" s="16">
        <v>1066002497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4809885944</v>
      </c>
      <c r="AS232" s="16">
        <v>5263409406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50">
        <v>0</v>
      </c>
      <c r="AZ232" s="50">
        <v>0</v>
      </c>
      <c r="BA232" s="50">
        <v>0</v>
      </c>
      <c r="BB232" s="50">
        <v>0</v>
      </c>
      <c r="BC232" s="50">
        <v>0</v>
      </c>
      <c r="BD232" s="50">
        <v>0</v>
      </c>
      <c r="BE232" s="50">
        <v>0</v>
      </c>
      <c r="BF232" s="50">
        <v>0</v>
      </c>
      <c r="BG232" s="50">
        <v>0</v>
      </c>
      <c r="BH232" s="50">
        <v>0</v>
      </c>
      <c r="BI232" s="50">
        <v>0</v>
      </c>
      <c r="BJ232" s="50">
        <v>0</v>
      </c>
      <c r="BK232" s="50">
        <v>0</v>
      </c>
      <c r="BL232" s="50">
        <v>0</v>
      </c>
      <c r="BM232" s="50">
        <v>0</v>
      </c>
      <c r="BN232" s="50">
        <v>0</v>
      </c>
      <c r="BO232" s="50">
        <v>0.54156504474867695</v>
      </c>
      <c r="BP232" s="50">
        <v>0.39162213073005198</v>
      </c>
      <c r="BQ232" s="50">
        <v>0</v>
      </c>
      <c r="BR232" s="50">
        <v>0</v>
      </c>
      <c r="BS232" s="50">
        <v>0</v>
      </c>
      <c r="BT232" s="50">
        <v>0</v>
      </c>
      <c r="BU232" s="50">
        <v>0</v>
      </c>
      <c r="BV232" s="50">
        <v>0</v>
      </c>
      <c r="BW232" s="50">
        <v>0</v>
      </c>
      <c r="BX232" s="50">
        <v>0</v>
      </c>
      <c r="BY232" s="50">
        <v>0</v>
      </c>
      <c r="BZ232" s="50">
        <v>0</v>
      </c>
      <c r="CA232" s="50">
        <v>0</v>
      </c>
      <c r="CB232" s="50">
        <v>0</v>
      </c>
      <c r="CC232" s="50">
        <v>0</v>
      </c>
      <c r="CD232" s="50">
        <v>0</v>
      </c>
      <c r="CE232" s="50">
        <v>0</v>
      </c>
      <c r="CF232" s="50">
        <v>0</v>
      </c>
      <c r="CG232" s="50">
        <v>0</v>
      </c>
      <c r="CH232" s="50">
        <v>0</v>
      </c>
      <c r="CI232" s="50">
        <v>0</v>
      </c>
      <c r="CJ232" s="50">
        <v>0</v>
      </c>
      <c r="CK232" s="50">
        <v>0</v>
      </c>
      <c r="CL232" s="50">
        <v>0</v>
      </c>
      <c r="CM232" s="50">
        <v>0.24549488340595499</v>
      </c>
      <c r="CN232" s="50">
        <v>0.23671567770751301</v>
      </c>
      <c r="CO232" s="50">
        <v>0</v>
      </c>
      <c r="CP232" s="50">
        <v>0</v>
      </c>
      <c r="CQ232" s="50">
        <v>0</v>
      </c>
      <c r="CR232" s="50">
        <v>0</v>
      </c>
      <c r="CS232" s="50">
        <v>0</v>
      </c>
    </row>
    <row r="233" spans="1:97" ht="15.75" x14ac:dyDescent="0.2">
      <c r="A233" s="42" t="s">
        <v>816</v>
      </c>
      <c r="B233" s="14" t="s">
        <v>1920</v>
      </c>
      <c r="C233" s="14" t="s">
        <v>2129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685444515.29999995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18250474284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50">
        <v>0</v>
      </c>
      <c r="AZ233" s="50">
        <v>0</v>
      </c>
      <c r="BA233" s="50">
        <v>0</v>
      </c>
      <c r="BB233" s="50">
        <v>0</v>
      </c>
      <c r="BC233" s="50">
        <v>0</v>
      </c>
      <c r="BD233" s="50">
        <v>0</v>
      </c>
      <c r="BE233" s="50">
        <v>0</v>
      </c>
      <c r="BF233" s="50">
        <v>0</v>
      </c>
      <c r="BG233" s="50">
        <v>0</v>
      </c>
      <c r="BH233" s="50">
        <v>0</v>
      </c>
      <c r="BI233" s="50">
        <v>0</v>
      </c>
      <c r="BJ233" s="50">
        <v>0</v>
      </c>
      <c r="BK233" s="50">
        <v>0</v>
      </c>
      <c r="BL233" s="50">
        <v>0</v>
      </c>
      <c r="BM233" s="50">
        <v>0</v>
      </c>
      <c r="BN233" s="50">
        <v>0</v>
      </c>
      <c r="BO233" s="50">
        <v>0.22185871343944799</v>
      </c>
      <c r="BP233" s="50">
        <v>0</v>
      </c>
      <c r="BQ233" s="50">
        <v>0</v>
      </c>
      <c r="BR233" s="50">
        <v>0</v>
      </c>
      <c r="BS233" s="50">
        <v>0</v>
      </c>
      <c r="BT233" s="50">
        <v>0</v>
      </c>
      <c r="BU233" s="50">
        <v>0</v>
      </c>
      <c r="BV233" s="50">
        <v>0</v>
      </c>
      <c r="BW233" s="50">
        <v>0</v>
      </c>
      <c r="BX233" s="50">
        <v>0</v>
      </c>
      <c r="BY233" s="50">
        <v>0</v>
      </c>
      <c r="BZ233" s="50">
        <v>0.37921466997166298</v>
      </c>
      <c r="CA233" s="50">
        <v>0</v>
      </c>
      <c r="CB233" s="50">
        <v>0</v>
      </c>
      <c r="CC233" s="50">
        <v>0</v>
      </c>
      <c r="CD233" s="50">
        <v>0</v>
      </c>
      <c r="CE233" s="50">
        <v>0</v>
      </c>
      <c r="CF233" s="50">
        <v>0</v>
      </c>
      <c r="CG233" s="50">
        <v>0</v>
      </c>
      <c r="CH233" s="50">
        <v>0</v>
      </c>
      <c r="CI233" s="50">
        <v>0</v>
      </c>
      <c r="CJ233" s="50">
        <v>0</v>
      </c>
      <c r="CK233" s="50">
        <v>0</v>
      </c>
      <c r="CL233" s="50">
        <v>0</v>
      </c>
      <c r="CM233" s="50">
        <v>0</v>
      </c>
      <c r="CN233" s="50">
        <v>0</v>
      </c>
      <c r="CO233" s="50">
        <v>0</v>
      </c>
      <c r="CP233" s="50">
        <v>0</v>
      </c>
      <c r="CQ233" s="50">
        <v>0</v>
      </c>
      <c r="CR233" s="50">
        <v>0</v>
      </c>
      <c r="CS233" s="50">
        <v>0</v>
      </c>
    </row>
    <row r="234" spans="1:97" ht="15.75" x14ac:dyDescent="0.2">
      <c r="A234" s="87" t="s">
        <v>687</v>
      </c>
      <c r="B234" s="14" t="s">
        <v>2351</v>
      </c>
      <c r="C234" s="14" t="s">
        <v>2143</v>
      </c>
      <c r="D234" s="16">
        <v>28582862550</v>
      </c>
      <c r="E234" s="16">
        <v>559960922</v>
      </c>
      <c r="F234" s="16">
        <v>31038863585</v>
      </c>
      <c r="G234" s="16">
        <v>284403916.89999998</v>
      </c>
      <c r="H234" s="16">
        <v>13298022306</v>
      </c>
      <c r="I234" s="16">
        <v>665844739.89999998</v>
      </c>
      <c r="J234" s="16">
        <v>8567363813</v>
      </c>
      <c r="K234" s="16">
        <v>2227356583</v>
      </c>
      <c r="L234" s="16">
        <v>8974229681</v>
      </c>
      <c r="M234" s="16">
        <v>83961670.870000005</v>
      </c>
      <c r="N234" s="16">
        <v>14126723795</v>
      </c>
      <c r="O234" s="16">
        <v>482350932.5</v>
      </c>
      <c r="P234" s="16">
        <v>3530000000000</v>
      </c>
      <c r="Q234" s="16">
        <v>616102992.5</v>
      </c>
      <c r="R234" s="16">
        <v>17793996718</v>
      </c>
      <c r="S234" s="16">
        <v>5142414636</v>
      </c>
      <c r="T234" s="16">
        <v>10999848038</v>
      </c>
      <c r="U234" s="16">
        <v>3637983732</v>
      </c>
      <c r="V234" s="16">
        <v>36210569198</v>
      </c>
      <c r="W234" s="16">
        <v>19744042126</v>
      </c>
      <c r="X234" s="16">
        <v>19063038388</v>
      </c>
      <c r="Y234" s="16">
        <v>464868435.19999999</v>
      </c>
      <c r="Z234" s="16">
        <v>10543479191</v>
      </c>
      <c r="AA234" s="16">
        <v>1060050874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3759154585</v>
      </c>
      <c r="AI234" s="16">
        <v>8329610144</v>
      </c>
      <c r="AJ234" s="16">
        <v>0</v>
      </c>
      <c r="AK234" s="16">
        <v>0</v>
      </c>
      <c r="AL234" s="16">
        <v>31734093363</v>
      </c>
      <c r="AM234" s="16">
        <v>0</v>
      </c>
      <c r="AN234" s="16">
        <v>0</v>
      </c>
      <c r="AO234" s="16">
        <v>0</v>
      </c>
      <c r="AP234" s="16">
        <v>18195892620</v>
      </c>
      <c r="AQ234" s="16">
        <v>8613360157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11414482732</v>
      </c>
      <c r="AX234" s="16">
        <v>62493723219</v>
      </c>
      <c r="AY234" s="50">
        <v>0.17309560675257099</v>
      </c>
      <c r="AZ234" s="50">
        <v>2.7665862425474201</v>
      </c>
      <c r="BA234" s="50">
        <v>0.26836580928897003</v>
      </c>
      <c r="BB234" s="50">
        <v>0.89926375407100401</v>
      </c>
      <c r="BC234" s="50">
        <v>0.39021257365691298</v>
      </c>
      <c r="BD234" s="50">
        <v>0.77757499261847596</v>
      </c>
      <c r="BE234" s="50">
        <v>0.17528757125845801</v>
      </c>
      <c r="BF234" s="50">
        <v>1.0199599469553999</v>
      </c>
      <c r="BG234" s="50">
        <v>0.34976298597571498</v>
      </c>
      <c r="BH234" s="50">
        <v>2.01594031134929</v>
      </c>
      <c r="BI234" s="50">
        <v>0.53668644056927894</v>
      </c>
      <c r="BJ234" s="50">
        <v>0.86236977545122295</v>
      </c>
      <c r="BK234" s="50">
        <v>0.372775556183298</v>
      </c>
      <c r="BL234" s="50">
        <v>1.8027561766068201</v>
      </c>
      <c r="BM234" s="50">
        <v>0.61788632939923904</v>
      </c>
      <c r="BN234" s="50">
        <v>3.57157369237436</v>
      </c>
      <c r="BO234" s="50">
        <v>0.231560370414086</v>
      </c>
      <c r="BP234" s="50">
        <v>2.9156498768588301</v>
      </c>
      <c r="BQ234" s="50">
        <v>0.92444105927945197</v>
      </c>
      <c r="BR234" s="50">
        <v>3.38074682674254</v>
      </c>
      <c r="BS234" s="50">
        <v>0.26272890596623399</v>
      </c>
      <c r="BT234" s="50">
        <v>1.20214879779838</v>
      </c>
      <c r="BU234" s="50">
        <v>0.80922082471505097</v>
      </c>
      <c r="BV234" s="50">
        <v>3.4194946167224698</v>
      </c>
      <c r="BW234" s="50">
        <v>0</v>
      </c>
      <c r="BX234" s="50">
        <v>0</v>
      </c>
      <c r="BY234" s="50">
        <v>0</v>
      </c>
      <c r="BZ234" s="50">
        <v>0</v>
      </c>
      <c r="CA234" s="50">
        <v>0</v>
      </c>
      <c r="CB234" s="50">
        <v>0</v>
      </c>
      <c r="CC234" s="50">
        <v>0.37302942473386902</v>
      </c>
      <c r="CD234" s="50">
        <v>1.14544687983358</v>
      </c>
      <c r="CE234" s="50">
        <v>0</v>
      </c>
      <c r="CF234" s="50">
        <v>0</v>
      </c>
      <c r="CG234" s="50">
        <v>0.44119479356372698</v>
      </c>
      <c r="CH234" s="50">
        <v>0</v>
      </c>
      <c r="CI234" s="50">
        <v>0</v>
      </c>
      <c r="CJ234" s="50">
        <v>0</v>
      </c>
      <c r="CK234" s="50">
        <v>0.22942623517757901</v>
      </c>
      <c r="CL234" s="50">
        <v>0.79440789393072697</v>
      </c>
      <c r="CM234" s="50">
        <v>0</v>
      </c>
      <c r="CN234" s="50">
        <v>0</v>
      </c>
      <c r="CO234" s="50">
        <v>0</v>
      </c>
      <c r="CP234" s="50">
        <v>0</v>
      </c>
      <c r="CQ234" s="50">
        <v>0</v>
      </c>
      <c r="CR234" s="50">
        <v>0.373011744313132</v>
      </c>
      <c r="CS234" s="50">
        <v>0.71829161270127795</v>
      </c>
    </row>
    <row r="235" spans="1:97" ht="15.75" x14ac:dyDescent="0.2">
      <c r="A235" s="87"/>
      <c r="B235" s="14" t="s">
        <v>2352</v>
      </c>
      <c r="C235" s="14" t="s">
        <v>2127</v>
      </c>
      <c r="D235" s="16">
        <v>388000000000</v>
      </c>
      <c r="E235" s="16">
        <v>0</v>
      </c>
      <c r="F235" s="16">
        <v>228000000000</v>
      </c>
      <c r="G235" s="16">
        <v>411193434</v>
      </c>
      <c r="H235" s="16">
        <v>50908133269</v>
      </c>
      <c r="I235" s="16">
        <v>684023277.20000005</v>
      </c>
      <c r="J235" s="16">
        <v>115000000000</v>
      </c>
      <c r="K235" s="16">
        <v>743920764.5</v>
      </c>
      <c r="L235" s="16">
        <v>45522947128</v>
      </c>
      <c r="M235" s="16">
        <v>18087066.699999999</v>
      </c>
      <c r="N235" s="16">
        <v>59729827243</v>
      </c>
      <c r="O235" s="16">
        <v>553059024.5</v>
      </c>
      <c r="P235" s="16">
        <v>26100000000000</v>
      </c>
      <c r="Q235" s="16">
        <v>165563451.09999999</v>
      </c>
      <c r="R235" s="16">
        <v>52223281869</v>
      </c>
      <c r="S235" s="16">
        <v>754483298.39999998</v>
      </c>
      <c r="T235" s="16">
        <v>87884561451</v>
      </c>
      <c r="U235" s="16">
        <v>601393586.39999998</v>
      </c>
      <c r="V235" s="16">
        <v>74871673676</v>
      </c>
      <c r="W235" s="16">
        <v>0</v>
      </c>
      <c r="X235" s="16">
        <v>191000000000</v>
      </c>
      <c r="Y235" s="16">
        <v>219633691.5</v>
      </c>
      <c r="Z235" s="16">
        <v>21112452266</v>
      </c>
      <c r="AA235" s="16">
        <v>386643219.30000001</v>
      </c>
      <c r="AB235" s="16">
        <v>0</v>
      </c>
      <c r="AC235" s="16">
        <v>38341933760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20203489607</v>
      </c>
      <c r="AJ235" s="16">
        <v>0</v>
      </c>
      <c r="AK235" s="16">
        <v>20415046069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1060000000000</v>
      </c>
      <c r="AU235" s="16">
        <v>0</v>
      </c>
      <c r="AV235" s="16">
        <v>0</v>
      </c>
      <c r="AW235" s="16">
        <v>0</v>
      </c>
      <c r="AX235" s="16">
        <v>87903259033</v>
      </c>
      <c r="AY235" s="50">
        <v>2.3513199748377001</v>
      </c>
      <c r="AZ235" s="50">
        <v>0</v>
      </c>
      <c r="BA235" s="50">
        <v>1.9726786072954201</v>
      </c>
      <c r="BB235" s="50">
        <v>1.3001626527315999</v>
      </c>
      <c r="BC235" s="50">
        <v>1.4938306799643399</v>
      </c>
      <c r="BD235" s="50">
        <v>0.79880392957568203</v>
      </c>
      <c r="BE235" s="50">
        <v>2.3464590981438</v>
      </c>
      <c r="BF235" s="50">
        <v>0.34065914245455498</v>
      </c>
      <c r="BG235" s="50">
        <v>1.77421823203851</v>
      </c>
      <c r="BH235" s="50">
        <v>0.43427490774960098</v>
      </c>
      <c r="BI235" s="50">
        <v>2.2164007076515868</v>
      </c>
      <c r="BJ235" s="50">
        <v>0.98878504152696201</v>
      </c>
      <c r="BK235" s="50">
        <v>2.7518619590519</v>
      </c>
      <c r="BL235" s="50">
        <v>0.48444909011940201</v>
      </c>
      <c r="BM235" s="50">
        <v>1.8134235076510801</v>
      </c>
      <c r="BN235" s="50">
        <v>0.52401311269112905</v>
      </c>
      <c r="BO235" s="50">
        <v>1.8500784313837799</v>
      </c>
      <c r="BP235" s="50">
        <v>0.48198487546410501</v>
      </c>
      <c r="BQ235" s="50">
        <v>1.9114432845576499</v>
      </c>
      <c r="BR235" s="50">
        <v>0</v>
      </c>
      <c r="BS235" s="50">
        <v>2.6285122268782799</v>
      </c>
      <c r="BT235" s="50">
        <v>0.56797226531150702</v>
      </c>
      <c r="BU235" s="50">
        <v>1.6203983262897901</v>
      </c>
      <c r="BV235" s="50">
        <v>1.2472273165295</v>
      </c>
      <c r="BW235" s="50">
        <v>0</v>
      </c>
      <c r="BX235" s="50">
        <v>1.1126078220096001</v>
      </c>
      <c r="BY235" s="50">
        <v>0</v>
      </c>
      <c r="BZ235" s="50">
        <v>0</v>
      </c>
      <c r="CA235" s="50">
        <v>0</v>
      </c>
      <c r="CB235" s="50">
        <v>0</v>
      </c>
      <c r="CC235" s="50">
        <v>0</v>
      </c>
      <c r="CD235" s="50">
        <v>2.77828418532054</v>
      </c>
      <c r="CE235" s="50">
        <v>0</v>
      </c>
      <c r="CF235" s="50">
        <v>3.8392728747905398</v>
      </c>
      <c r="CG235" s="50">
        <v>0</v>
      </c>
      <c r="CH235" s="50">
        <v>0</v>
      </c>
      <c r="CI235" s="50">
        <v>0</v>
      </c>
      <c r="CJ235" s="50">
        <v>0</v>
      </c>
      <c r="CK235" s="50">
        <v>0</v>
      </c>
      <c r="CL235" s="50">
        <v>0</v>
      </c>
      <c r="CM235" s="50">
        <v>0</v>
      </c>
      <c r="CN235" s="50">
        <v>0</v>
      </c>
      <c r="CO235" s="50">
        <v>2.06893746319134</v>
      </c>
      <c r="CP235" s="50">
        <v>0</v>
      </c>
      <c r="CQ235" s="50">
        <v>0</v>
      </c>
      <c r="CR235" s="50">
        <v>0</v>
      </c>
      <c r="CS235" s="50">
        <v>1.0103442464369601</v>
      </c>
    </row>
    <row r="236" spans="1:97" ht="15.75" x14ac:dyDescent="0.2">
      <c r="A236" s="87"/>
      <c r="B236" s="14" t="s">
        <v>2353</v>
      </c>
      <c r="C236" s="14" t="s">
        <v>2143</v>
      </c>
      <c r="D236" s="16">
        <v>36179941760</v>
      </c>
      <c r="E236" s="16">
        <v>190184304.59999999</v>
      </c>
      <c r="F236" s="16">
        <v>28046571150</v>
      </c>
      <c r="G236" s="16">
        <v>169054529</v>
      </c>
      <c r="H236" s="16">
        <v>12504561438</v>
      </c>
      <c r="I236" s="16">
        <v>292878440.10000002</v>
      </c>
      <c r="J236" s="16">
        <v>11976877842</v>
      </c>
      <c r="K236" s="16">
        <v>688879775.20000005</v>
      </c>
      <c r="L236" s="16">
        <v>10489559748</v>
      </c>
      <c r="M236" s="16">
        <v>0</v>
      </c>
      <c r="N236" s="16">
        <v>14197107274</v>
      </c>
      <c r="O236" s="16">
        <v>0</v>
      </c>
      <c r="P236" s="16">
        <v>3200000000000</v>
      </c>
      <c r="Q236" s="16">
        <v>0</v>
      </c>
      <c r="R236" s="16">
        <v>20891872661</v>
      </c>
      <c r="S236" s="16">
        <v>205518659.5</v>
      </c>
      <c r="T236" s="16">
        <v>10862346050</v>
      </c>
      <c r="U236" s="16">
        <v>525478587.89999998</v>
      </c>
      <c r="V236" s="16">
        <v>35962957905</v>
      </c>
      <c r="W236" s="16">
        <v>0</v>
      </c>
      <c r="X236" s="16">
        <v>20771938101</v>
      </c>
      <c r="Y236" s="16">
        <v>32323448.940000001</v>
      </c>
      <c r="Z236" s="16">
        <v>2660466751</v>
      </c>
      <c r="AA236" s="16">
        <v>0</v>
      </c>
      <c r="AB236" s="16">
        <v>0</v>
      </c>
      <c r="AC236" s="16">
        <v>0</v>
      </c>
      <c r="AD236" s="16">
        <v>0</v>
      </c>
      <c r="AE236" s="16">
        <v>37327385139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25372771988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50">
        <v>0.219102931356595</v>
      </c>
      <c r="AZ236" s="50">
        <v>0.93963928533376495</v>
      </c>
      <c r="BA236" s="50">
        <v>0.242494083066262</v>
      </c>
      <c r="BB236" s="50">
        <v>0.53453768151036096</v>
      </c>
      <c r="BC236" s="50">
        <v>0.36692953201658601</v>
      </c>
      <c r="BD236" s="50">
        <v>0.34202410446246101</v>
      </c>
      <c r="BE236" s="50">
        <v>0.24504595274567401</v>
      </c>
      <c r="BF236" s="50">
        <v>0.31545455464097899</v>
      </c>
      <c r="BG236" s="50">
        <v>0.40882168939457503</v>
      </c>
      <c r="BH236" s="50">
        <v>0</v>
      </c>
      <c r="BI236" s="50">
        <v>0.54220792222663505</v>
      </c>
      <c r="BJ236" s="50">
        <v>0</v>
      </c>
      <c r="BK236" s="50">
        <v>0.33791534203819201</v>
      </c>
      <c r="BL236" s="50">
        <v>0</v>
      </c>
      <c r="BM236" s="50">
        <v>0.72545829459365896</v>
      </c>
      <c r="BN236" s="50">
        <v>0.142739372404975</v>
      </c>
      <c r="BO236" s="50">
        <v>0.228665783947583</v>
      </c>
      <c r="BP236" s="50">
        <v>0.42114305420336401</v>
      </c>
      <c r="BQ236" s="50">
        <v>0.91811964399166102</v>
      </c>
      <c r="BR236" s="50">
        <v>0</v>
      </c>
      <c r="BS236" s="50">
        <v>0.28628115104886598</v>
      </c>
      <c r="BT236" s="50">
        <v>8.3588371121316105E-2</v>
      </c>
      <c r="BU236" s="50">
        <v>0.20419304289454701</v>
      </c>
      <c r="BV236" s="50">
        <v>0</v>
      </c>
      <c r="BW236" s="50">
        <v>0</v>
      </c>
      <c r="BX236" s="50">
        <v>0</v>
      </c>
      <c r="BY236" s="50">
        <v>0</v>
      </c>
      <c r="BZ236" s="50">
        <v>0.43449997257482798</v>
      </c>
      <c r="CA236" s="50">
        <v>0</v>
      </c>
      <c r="CB236" s="50">
        <v>0</v>
      </c>
      <c r="CC236" s="50">
        <v>0</v>
      </c>
      <c r="CD236" s="50">
        <v>0</v>
      </c>
      <c r="CE236" s="50">
        <v>0</v>
      </c>
      <c r="CF236" s="50">
        <v>0</v>
      </c>
      <c r="CG236" s="50">
        <v>0</v>
      </c>
      <c r="CH236" s="50">
        <v>0.362449738895813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</row>
    <row r="237" spans="1:97" ht="15.75" x14ac:dyDescent="0.2">
      <c r="A237" s="87"/>
      <c r="B237" s="14" t="s">
        <v>2354</v>
      </c>
      <c r="C237" s="14" t="s">
        <v>2140</v>
      </c>
      <c r="D237" s="16">
        <v>59880450390</v>
      </c>
      <c r="E237" s="16">
        <v>0</v>
      </c>
      <c r="F237" s="16">
        <v>68598681028</v>
      </c>
      <c r="G237" s="16">
        <v>150839899.59999999</v>
      </c>
      <c r="H237" s="16">
        <v>12110087048</v>
      </c>
      <c r="I237" s="16">
        <v>1147728481</v>
      </c>
      <c r="J237" s="16">
        <v>21110690344</v>
      </c>
      <c r="K237" s="16">
        <v>2995662789</v>
      </c>
      <c r="L237" s="16">
        <v>20874044744</v>
      </c>
      <c r="M237" s="16">
        <v>111153246.3</v>
      </c>
      <c r="N237" s="16">
        <v>6103473641</v>
      </c>
      <c r="O237" s="16">
        <v>0</v>
      </c>
      <c r="P237" s="16">
        <v>7520000000000</v>
      </c>
      <c r="Q237" s="16">
        <v>528454454</v>
      </c>
      <c r="R237" s="16">
        <v>26058421303</v>
      </c>
      <c r="S237" s="16">
        <v>2679112183</v>
      </c>
      <c r="T237" s="16">
        <v>28868608935</v>
      </c>
      <c r="U237" s="16">
        <v>2457393125</v>
      </c>
      <c r="V237" s="16">
        <v>29966365147</v>
      </c>
      <c r="W237" s="16">
        <v>0</v>
      </c>
      <c r="X237" s="16">
        <v>45175195864</v>
      </c>
      <c r="Y237" s="16">
        <v>538342144.70000005</v>
      </c>
      <c r="Z237" s="16">
        <v>12066742750</v>
      </c>
      <c r="AA237" s="16">
        <v>499651136.89999998</v>
      </c>
      <c r="AB237" s="16">
        <v>47796780130</v>
      </c>
      <c r="AC237" s="16">
        <v>0</v>
      </c>
      <c r="AD237" s="16">
        <v>0</v>
      </c>
      <c r="AE237" s="16">
        <v>43263947553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40750209557</v>
      </c>
      <c r="AN237" s="16">
        <v>0</v>
      </c>
      <c r="AO237" s="16">
        <v>117000000000</v>
      </c>
      <c r="AP237" s="16">
        <v>62320380834</v>
      </c>
      <c r="AQ237" s="16">
        <v>13363758789</v>
      </c>
      <c r="AR237" s="16">
        <v>17024081159</v>
      </c>
      <c r="AS237" s="16">
        <v>7451711741</v>
      </c>
      <c r="AT237" s="16">
        <v>1010000000000</v>
      </c>
      <c r="AU237" s="16">
        <v>0</v>
      </c>
      <c r="AV237" s="16">
        <v>0</v>
      </c>
      <c r="AW237" s="16">
        <v>0</v>
      </c>
      <c r="AX237" s="16">
        <v>0</v>
      </c>
      <c r="AY237" s="50">
        <v>0.36263138007657297</v>
      </c>
      <c r="AZ237" s="50">
        <v>0</v>
      </c>
      <c r="BA237" s="50">
        <v>0.59311258286456303</v>
      </c>
      <c r="BB237" s="50">
        <v>0.47694439596042298</v>
      </c>
      <c r="BC237" s="50">
        <v>0.35535421174353299</v>
      </c>
      <c r="BD237" s="50">
        <v>1.3403199148207701</v>
      </c>
      <c r="BE237" s="50">
        <v>0.431923018403368</v>
      </c>
      <c r="BF237" s="50">
        <v>1.3717857673520299</v>
      </c>
      <c r="BG237" s="50">
        <v>0.81354817949777203</v>
      </c>
      <c r="BH237" s="50">
        <v>2.6688167058066399</v>
      </c>
      <c r="BI237" s="50">
        <v>0.23776822737910233</v>
      </c>
      <c r="BJ237" s="50">
        <v>0</v>
      </c>
      <c r="BK237" s="50">
        <v>0.79282299058377703</v>
      </c>
      <c r="BL237" s="50">
        <v>1.5462910303389299</v>
      </c>
      <c r="BM237" s="50">
        <v>0.90486373266778997</v>
      </c>
      <c r="BN237" s="50">
        <v>1.86073027330547</v>
      </c>
      <c r="BO237" s="50">
        <v>0.60771982988725304</v>
      </c>
      <c r="BP237" s="50">
        <v>1.9694694887016</v>
      </c>
      <c r="BQ237" s="50">
        <v>0.76502907723968805</v>
      </c>
      <c r="BR237" s="50">
        <v>0</v>
      </c>
      <c r="BS237" s="50">
        <v>0.62260955176960397</v>
      </c>
      <c r="BT237" s="50">
        <v>1.3921516561208001</v>
      </c>
      <c r="BU237" s="50">
        <v>0.92613257377091296</v>
      </c>
      <c r="BV237" s="50">
        <v>1.6117663924160199</v>
      </c>
      <c r="BW237" s="50">
        <v>1.8302673553906299</v>
      </c>
      <c r="BX237" s="50">
        <v>0</v>
      </c>
      <c r="BY237" s="50">
        <v>0</v>
      </c>
      <c r="BZ237" s="50">
        <v>0.50360302376867405</v>
      </c>
      <c r="CA237" s="50">
        <v>0</v>
      </c>
      <c r="CB237" s="50">
        <v>0</v>
      </c>
      <c r="CC237" s="50">
        <v>0</v>
      </c>
      <c r="CD237" s="50">
        <v>0</v>
      </c>
      <c r="CE237" s="50">
        <v>0</v>
      </c>
      <c r="CF237" s="50">
        <v>0</v>
      </c>
      <c r="CG237" s="50">
        <v>0</v>
      </c>
      <c r="CH237" s="50">
        <v>0.58211624731751699</v>
      </c>
      <c r="CI237" s="50">
        <v>0</v>
      </c>
      <c r="CJ237" s="50">
        <v>2.4705424365237501</v>
      </c>
      <c r="CK237" s="50">
        <v>0.78577790317305196</v>
      </c>
      <c r="CL237" s="50">
        <v>1.2325358839167599</v>
      </c>
      <c r="CM237" s="50">
        <v>1.17994501883529</v>
      </c>
      <c r="CN237" s="50">
        <v>0.97109653733289003</v>
      </c>
      <c r="CO237" s="50">
        <v>1.95608632883545</v>
      </c>
      <c r="CP237" s="50">
        <v>0</v>
      </c>
      <c r="CQ237" s="50">
        <v>0</v>
      </c>
      <c r="CR237" s="50">
        <v>0</v>
      </c>
      <c r="CS237" s="50">
        <v>0</v>
      </c>
    </row>
    <row r="238" spans="1:97" ht="15.75" x14ac:dyDescent="0.2">
      <c r="A238" s="87"/>
      <c r="B238" s="14" t="s">
        <v>2355</v>
      </c>
      <c r="C238" s="14" t="s">
        <v>2257</v>
      </c>
      <c r="D238" s="16">
        <v>19146055692</v>
      </c>
      <c r="E238" s="16">
        <v>298183525</v>
      </c>
      <c r="F238" s="16">
        <v>14108148230</v>
      </c>
      <c r="G238" s="16">
        <v>274506434.89999998</v>
      </c>
      <c r="H238" s="16">
        <v>6553569853</v>
      </c>
      <c r="I238" s="16">
        <v>657747880.5</v>
      </c>
      <c r="J238" s="16">
        <v>8210778198</v>
      </c>
      <c r="K238" s="16">
        <v>719090626.70000005</v>
      </c>
      <c r="L238" s="16">
        <v>1676796437</v>
      </c>
      <c r="M238" s="16">
        <v>30325095.210000001</v>
      </c>
      <c r="N238" s="16">
        <v>6029401495</v>
      </c>
      <c r="O238" s="16">
        <v>261184106.90000001</v>
      </c>
      <c r="P238" s="16">
        <v>1530000000000</v>
      </c>
      <c r="Q238" s="16">
        <v>282714201.30000001</v>
      </c>
      <c r="R238" s="16">
        <v>3400485043</v>
      </c>
      <c r="S238" s="16">
        <v>400459152.80000001</v>
      </c>
      <c r="T238" s="16">
        <v>7651789605</v>
      </c>
      <c r="U238" s="16">
        <v>855558182.60000002</v>
      </c>
      <c r="V238" s="16">
        <v>3198883977</v>
      </c>
      <c r="W238" s="16">
        <v>0</v>
      </c>
      <c r="X238" s="16">
        <v>5319846315</v>
      </c>
      <c r="Y238" s="16">
        <v>0</v>
      </c>
      <c r="Z238" s="16">
        <v>5726350360</v>
      </c>
      <c r="AA238" s="16">
        <v>0</v>
      </c>
      <c r="AB238" s="16">
        <v>57602148995</v>
      </c>
      <c r="AC238" s="16">
        <v>176000000000</v>
      </c>
      <c r="AD238" s="16">
        <v>0</v>
      </c>
      <c r="AE238" s="16">
        <v>0</v>
      </c>
      <c r="AF238" s="16">
        <v>9697040454</v>
      </c>
      <c r="AG238" s="16">
        <v>13866212495</v>
      </c>
      <c r="AH238" s="16">
        <v>0</v>
      </c>
      <c r="AI238" s="16">
        <v>17877541644</v>
      </c>
      <c r="AJ238" s="16">
        <v>0</v>
      </c>
      <c r="AK238" s="16">
        <v>13006335784</v>
      </c>
      <c r="AL238" s="16">
        <v>0</v>
      </c>
      <c r="AM238" s="16">
        <v>0</v>
      </c>
      <c r="AN238" s="16">
        <v>426041896.30000001</v>
      </c>
      <c r="AO238" s="16">
        <v>70833962373</v>
      </c>
      <c r="AP238" s="16">
        <v>95474918925</v>
      </c>
      <c r="AQ238" s="16">
        <v>0</v>
      </c>
      <c r="AR238" s="16">
        <v>0</v>
      </c>
      <c r="AS238" s="16">
        <v>13561019528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50">
        <v>0.115947033688603</v>
      </c>
      <c r="AZ238" s="50">
        <v>1.47322858736271</v>
      </c>
      <c r="BA238" s="50">
        <v>0.121980774424056</v>
      </c>
      <c r="BB238" s="50">
        <v>0.86796866176621101</v>
      </c>
      <c r="BC238" s="50">
        <v>0.19230569030483899</v>
      </c>
      <c r="BD238" s="50">
        <v>0.76811946197788805</v>
      </c>
      <c r="BE238" s="50">
        <v>0.16799185838991501</v>
      </c>
      <c r="BF238" s="50">
        <v>0.32928882738915199</v>
      </c>
      <c r="BG238" s="50">
        <v>6.5351718150549798E-2</v>
      </c>
      <c r="BH238" s="50">
        <v>0.72811297400782404</v>
      </c>
      <c r="BI238" s="50">
        <v>0.21802649155297002</v>
      </c>
      <c r="BJ238" s="50">
        <v>0.466957280393688</v>
      </c>
      <c r="BK238" s="50">
        <v>0.16111182683254499</v>
      </c>
      <c r="BL238" s="50">
        <v>0.82723956688683098</v>
      </c>
      <c r="BM238" s="50">
        <v>0.118079892602723</v>
      </c>
      <c r="BN238" s="50">
        <v>0.27813186534793</v>
      </c>
      <c r="BO238" s="50">
        <v>0.16107961030073401</v>
      </c>
      <c r="BP238" s="50">
        <v>0.68568423974375703</v>
      </c>
      <c r="BQ238" s="50">
        <v>8.1666202924530404E-2</v>
      </c>
      <c r="BR238" s="50">
        <v>0</v>
      </c>
      <c r="BS238" s="50">
        <v>7.3318710999749195E-2</v>
      </c>
      <c r="BT238" s="50">
        <v>0</v>
      </c>
      <c r="BU238" s="50">
        <v>0.43950216781955798</v>
      </c>
      <c r="BV238" s="50">
        <v>0</v>
      </c>
      <c r="BW238" s="50">
        <v>2.2057413202097398</v>
      </c>
      <c r="BX238" s="50">
        <v>5.1049064774558204</v>
      </c>
      <c r="BY238" s="50">
        <v>0</v>
      </c>
      <c r="BZ238" s="50">
        <v>0</v>
      </c>
      <c r="CA238" s="50">
        <v>156.083823984947</v>
      </c>
      <c r="CB238" s="50">
        <v>23.471759184437602</v>
      </c>
      <c r="CC238" s="50">
        <v>0</v>
      </c>
      <c r="CD238" s="50">
        <v>2.45843130011977</v>
      </c>
      <c r="CE238" s="50">
        <v>0</v>
      </c>
      <c r="CF238" s="50">
        <v>2.4459838105604899</v>
      </c>
      <c r="CG238" s="50">
        <v>0</v>
      </c>
      <c r="CH238" s="50">
        <v>0</v>
      </c>
      <c r="CI238" s="50">
        <v>1.5234719440629201</v>
      </c>
      <c r="CJ238" s="50">
        <v>1.49867463980301</v>
      </c>
      <c r="CK238" s="50">
        <v>1.2038129516376499</v>
      </c>
      <c r="CL238" s="50">
        <v>0</v>
      </c>
      <c r="CM238" s="50">
        <v>0</v>
      </c>
      <c r="CN238" s="50">
        <v>1.76725288963154</v>
      </c>
      <c r="CO238" s="50">
        <v>0</v>
      </c>
      <c r="CP238" s="50">
        <v>0</v>
      </c>
      <c r="CQ238" s="50">
        <v>0</v>
      </c>
      <c r="CR238" s="50">
        <v>0</v>
      </c>
      <c r="CS238" s="50">
        <v>0</v>
      </c>
    </row>
    <row r="239" spans="1:97" ht="15.75" x14ac:dyDescent="0.2">
      <c r="A239" s="87"/>
      <c r="B239" s="14" t="s">
        <v>2356</v>
      </c>
      <c r="C239" s="14" t="s">
        <v>2132</v>
      </c>
      <c r="D239" s="16">
        <v>3233457062</v>
      </c>
      <c r="E239" s="16">
        <v>0</v>
      </c>
      <c r="F239" s="16">
        <v>3044528264</v>
      </c>
      <c r="G239" s="16">
        <v>0</v>
      </c>
      <c r="H239" s="16">
        <v>655512742.89999998</v>
      </c>
      <c r="I239" s="16">
        <v>0</v>
      </c>
      <c r="J239" s="16">
        <v>1980790236</v>
      </c>
      <c r="K239" s="16">
        <v>307026228.89999998</v>
      </c>
      <c r="L239" s="16">
        <v>673498356.29999995</v>
      </c>
      <c r="M239" s="16">
        <v>0</v>
      </c>
      <c r="N239" s="16">
        <v>687517700.29999995</v>
      </c>
      <c r="O239" s="16">
        <v>0</v>
      </c>
      <c r="P239" s="16">
        <v>247000000000</v>
      </c>
      <c r="Q239" s="16">
        <v>0</v>
      </c>
      <c r="R239" s="16">
        <v>593135640.39999998</v>
      </c>
      <c r="S239" s="16">
        <v>0</v>
      </c>
      <c r="T239" s="16">
        <v>1202028204</v>
      </c>
      <c r="U239" s="16">
        <v>0</v>
      </c>
      <c r="V239" s="16">
        <v>0</v>
      </c>
      <c r="W239" s="16">
        <v>0</v>
      </c>
      <c r="X239" s="16">
        <v>2169794853</v>
      </c>
      <c r="Y239" s="16">
        <v>0</v>
      </c>
      <c r="Z239" s="16">
        <v>461166921.89999998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50">
        <v>1.9581566089633299E-2</v>
      </c>
      <c r="AZ239" s="50">
        <v>0</v>
      </c>
      <c r="BA239" s="50">
        <v>2.6323363590802801E-2</v>
      </c>
      <c r="BB239" s="50">
        <v>0</v>
      </c>
      <c r="BC239" s="50">
        <v>1.92351395252339E-2</v>
      </c>
      <c r="BD239" s="50">
        <v>0</v>
      </c>
      <c r="BE239" s="50">
        <v>4.05268081564953E-2</v>
      </c>
      <c r="BF239" s="50">
        <v>0.140594666566005</v>
      </c>
      <c r="BG239" s="50">
        <v>2.6249026884799999E-2</v>
      </c>
      <c r="BH239" s="50">
        <v>0</v>
      </c>
      <c r="BI239" s="50">
        <v>1.7629725888600532E-2</v>
      </c>
      <c r="BJ239" s="50">
        <v>0</v>
      </c>
      <c r="BK239" s="50">
        <v>2.60261642540352E-2</v>
      </c>
      <c r="BL239" s="50">
        <v>0</v>
      </c>
      <c r="BM239" s="50">
        <v>2.0596294891402401E-2</v>
      </c>
      <c r="BN239" s="50">
        <v>0</v>
      </c>
      <c r="BO239" s="50">
        <v>2.5304176501194701E-2</v>
      </c>
      <c r="BP239" s="50">
        <v>0</v>
      </c>
      <c r="BQ239" s="50">
        <v>0</v>
      </c>
      <c r="BR239" s="50">
        <v>0</v>
      </c>
      <c r="BS239" s="50">
        <v>2.9904352937141599E-2</v>
      </c>
      <c r="BT239" s="50">
        <v>0</v>
      </c>
      <c r="BU239" s="50">
        <v>3.5394946020462698E-2</v>
      </c>
      <c r="BV239" s="50">
        <v>0</v>
      </c>
      <c r="BW239" s="50">
        <v>0</v>
      </c>
      <c r="BX239" s="50">
        <v>0</v>
      </c>
      <c r="BY239" s="50">
        <v>0</v>
      </c>
      <c r="BZ239" s="50">
        <v>0</v>
      </c>
      <c r="CA239" s="50">
        <v>0</v>
      </c>
      <c r="CB239" s="50">
        <v>0</v>
      </c>
      <c r="CC239" s="50">
        <v>0</v>
      </c>
      <c r="CD239" s="50">
        <v>0</v>
      </c>
      <c r="CE239" s="50">
        <v>0</v>
      </c>
      <c r="CF239" s="50">
        <v>0</v>
      </c>
      <c r="CG239" s="50">
        <v>0</v>
      </c>
      <c r="CH239" s="50">
        <v>0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0</v>
      </c>
      <c r="CR239" s="50">
        <v>0</v>
      </c>
      <c r="CS239" s="50">
        <v>0</v>
      </c>
    </row>
    <row r="240" spans="1:97" ht="15.75" x14ac:dyDescent="0.2">
      <c r="A240" s="87"/>
      <c r="B240" s="14" t="s">
        <v>2357</v>
      </c>
      <c r="C240" s="14" t="s">
        <v>2149</v>
      </c>
      <c r="D240" s="16">
        <v>166000000000</v>
      </c>
      <c r="E240" s="16">
        <v>0</v>
      </c>
      <c r="F240" s="16">
        <v>93552719991</v>
      </c>
      <c r="G240" s="16">
        <v>108211232.3</v>
      </c>
      <c r="H240" s="16">
        <v>32568057132</v>
      </c>
      <c r="I240" s="16">
        <v>625142010.39999998</v>
      </c>
      <c r="J240" s="16">
        <v>32081278875</v>
      </c>
      <c r="K240" s="16">
        <v>1559071851</v>
      </c>
      <c r="L240" s="16">
        <v>19132875162</v>
      </c>
      <c r="M240" s="16">
        <v>45697367.210000001</v>
      </c>
      <c r="N240" s="16">
        <v>16944409935</v>
      </c>
      <c r="O240" s="16">
        <v>539397548.20000005</v>
      </c>
      <c r="P240" s="16">
        <v>6380000000000</v>
      </c>
      <c r="Q240" s="16">
        <v>316422948.19999999</v>
      </c>
      <c r="R240" s="16">
        <v>20145362078</v>
      </c>
      <c r="S240" s="16">
        <v>591763842.39999998</v>
      </c>
      <c r="T240" s="16">
        <v>36569796779</v>
      </c>
      <c r="U240" s="16">
        <v>1058440261</v>
      </c>
      <c r="V240" s="16">
        <v>33544299159</v>
      </c>
      <c r="W240" s="16">
        <v>0</v>
      </c>
      <c r="X240" s="16">
        <v>62512990000</v>
      </c>
      <c r="Y240" s="16">
        <v>339421588.60000002</v>
      </c>
      <c r="Z240" s="16">
        <v>8887618943</v>
      </c>
      <c r="AA240" s="16">
        <v>301449929.60000002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5769469541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12433438984</v>
      </c>
      <c r="AS240" s="16">
        <v>0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50">
        <v>1.0055887064573299</v>
      </c>
      <c r="AZ240" s="50">
        <v>0</v>
      </c>
      <c r="BA240" s="50">
        <v>0.80886825455919897</v>
      </c>
      <c r="BB240" s="50">
        <v>0.34215576231943401</v>
      </c>
      <c r="BC240" s="50">
        <v>0.95566582012420798</v>
      </c>
      <c r="BD240" s="50">
        <v>0.73004225307295401</v>
      </c>
      <c r="BE240" s="50">
        <v>0.65638037318352904</v>
      </c>
      <c r="BF240" s="50">
        <v>0.71393635619445195</v>
      </c>
      <c r="BG240" s="50">
        <v>0.745687572654405</v>
      </c>
      <c r="BH240" s="50">
        <v>1.0972049951882299</v>
      </c>
      <c r="BI240" s="50">
        <v>0.62001534515556556</v>
      </c>
      <c r="BJ240" s="50">
        <v>0.96436040893979902</v>
      </c>
      <c r="BK240" s="50">
        <v>0.67310340718529804</v>
      </c>
      <c r="BL240" s="50">
        <v>0.92587348423515703</v>
      </c>
      <c r="BM240" s="50">
        <v>0.69953614277668497</v>
      </c>
      <c r="BN240" s="50">
        <v>0.410999174807056</v>
      </c>
      <c r="BO240" s="50">
        <v>0.76983933405002503</v>
      </c>
      <c r="BP240" s="50">
        <v>0.84828340183389705</v>
      </c>
      <c r="BQ240" s="50">
        <v>0.85637227290060403</v>
      </c>
      <c r="BR240" s="50">
        <v>0</v>
      </c>
      <c r="BS240" s="50">
        <v>0.86156095041597502</v>
      </c>
      <c r="BT240" s="50">
        <v>0.87774351566419195</v>
      </c>
      <c r="BU240" s="50">
        <v>0.68213216916170605</v>
      </c>
      <c r="BV240" s="50">
        <v>0.972412208659723</v>
      </c>
      <c r="BW240" s="50">
        <v>0</v>
      </c>
      <c r="BX240" s="50">
        <v>0</v>
      </c>
      <c r="BY240" s="50">
        <v>0</v>
      </c>
      <c r="BZ240" s="50">
        <v>0</v>
      </c>
      <c r="CA240" s="50">
        <v>0</v>
      </c>
      <c r="CB240" s="50">
        <v>0</v>
      </c>
      <c r="CC240" s="50">
        <v>0</v>
      </c>
      <c r="CD240" s="50">
        <v>0</v>
      </c>
      <c r="CE240" s="50">
        <v>0</v>
      </c>
      <c r="CF240" s="50">
        <v>1.0850118993973199</v>
      </c>
      <c r="CG240" s="50">
        <v>0</v>
      </c>
      <c r="CH240" s="50">
        <v>0</v>
      </c>
      <c r="CI240" s="50">
        <v>0</v>
      </c>
      <c r="CJ240" s="50">
        <v>0</v>
      </c>
      <c r="CK240" s="50">
        <v>0</v>
      </c>
      <c r="CL240" s="50">
        <v>0</v>
      </c>
      <c r="CM240" s="50">
        <v>0.86176600424537697</v>
      </c>
      <c r="CN240" s="50">
        <v>0</v>
      </c>
      <c r="CO240" s="50">
        <v>0</v>
      </c>
      <c r="CP240" s="50">
        <v>0</v>
      </c>
      <c r="CQ240" s="50">
        <v>0</v>
      </c>
      <c r="CR240" s="50">
        <v>0</v>
      </c>
      <c r="CS240" s="50">
        <v>0</v>
      </c>
    </row>
    <row r="241" spans="1:97" ht="15.75" x14ac:dyDescent="0.2">
      <c r="A241" s="87"/>
      <c r="B241" s="14" t="s">
        <v>2358</v>
      </c>
      <c r="C241" s="14" t="s">
        <v>2129</v>
      </c>
      <c r="D241" s="16">
        <v>73855668975</v>
      </c>
      <c r="E241" s="16">
        <v>115480662.8</v>
      </c>
      <c r="F241" s="16">
        <v>43306379332</v>
      </c>
      <c r="G241" s="16">
        <v>325075375.39999998</v>
      </c>
      <c r="H241" s="16">
        <v>20274063075</v>
      </c>
      <c r="I241" s="16">
        <v>945811917.70000005</v>
      </c>
      <c r="J241" s="16">
        <v>18621178354</v>
      </c>
      <c r="K241" s="16">
        <v>1001292444</v>
      </c>
      <c r="L241" s="16">
        <v>9097340958</v>
      </c>
      <c r="M241" s="16">
        <v>40308320.07</v>
      </c>
      <c r="N241" s="16">
        <v>6045631436</v>
      </c>
      <c r="O241" s="16">
        <v>101387294.2</v>
      </c>
      <c r="P241" s="16">
        <v>3620000000000</v>
      </c>
      <c r="Q241" s="16">
        <v>126503992</v>
      </c>
      <c r="R241" s="16">
        <v>11347322160</v>
      </c>
      <c r="S241" s="16">
        <v>1111478465</v>
      </c>
      <c r="T241" s="16">
        <v>22446785701</v>
      </c>
      <c r="U241" s="16">
        <v>1504360633</v>
      </c>
      <c r="V241" s="16">
        <v>9704247398</v>
      </c>
      <c r="W241" s="16">
        <v>0</v>
      </c>
      <c r="X241" s="16">
        <v>24027069501</v>
      </c>
      <c r="Y241" s="16">
        <v>663580616.89999998</v>
      </c>
      <c r="Z241" s="16">
        <v>9080056698</v>
      </c>
      <c r="AA241" s="16">
        <v>402067710.30000001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13500123675</v>
      </c>
      <c r="AR241" s="16">
        <v>0</v>
      </c>
      <c r="AS241" s="16">
        <v>0</v>
      </c>
      <c r="AT241" s="16">
        <v>0</v>
      </c>
      <c r="AU241" s="16">
        <v>0</v>
      </c>
      <c r="AV241" s="16">
        <v>13411031080</v>
      </c>
      <c r="AW241" s="16">
        <v>0</v>
      </c>
      <c r="AX241" s="16">
        <v>0</v>
      </c>
      <c r="AY241" s="50">
        <v>0.44726422383700898</v>
      </c>
      <c r="AZ241" s="50">
        <v>0.57055269448883505</v>
      </c>
      <c r="BA241" s="50">
        <v>0.37443225022997501</v>
      </c>
      <c r="BB241" s="50">
        <v>1.0278638410902099</v>
      </c>
      <c r="BC241" s="50">
        <v>0.59491510462183195</v>
      </c>
      <c r="BD241" s="50">
        <v>1.1045212958405399</v>
      </c>
      <c r="BE241" s="50">
        <v>0.38098780427105899</v>
      </c>
      <c r="BF241" s="50">
        <v>0.45851580096630401</v>
      </c>
      <c r="BG241" s="50">
        <v>0.35456114353365797</v>
      </c>
      <c r="BH241" s="50">
        <v>0.96781265155625495</v>
      </c>
      <c r="BI241" s="50">
        <v>0.22333615369149598</v>
      </c>
      <c r="BJ241" s="50">
        <v>0.181264992531873</v>
      </c>
      <c r="BK241" s="50">
        <v>0.38228120999826498</v>
      </c>
      <c r="BL241" s="50">
        <v>0.37015865171572299</v>
      </c>
      <c r="BM241" s="50">
        <v>0.39402925317531601</v>
      </c>
      <c r="BN241" s="50">
        <v>0.77195783035344001</v>
      </c>
      <c r="BO241" s="50">
        <v>0.47253252897266701</v>
      </c>
      <c r="BP241" s="50">
        <v>1.2056647905195399</v>
      </c>
      <c r="BQ241" s="50">
        <v>0.24774547716397299</v>
      </c>
      <c r="BR241" s="50">
        <v>0</v>
      </c>
      <c r="BS241" s="50">
        <v>0.33114373244213702</v>
      </c>
      <c r="BT241" s="50">
        <v>1.7160180825668701</v>
      </c>
      <c r="BU241" s="50">
        <v>0.696901927384449</v>
      </c>
      <c r="BV241" s="50">
        <v>1.29698338525374</v>
      </c>
      <c r="BW241" s="50">
        <v>0</v>
      </c>
      <c r="BX241" s="50">
        <v>0</v>
      </c>
      <c r="BY241" s="50">
        <v>0</v>
      </c>
      <c r="BZ241" s="50">
        <v>0</v>
      </c>
      <c r="CA241" s="50">
        <v>0</v>
      </c>
      <c r="CB241" s="50">
        <v>0</v>
      </c>
      <c r="CC241" s="50">
        <v>0</v>
      </c>
      <c r="CD241" s="50">
        <v>0</v>
      </c>
      <c r="CE241" s="50">
        <v>0</v>
      </c>
      <c r="CF241" s="50">
        <v>0</v>
      </c>
      <c r="CG241" s="50">
        <v>0</v>
      </c>
      <c r="CH241" s="50">
        <v>0</v>
      </c>
      <c r="CI241" s="50">
        <v>0</v>
      </c>
      <c r="CJ241" s="50">
        <v>0</v>
      </c>
      <c r="CK241" s="50">
        <v>0</v>
      </c>
      <c r="CL241" s="50">
        <v>1.24511278069142</v>
      </c>
      <c r="CM241" s="50">
        <v>0</v>
      </c>
      <c r="CN241" s="50">
        <v>0</v>
      </c>
      <c r="CO241" s="50">
        <v>0</v>
      </c>
      <c r="CP241" s="50">
        <v>0</v>
      </c>
      <c r="CQ241" s="50">
        <v>1.1941564499611801</v>
      </c>
      <c r="CR241" s="50">
        <v>0</v>
      </c>
      <c r="CS241" s="50">
        <v>0</v>
      </c>
    </row>
    <row r="242" spans="1:97" ht="15.75" x14ac:dyDescent="0.2">
      <c r="A242" s="87" t="s">
        <v>331</v>
      </c>
      <c r="B242" s="14" t="s">
        <v>2359</v>
      </c>
      <c r="C242" s="14" t="s">
        <v>1788</v>
      </c>
      <c r="D242" s="16">
        <v>3086389747</v>
      </c>
      <c r="E242" s="16">
        <v>0</v>
      </c>
      <c r="F242" s="16">
        <v>2545372462</v>
      </c>
      <c r="G242" s="16">
        <v>0</v>
      </c>
      <c r="H242" s="16">
        <v>2687732642</v>
      </c>
      <c r="I242" s="16">
        <v>0</v>
      </c>
      <c r="J242" s="16">
        <v>1554034320</v>
      </c>
      <c r="K242" s="16">
        <v>0</v>
      </c>
      <c r="L242" s="16">
        <v>101660269</v>
      </c>
      <c r="M242" s="16">
        <v>0</v>
      </c>
      <c r="N242" s="16">
        <v>801403576.70000005</v>
      </c>
      <c r="O242" s="16">
        <v>0</v>
      </c>
      <c r="P242" s="16">
        <v>215000000000</v>
      </c>
      <c r="Q242" s="16">
        <v>0</v>
      </c>
      <c r="R242" s="16">
        <v>0</v>
      </c>
      <c r="S242" s="16">
        <v>0</v>
      </c>
      <c r="T242" s="16">
        <v>1719957997</v>
      </c>
      <c r="U242" s="16">
        <v>0</v>
      </c>
      <c r="V242" s="16">
        <v>0</v>
      </c>
      <c r="W242" s="16">
        <v>0</v>
      </c>
      <c r="X242" s="16">
        <v>586210764.10000002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6682941485</v>
      </c>
      <c r="AI242" s="16">
        <v>0</v>
      </c>
      <c r="AJ242" s="16">
        <v>0</v>
      </c>
      <c r="AK242" s="16">
        <v>0</v>
      </c>
      <c r="AL242" s="16">
        <v>56416165978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50">
        <v>0.68925822210089005</v>
      </c>
      <c r="AZ242" s="50">
        <v>0</v>
      </c>
      <c r="BA242" s="50">
        <v>1.00497635293246</v>
      </c>
      <c r="BB242" s="50">
        <v>0</v>
      </c>
      <c r="BC242" s="50">
        <v>0.64610142867154097</v>
      </c>
      <c r="BD242" s="50">
        <v>0</v>
      </c>
      <c r="BE242" s="50">
        <v>0.45639551919835902</v>
      </c>
      <c r="BF242" s="50">
        <v>0</v>
      </c>
      <c r="BG242" s="50">
        <v>0.17079234659419501</v>
      </c>
      <c r="BH242" s="50">
        <v>0</v>
      </c>
      <c r="BI242" s="50">
        <v>0.47687385091877293</v>
      </c>
      <c r="BJ242" s="50">
        <v>0</v>
      </c>
      <c r="BK242" s="50">
        <v>0.69903498958543397</v>
      </c>
      <c r="BL242" s="50">
        <v>0</v>
      </c>
      <c r="BM242" s="50">
        <v>0</v>
      </c>
      <c r="BN242" s="50">
        <v>0</v>
      </c>
      <c r="BO242" s="50">
        <v>0.97341075711357505</v>
      </c>
      <c r="BP242" s="50">
        <v>0</v>
      </c>
      <c r="BQ242" s="50">
        <v>0</v>
      </c>
      <c r="BR242" s="50">
        <v>0</v>
      </c>
      <c r="BS242" s="50">
        <v>0.62643042852897202</v>
      </c>
      <c r="BT242" s="50">
        <v>0</v>
      </c>
      <c r="BU242" s="50">
        <v>0</v>
      </c>
      <c r="BV242" s="50">
        <v>0</v>
      </c>
      <c r="BW242" s="50">
        <v>0</v>
      </c>
      <c r="BX242" s="50">
        <v>0</v>
      </c>
      <c r="BY242" s="50">
        <v>0</v>
      </c>
      <c r="BZ242" s="50">
        <v>0</v>
      </c>
      <c r="CA242" s="50">
        <v>0</v>
      </c>
      <c r="CB242" s="50">
        <v>0</v>
      </c>
      <c r="CC242" s="50">
        <v>3.6683980818888999</v>
      </c>
      <c r="CD242" s="50">
        <v>0</v>
      </c>
      <c r="CE242" s="50">
        <v>0</v>
      </c>
      <c r="CF242" s="50">
        <v>0</v>
      </c>
      <c r="CG242" s="50">
        <v>11.600381612835299</v>
      </c>
      <c r="CH242" s="50">
        <v>0</v>
      </c>
      <c r="CI242" s="50">
        <v>0</v>
      </c>
      <c r="CJ242" s="50">
        <v>0</v>
      </c>
      <c r="CK242" s="50">
        <v>0</v>
      </c>
      <c r="CL242" s="50">
        <v>0</v>
      </c>
      <c r="CM242" s="50">
        <v>0</v>
      </c>
      <c r="CN242" s="50">
        <v>0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</row>
    <row r="243" spans="1:97" ht="15.75" x14ac:dyDescent="0.2">
      <c r="A243" s="87"/>
      <c r="B243" s="14" t="s">
        <v>2360</v>
      </c>
      <c r="C243" s="14" t="s">
        <v>2132</v>
      </c>
      <c r="D243" s="16">
        <v>417248639.19999999</v>
      </c>
      <c r="E243" s="16">
        <v>0</v>
      </c>
      <c r="F243" s="16">
        <v>742180006.60000002</v>
      </c>
      <c r="G243" s="16">
        <v>0</v>
      </c>
      <c r="H243" s="16">
        <v>770769715.29999995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50">
        <v>9.3180731797943103E-2</v>
      </c>
      <c r="AZ243" s="50">
        <v>0</v>
      </c>
      <c r="BA243" s="50">
        <v>0.29303112512021301</v>
      </c>
      <c r="BB243" s="50">
        <v>0</v>
      </c>
      <c r="BC243" s="50">
        <v>0.18528458021316599</v>
      </c>
      <c r="BD243" s="50">
        <v>0</v>
      </c>
      <c r="BE243" s="50">
        <v>0</v>
      </c>
      <c r="BF243" s="50">
        <v>0</v>
      </c>
      <c r="BG243" s="50">
        <v>0</v>
      </c>
      <c r="BH243" s="50">
        <v>0</v>
      </c>
      <c r="BI243" s="50">
        <v>0</v>
      </c>
      <c r="BJ243" s="50">
        <v>0</v>
      </c>
      <c r="BK243" s="50">
        <v>0</v>
      </c>
      <c r="BL243" s="50">
        <v>0</v>
      </c>
      <c r="BM243" s="50">
        <v>0</v>
      </c>
      <c r="BN243" s="50">
        <v>0</v>
      </c>
      <c r="BO243" s="50">
        <v>0</v>
      </c>
      <c r="BP243" s="50">
        <v>0</v>
      </c>
      <c r="BQ243" s="50">
        <v>0</v>
      </c>
      <c r="BR243" s="50">
        <v>0</v>
      </c>
      <c r="BS243" s="50">
        <v>0</v>
      </c>
      <c r="BT243" s="50">
        <v>0</v>
      </c>
      <c r="BU243" s="50">
        <v>0</v>
      </c>
      <c r="BV243" s="50">
        <v>0</v>
      </c>
      <c r="BW243" s="50">
        <v>0</v>
      </c>
      <c r="BX243" s="50">
        <v>0</v>
      </c>
      <c r="BY243" s="50">
        <v>0</v>
      </c>
      <c r="BZ243" s="50">
        <v>0</v>
      </c>
      <c r="CA243" s="50">
        <v>0</v>
      </c>
      <c r="CB243" s="50">
        <v>0</v>
      </c>
      <c r="CC243" s="50">
        <v>0</v>
      </c>
      <c r="CD243" s="50">
        <v>0</v>
      </c>
      <c r="CE243" s="50">
        <v>0</v>
      </c>
      <c r="CF243" s="50">
        <v>0</v>
      </c>
      <c r="CG243" s="50">
        <v>0</v>
      </c>
      <c r="CH243" s="50">
        <v>0</v>
      </c>
      <c r="CI243" s="50">
        <v>0</v>
      </c>
      <c r="CJ243" s="50">
        <v>0</v>
      </c>
      <c r="CK243" s="50">
        <v>0</v>
      </c>
      <c r="CL243" s="50">
        <v>0</v>
      </c>
      <c r="CM243" s="50">
        <v>0</v>
      </c>
      <c r="CN243" s="50">
        <v>0</v>
      </c>
      <c r="CO243" s="50">
        <v>0</v>
      </c>
      <c r="CP243" s="50">
        <v>0</v>
      </c>
      <c r="CQ243" s="50">
        <v>0</v>
      </c>
      <c r="CR243" s="50">
        <v>0</v>
      </c>
      <c r="CS243" s="50">
        <v>0</v>
      </c>
    </row>
    <row r="244" spans="1:97" ht="15.75" x14ac:dyDescent="0.2">
      <c r="A244" s="42" t="s">
        <v>340</v>
      </c>
      <c r="B244" s="14" t="s">
        <v>1927</v>
      </c>
      <c r="C244" s="14" t="s">
        <v>1788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6640793980</v>
      </c>
      <c r="U244" s="16">
        <v>68957733.920000002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4449208969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50">
        <v>0</v>
      </c>
      <c r="AZ244" s="50">
        <v>0</v>
      </c>
      <c r="BA244" s="50">
        <v>0</v>
      </c>
      <c r="BB244" s="50">
        <v>0</v>
      </c>
      <c r="BC244" s="50">
        <v>0</v>
      </c>
      <c r="BD244" s="50">
        <v>0</v>
      </c>
      <c r="BE244" s="50">
        <v>0</v>
      </c>
      <c r="BF244" s="50">
        <v>0</v>
      </c>
      <c r="BG244" s="50">
        <v>0</v>
      </c>
      <c r="BH244" s="50">
        <v>0</v>
      </c>
      <c r="BI244" s="50">
        <v>0</v>
      </c>
      <c r="BJ244" s="50">
        <v>0</v>
      </c>
      <c r="BK244" s="50">
        <v>0</v>
      </c>
      <c r="BL244" s="50">
        <v>0</v>
      </c>
      <c r="BM244" s="50">
        <v>0</v>
      </c>
      <c r="BN244" s="50">
        <v>0</v>
      </c>
      <c r="BO244" s="50">
        <v>9.7357436054441401E-2</v>
      </c>
      <c r="BP244" s="50">
        <v>6.3179723691006204E-2</v>
      </c>
      <c r="BQ244" s="50">
        <v>0</v>
      </c>
      <c r="BR244" s="50">
        <v>0</v>
      </c>
      <c r="BS244" s="50">
        <v>0</v>
      </c>
      <c r="BT244" s="50">
        <v>0</v>
      </c>
      <c r="BU244" s="50">
        <v>0</v>
      </c>
      <c r="BV244" s="50">
        <v>0</v>
      </c>
      <c r="BW244" s="50">
        <v>0</v>
      </c>
      <c r="BX244" s="50">
        <v>0</v>
      </c>
      <c r="BY244" s="50">
        <v>0</v>
      </c>
      <c r="BZ244" s="50">
        <v>0</v>
      </c>
      <c r="CA244" s="50">
        <v>0</v>
      </c>
      <c r="CB244" s="50">
        <v>0</v>
      </c>
      <c r="CC244" s="50">
        <v>0</v>
      </c>
      <c r="CD244" s="50">
        <v>0</v>
      </c>
      <c r="CE244" s="50">
        <v>0</v>
      </c>
      <c r="CF244" s="50">
        <v>0</v>
      </c>
      <c r="CG244" s="50">
        <v>0</v>
      </c>
      <c r="CH244" s="50">
        <v>0</v>
      </c>
      <c r="CI244" s="50">
        <v>0</v>
      </c>
      <c r="CJ244" s="50">
        <v>0</v>
      </c>
      <c r="CK244" s="50">
        <v>0</v>
      </c>
      <c r="CL244" s="50">
        <v>0</v>
      </c>
      <c r="CM244" s="50">
        <v>0</v>
      </c>
      <c r="CN244" s="50">
        <v>0.118774386645265</v>
      </c>
      <c r="CO244" s="50">
        <v>0</v>
      </c>
      <c r="CP244" s="50">
        <v>0</v>
      </c>
      <c r="CQ244" s="50">
        <v>0</v>
      </c>
      <c r="CR244" s="50">
        <v>0</v>
      </c>
      <c r="CS244" s="50">
        <v>0</v>
      </c>
    </row>
    <row r="245" spans="1:97" ht="15.75" x14ac:dyDescent="0.2">
      <c r="A245" s="87" t="s">
        <v>470</v>
      </c>
      <c r="B245" s="14" t="s">
        <v>2361</v>
      </c>
      <c r="C245" s="14" t="s">
        <v>2129</v>
      </c>
      <c r="D245" s="16">
        <v>13500466120</v>
      </c>
      <c r="E245" s="16">
        <v>0</v>
      </c>
      <c r="F245" s="16">
        <v>0</v>
      </c>
      <c r="G245" s="16">
        <v>0</v>
      </c>
      <c r="H245" s="16">
        <v>2761190574</v>
      </c>
      <c r="I245" s="16">
        <v>0</v>
      </c>
      <c r="J245" s="16">
        <v>1375653181</v>
      </c>
      <c r="K245" s="16">
        <v>0</v>
      </c>
      <c r="L245" s="16">
        <v>908077620.10000002</v>
      </c>
      <c r="M245" s="16">
        <v>0</v>
      </c>
      <c r="N245" s="16">
        <v>462690601.30000001</v>
      </c>
      <c r="O245" s="16">
        <v>0</v>
      </c>
      <c r="P245" s="16">
        <v>304000000000</v>
      </c>
      <c r="Q245" s="16">
        <v>0</v>
      </c>
      <c r="R245" s="16">
        <v>182593534.59999999</v>
      </c>
      <c r="S245" s="16">
        <v>0</v>
      </c>
      <c r="T245" s="16">
        <v>36404421357</v>
      </c>
      <c r="U245" s="16">
        <v>935451865.10000002</v>
      </c>
      <c r="V245" s="16">
        <v>0</v>
      </c>
      <c r="W245" s="16">
        <v>0</v>
      </c>
      <c r="X245" s="16">
        <v>13320077741</v>
      </c>
      <c r="Y245" s="16">
        <v>76139679.730000004</v>
      </c>
      <c r="Z245" s="16">
        <v>0</v>
      </c>
      <c r="AA245" s="16">
        <v>0</v>
      </c>
      <c r="AB245" s="16">
        <v>170000000000</v>
      </c>
      <c r="AC245" s="16">
        <v>139000000000</v>
      </c>
      <c r="AD245" s="16">
        <v>0</v>
      </c>
      <c r="AE245" s="16">
        <v>0</v>
      </c>
      <c r="AF245" s="16">
        <v>0</v>
      </c>
      <c r="AG245" s="16">
        <v>0</v>
      </c>
      <c r="AH245" s="16">
        <v>10232805026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166141069.19999999</v>
      </c>
      <c r="AO245" s="16">
        <v>0</v>
      </c>
      <c r="AP245" s="16">
        <v>0</v>
      </c>
      <c r="AQ245" s="16">
        <v>0</v>
      </c>
      <c r="AR245" s="16">
        <v>87944023556</v>
      </c>
      <c r="AS245" s="16">
        <v>68307357622</v>
      </c>
      <c r="AT245" s="16">
        <v>0</v>
      </c>
      <c r="AU245" s="16">
        <v>58347049695</v>
      </c>
      <c r="AV245" s="16">
        <v>27478994387</v>
      </c>
      <c r="AW245" s="16">
        <v>0</v>
      </c>
      <c r="AX245" s="16">
        <v>56358906724</v>
      </c>
      <c r="AY245" s="50">
        <v>0.65124991010649003</v>
      </c>
      <c r="AZ245" s="50">
        <v>0</v>
      </c>
      <c r="BA245" s="50">
        <v>0</v>
      </c>
      <c r="BB245" s="50">
        <v>0</v>
      </c>
      <c r="BC245" s="50">
        <v>0.64094262619965403</v>
      </c>
      <c r="BD245" s="50">
        <v>0</v>
      </c>
      <c r="BE245" s="50">
        <v>0.75931105183193504</v>
      </c>
      <c r="BF245" s="50">
        <v>0</v>
      </c>
      <c r="BG245" s="50">
        <v>1.4476546278464599</v>
      </c>
      <c r="BH245" s="50">
        <v>0</v>
      </c>
      <c r="BI245" s="50">
        <v>0.26845507974068367</v>
      </c>
      <c r="BJ245" s="50">
        <v>0</v>
      </c>
      <c r="BK245" s="50">
        <v>0.82145421986853095</v>
      </c>
      <c r="BL245" s="50">
        <v>0</v>
      </c>
      <c r="BM245" s="50">
        <v>0.69032989541663003</v>
      </c>
      <c r="BN245" s="50">
        <v>0</v>
      </c>
      <c r="BO245" s="50">
        <v>0.25225635041785799</v>
      </c>
      <c r="BP245" s="50">
        <v>0.44726389153054003</v>
      </c>
      <c r="BQ245" s="50">
        <v>0</v>
      </c>
      <c r="BR245" s="50">
        <v>0</v>
      </c>
      <c r="BS245" s="50">
        <v>0.41256164971036202</v>
      </c>
      <c r="BT245" s="50">
        <v>0.31999999997439998</v>
      </c>
      <c r="BU245" s="50">
        <v>0</v>
      </c>
      <c r="BV245" s="50">
        <v>0</v>
      </c>
      <c r="BW245" s="50">
        <v>1.91597312123186</v>
      </c>
      <c r="BX245" s="50">
        <v>1.87378392216566</v>
      </c>
      <c r="BY245" s="50">
        <v>0</v>
      </c>
      <c r="BZ245" s="50">
        <v>0</v>
      </c>
      <c r="CA245" s="50">
        <v>0</v>
      </c>
      <c r="CB245" s="50">
        <v>0</v>
      </c>
      <c r="CC245" s="50">
        <v>4.5191158833049503</v>
      </c>
      <c r="CD245" s="50">
        <v>0</v>
      </c>
      <c r="CE245" s="50">
        <v>0</v>
      </c>
      <c r="CF245" s="50">
        <v>0</v>
      </c>
      <c r="CG245" s="50">
        <v>0</v>
      </c>
      <c r="CH245" s="50">
        <v>0</v>
      </c>
      <c r="CI245" s="50">
        <v>0.33921432255581102</v>
      </c>
      <c r="CJ245" s="50">
        <v>0</v>
      </c>
      <c r="CK245" s="50">
        <v>0</v>
      </c>
      <c r="CL245" s="50">
        <v>0</v>
      </c>
      <c r="CM245" s="50">
        <v>1.03034031303798</v>
      </c>
      <c r="CN245" s="50">
        <v>0.66566399283705902</v>
      </c>
      <c r="CO245" s="50">
        <v>0</v>
      </c>
      <c r="CP245" s="50">
        <v>0.75200823695229502</v>
      </c>
      <c r="CQ245" s="50">
        <v>0.317233644359392</v>
      </c>
      <c r="CR245" s="50">
        <v>0</v>
      </c>
      <c r="CS245" s="50">
        <v>0.50337049109432896</v>
      </c>
    </row>
    <row r="246" spans="1:97" ht="15.75" x14ac:dyDescent="0.2">
      <c r="A246" s="87"/>
      <c r="B246" s="14" t="s">
        <v>2362</v>
      </c>
      <c r="C246" s="14" t="s">
        <v>2143</v>
      </c>
      <c r="D246" s="16">
        <v>13394437681</v>
      </c>
      <c r="E246" s="16">
        <v>0</v>
      </c>
      <c r="F246" s="16">
        <v>3027028220</v>
      </c>
      <c r="G246" s="16">
        <v>0</v>
      </c>
      <c r="H246" s="16">
        <v>2135119415</v>
      </c>
      <c r="I246" s="16">
        <v>0</v>
      </c>
      <c r="J246" s="16">
        <v>1448516945</v>
      </c>
      <c r="K246" s="16">
        <v>139088107</v>
      </c>
      <c r="L246" s="16">
        <v>517290823.80000001</v>
      </c>
      <c r="M246" s="16">
        <v>0</v>
      </c>
      <c r="N246" s="16">
        <v>1113364079</v>
      </c>
      <c r="O246" s="16">
        <v>0</v>
      </c>
      <c r="P246" s="16">
        <v>195000000000</v>
      </c>
      <c r="Q246" s="16">
        <v>0</v>
      </c>
      <c r="R246" s="16">
        <v>190189425.59999999</v>
      </c>
      <c r="S246" s="16">
        <v>229871859.5</v>
      </c>
      <c r="T246" s="16">
        <v>159000000000</v>
      </c>
      <c r="U246" s="16">
        <v>1516565708</v>
      </c>
      <c r="V246" s="16">
        <v>0</v>
      </c>
      <c r="W246" s="16">
        <v>0</v>
      </c>
      <c r="X246" s="16">
        <v>18342846464</v>
      </c>
      <c r="Y246" s="16">
        <v>96811602.780000001</v>
      </c>
      <c r="Z246" s="16">
        <v>269384201.10000002</v>
      </c>
      <c r="AA246" s="16">
        <v>0</v>
      </c>
      <c r="AB246" s="16">
        <v>46267283166</v>
      </c>
      <c r="AC246" s="16">
        <v>47850733333</v>
      </c>
      <c r="AD246" s="16">
        <v>18903727091</v>
      </c>
      <c r="AE246" s="16">
        <v>28993839032</v>
      </c>
      <c r="AF246" s="16">
        <v>0</v>
      </c>
      <c r="AG246" s="16">
        <v>0</v>
      </c>
      <c r="AH246" s="16">
        <v>0</v>
      </c>
      <c r="AI246" s="16">
        <v>5763189721</v>
      </c>
      <c r="AJ246" s="16">
        <v>0</v>
      </c>
      <c r="AK246" s="16">
        <v>0</v>
      </c>
      <c r="AL246" s="16">
        <v>0</v>
      </c>
      <c r="AM246" s="16">
        <v>0</v>
      </c>
      <c r="AN246" s="16">
        <v>123608955.5</v>
      </c>
      <c r="AO246" s="16">
        <v>0</v>
      </c>
      <c r="AP246" s="16">
        <v>0</v>
      </c>
      <c r="AQ246" s="16">
        <v>5272448301</v>
      </c>
      <c r="AR246" s="16">
        <v>51834922312</v>
      </c>
      <c r="AS246" s="16">
        <v>92575595638</v>
      </c>
      <c r="AT246" s="16">
        <v>0</v>
      </c>
      <c r="AU246" s="16">
        <v>77518223167</v>
      </c>
      <c r="AV246" s="16">
        <v>56134403779</v>
      </c>
      <c r="AW246" s="16">
        <v>9037446122</v>
      </c>
      <c r="AX246" s="16">
        <v>41138725228</v>
      </c>
      <c r="AY246" s="50">
        <v>0.646135196948179</v>
      </c>
      <c r="AZ246" s="50">
        <v>0</v>
      </c>
      <c r="BA246" s="50">
        <v>0.79465589556897498</v>
      </c>
      <c r="BB246" s="50">
        <v>0</v>
      </c>
      <c r="BC246" s="50">
        <v>0.495615571801027</v>
      </c>
      <c r="BD246" s="50">
        <v>0</v>
      </c>
      <c r="BE246" s="50">
        <v>0.79952922721063302</v>
      </c>
      <c r="BF246" s="50">
        <v>0.50135748869703001</v>
      </c>
      <c r="BG246" s="50">
        <v>0.82466348511957299</v>
      </c>
      <c r="BH246" s="50">
        <v>0</v>
      </c>
      <c r="BI246" s="50">
        <v>0.56004771387554231</v>
      </c>
      <c r="BJ246" s="50">
        <v>0</v>
      </c>
      <c r="BK246" s="50">
        <v>0.52777228827030598</v>
      </c>
      <c r="BL246" s="50">
        <v>0</v>
      </c>
      <c r="BM246" s="50">
        <v>0.71904761906596204</v>
      </c>
      <c r="BN246" s="50">
        <v>0.78189222240596601</v>
      </c>
      <c r="BO246" s="50">
        <v>1.1047889055895399</v>
      </c>
      <c r="BP246" s="50">
        <v>0.72510954952973905</v>
      </c>
      <c r="BQ246" s="50">
        <v>0</v>
      </c>
      <c r="BR246" s="50">
        <v>0</v>
      </c>
      <c r="BS246" s="50">
        <v>0.56813144372328594</v>
      </c>
      <c r="BT246" s="50">
        <v>0.406879999967449</v>
      </c>
      <c r="BU246" s="50">
        <v>0.21543307090491401</v>
      </c>
      <c r="BV246" s="50">
        <v>0</v>
      </c>
      <c r="BW246" s="50">
        <v>0.52296800525275</v>
      </c>
      <c r="BX246" s="50">
        <v>0.64342857142673304</v>
      </c>
      <c r="BY246" s="50">
        <v>0.153328971023097</v>
      </c>
      <c r="BZ246" s="50">
        <v>0.65070666659508802</v>
      </c>
      <c r="CA246" s="50">
        <v>0</v>
      </c>
      <c r="CB246" s="50">
        <v>0</v>
      </c>
      <c r="CC246" s="50">
        <v>0</v>
      </c>
      <c r="CD246" s="50">
        <v>1.97688888641118</v>
      </c>
      <c r="CE246" s="50">
        <v>0</v>
      </c>
      <c r="CF246" s="50">
        <v>0</v>
      </c>
      <c r="CG246" s="50">
        <v>0</v>
      </c>
      <c r="CH246" s="50">
        <v>0</v>
      </c>
      <c r="CI246" s="50">
        <v>0.252375455981524</v>
      </c>
      <c r="CJ246" s="50">
        <v>0</v>
      </c>
      <c r="CK246" s="50">
        <v>0</v>
      </c>
      <c r="CL246" s="50">
        <v>0.58501585149518098</v>
      </c>
      <c r="CM246" s="50">
        <v>0.60729095533712896</v>
      </c>
      <c r="CN246" s="50">
        <v>0.90216109621220897</v>
      </c>
      <c r="CO246" s="50">
        <v>0</v>
      </c>
      <c r="CP246" s="50">
        <v>0.99909665766519196</v>
      </c>
      <c r="CQ246" s="50">
        <v>0.64804851422472998</v>
      </c>
      <c r="CR246" s="50">
        <v>1.06666666666666</v>
      </c>
      <c r="CS246" s="50">
        <v>0.36743119277263298</v>
      </c>
    </row>
    <row r="247" spans="1:97" ht="15.75" x14ac:dyDescent="0.2">
      <c r="A247" s="87"/>
      <c r="B247" s="14" t="s">
        <v>2363</v>
      </c>
      <c r="C247" s="14" t="s">
        <v>1788</v>
      </c>
      <c r="D247" s="16">
        <v>1610290303</v>
      </c>
      <c r="E247" s="16">
        <v>0</v>
      </c>
      <c r="F247" s="16">
        <v>892897029.29999995</v>
      </c>
      <c r="G247" s="16">
        <v>0</v>
      </c>
      <c r="H247" s="16">
        <v>785820845.79999995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18405046180</v>
      </c>
      <c r="U247" s="16">
        <v>364197979.30000001</v>
      </c>
      <c r="V247" s="16">
        <v>0</v>
      </c>
      <c r="W247" s="16">
        <v>0</v>
      </c>
      <c r="X247" s="16">
        <v>2993643192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24603609962</v>
      </c>
      <c r="AV247" s="16">
        <v>19841199363</v>
      </c>
      <c r="AW247" s="16">
        <v>0</v>
      </c>
      <c r="AX247" s="16">
        <v>0</v>
      </c>
      <c r="AY247" s="50">
        <v>7.7678904245098906E-2</v>
      </c>
      <c r="AZ247" s="50">
        <v>0</v>
      </c>
      <c r="BA247" s="50">
        <v>0.23440346005874399</v>
      </c>
      <c r="BB247" s="50">
        <v>0</v>
      </c>
      <c r="BC247" s="50">
        <v>0.182409023599548</v>
      </c>
      <c r="BD247" s="50">
        <v>0</v>
      </c>
      <c r="BE247" s="50">
        <v>0</v>
      </c>
      <c r="BF247" s="50">
        <v>0</v>
      </c>
      <c r="BG247" s="50">
        <v>0</v>
      </c>
      <c r="BH247" s="50">
        <v>0</v>
      </c>
      <c r="BI247" s="50">
        <v>0</v>
      </c>
      <c r="BJ247" s="50">
        <v>0</v>
      </c>
      <c r="BK247" s="50">
        <v>0</v>
      </c>
      <c r="BL247" s="50">
        <v>0</v>
      </c>
      <c r="BM247" s="50">
        <v>0</v>
      </c>
      <c r="BN247" s="50">
        <v>0</v>
      </c>
      <c r="BO247" s="50">
        <v>0.12753367875639701</v>
      </c>
      <c r="BP247" s="50">
        <v>0.174132535951739</v>
      </c>
      <c r="BQ247" s="50">
        <v>0</v>
      </c>
      <c r="BR247" s="50">
        <v>0</v>
      </c>
      <c r="BS247" s="50">
        <v>9.2721859280304894E-2</v>
      </c>
      <c r="BT247" s="50">
        <v>0</v>
      </c>
      <c r="BU247" s="50">
        <v>0</v>
      </c>
      <c r="BV247" s="50">
        <v>0</v>
      </c>
      <c r="BW247" s="50">
        <v>0</v>
      </c>
      <c r="BX247" s="50">
        <v>0</v>
      </c>
      <c r="BY247" s="50">
        <v>0</v>
      </c>
      <c r="BZ247" s="50">
        <v>0</v>
      </c>
      <c r="CA247" s="50">
        <v>0</v>
      </c>
      <c r="CB247" s="50">
        <v>0</v>
      </c>
      <c r="CC247" s="50">
        <v>0</v>
      </c>
      <c r="CD247" s="50">
        <v>0</v>
      </c>
      <c r="CE247" s="50">
        <v>0</v>
      </c>
      <c r="CF247" s="50">
        <v>0</v>
      </c>
      <c r="CG247" s="50">
        <v>0</v>
      </c>
      <c r="CH247" s="50">
        <v>0</v>
      </c>
      <c r="CI247" s="50">
        <v>0</v>
      </c>
      <c r="CJ247" s="50">
        <v>0</v>
      </c>
      <c r="CK247" s="50">
        <v>0</v>
      </c>
      <c r="CL247" s="50">
        <v>0</v>
      </c>
      <c r="CM247" s="50">
        <v>0</v>
      </c>
      <c r="CN247" s="50">
        <v>0</v>
      </c>
      <c r="CO247" s="50">
        <v>0</v>
      </c>
      <c r="CP247" s="50">
        <v>0.31710459134590901</v>
      </c>
      <c r="CQ247" s="50">
        <v>0.229058454389933</v>
      </c>
      <c r="CR247" s="50">
        <v>0</v>
      </c>
      <c r="CS247" s="50">
        <v>0</v>
      </c>
    </row>
    <row r="248" spans="1:97" ht="15.75" x14ac:dyDescent="0.2">
      <c r="A248" s="87"/>
      <c r="B248" s="14" t="s">
        <v>2364</v>
      </c>
      <c r="C248" s="14" t="s">
        <v>2127</v>
      </c>
      <c r="D248" s="16">
        <v>8232359301</v>
      </c>
      <c r="E248" s="16">
        <v>0</v>
      </c>
      <c r="F248" s="16">
        <v>1531667203</v>
      </c>
      <c r="G248" s="16">
        <v>68658161.189999998</v>
      </c>
      <c r="H248" s="16">
        <v>1957941673</v>
      </c>
      <c r="I248" s="16">
        <v>0</v>
      </c>
      <c r="J248" s="16">
        <v>661736616.39999998</v>
      </c>
      <c r="K248" s="16">
        <v>0</v>
      </c>
      <c r="L248" s="16">
        <v>0</v>
      </c>
      <c r="M248" s="16">
        <v>0</v>
      </c>
      <c r="N248" s="16">
        <v>368581845.30000001</v>
      </c>
      <c r="O248" s="16">
        <v>0</v>
      </c>
      <c r="P248" s="16">
        <v>0</v>
      </c>
      <c r="Q248" s="16">
        <v>0</v>
      </c>
      <c r="R248" s="16">
        <v>70267029.170000002</v>
      </c>
      <c r="S248" s="16">
        <v>0</v>
      </c>
      <c r="T248" s="16">
        <v>122000000000</v>
      </c>
      <c r="U248" s="16">
        <v>2317859758</v>
      </c>
      <c r="V248" s="16">
        <v>0</v>
      </c>
      <c r="W248" s="16">
        <v>0</v>
      </c>
      <c r="X248" s="16">
        <v>6690786026</v>
      </c>
      <c r="Y248" s="16">
        <v>125532015.09999999</v>
      </c>
      <c r="Z248" s="16">
        <v>1134947697</v>
      </c>
      <c r="AA248" s="16">
        <v>0</v>
      </c>
      <c r="AB248" s="16">
        <v>27194719729</v>
      </c>
      <c r="AC248" s="16">
        <v>71638597892</v>
      </c>
      <c r="AD248" s="16">
        <v>41291342376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83566958388</v>
      </c>
      <c r="AS248" s="16">
        <v>120000000000</v>
      </c>
      <c r="AT248" s="16">
        <v>0</v>
      </c>
      <c r="AU248" s="16">
        <v>46109977573</v>
      </c>
      <c r="AV248" s="16">
        <v>9441674180</v>
      </c>
      <c r="AW248" s="16">
        <v>0</v>
      </c>
      <c r="AX248" s="16">
        <v>45985529062</v>
      </c>
      <c r="AY248" s="50">
        <v>0.39712134432999502</v>
      </c>
      <c r="AZ248" s="50">
        <v>0</v>
      </c>
      <c r="BA248" s="50">
        <v>0.40209350038160302</v>
      </c>
      <c r="BB248" s="50">
        <v>0.95942020655793203</v>
      </c>
      <c r="BC248" s="50">
        <v>0.45448810724656702</v>
      </c>
      <c r="BD248" s="50">
        <v>0</v>
      </c>
      <c r="BE248" s="50">
        <v>0.36525479907087899</v>
      </c>
      <c r="BF248" s="50">
        <v>0</v>
      </c>
      <c r="BG248" s="50">
        <v>0</v>
      </c>
      <c r="BH248" s="50">
        <v>0</v>
      </c>
      <c r="BI248" s="50">
        <v>0.175980975070991</v>
      </c>
      <c r="BJ248" s="50">
        <v>0</v>
      </c>
      <c r="BK248" s="50">
        <v>0</v>
      </c>
      <c r="BL248" s="50">
        <v>0</v>
      </c>
      <c r="BM248" s="50">
        <v>0.26565798733964102</v>
      </c>
      <c r="BN248" s="50">
        <v>0</v>
      </c>
      <c r="BO248" s="50">
        <v>0.84462599974202901</v>
      </c>
      <c r="BP248" s="50">
        <v>1.1082290965772299</v>
      </c>
      <c r="BQ248" s="50">
        <v>0</v>
      </c>
      <c r="BR248" s="50">
        <v>0</v>
      </c>
      <c r="BS248" s="50">
        <v>0.20723315391548</v>
      </c>
      <c r="BT248" s="50">
        <v>0.52758620685434399</v>
      </c>
      <c r="BU248" s="50">
        <v>0.90764516520738003</v>
      </c>
      <c r="BV248" s="50">
        <v>0</v>
      </c>
      <c r="BW248" s="50">
        <v>0.30738715042285403</v>
      </c>
      <c r="BX248" s="50">
        <v>0.96329392446358497</v>
      </c>
      <c r="BY248" s="50">
        <v>0.33491591410566901</v>
      </c>
      <c r="BZ248" s="50">
        <v>0</v>
      </c>
      <c r="CA248" s="50">
        <v>0</v>
      </c>
      <c r="CB248" s="50">
        <v>0</v>
      </c>
      <c r="CC248" s="50">
        <v>0</v>
      </c>
      <c r="CD248" s="50">
        <v>0</v>
      </c>
      <c r="CE248" s="50">
        <v>0</v>
      </c>
      <c r="CF248" s="50">
        <v>0</v>
      </c>
      <c r="CG248" s="50">
        <v>0</v>
      </c>
      <c r="CH248" s="50">
        <v>0</v>
      </c>
      <c r="CI248" s="50">
        <v>0</v>
      </c>
      <c r="CJ248" s="50">
        <v>0</v>
      </c>
      <c r="CK248" s="50">
        <v>0</v>
      </c>
      <c r="CL248" s="50">
        <v>0</v>
      </c>
      <c r="CM248" s="50">
        <v>0.97905920816182801</v>
      </c>
      <c r="CN248" s="50">
        <v>1.17113250270826</v>
      </c>
      <c r="CO248" s="50">
        <v>0</v>
      </c>
      <c r="CP248" s="50">
        <v>0.59429025326636398</v>
      </c>
      <c r="CQ248" s="50">
        <v>0.109000230020037</v>
      </c>
      <c r="CR248" s="50">
        <v>0</v>
      </c>
      <c r="CS248" s="50">
        <v>0.41072049996711002</v>
      </c>
    </row>
    <row r="249" spans="1:97" ht="15.75" x14ac:dyDescent="0.2">
      <c r="A249" s="87"/>
      <c r="B249" s="14" t="s">
        <v>2365</v>
      </c>
      <c r="C249" s="14" t="s">
        <v>2127</v>
      </c>
      <c r="D249" s="16">
        <v>5195422741</v>
      </c>
      <c r="E249" s="16">
        <v>0</v>
      </c>
      <c r="F249" s="16">
        <v>1370936694</v>
      </c>
      <c r="G249" s="16">
        <v>51851215.479999997</v>
      </c>
      <c r="H249" s="16">
        <v>1537588339</v>
      </c>
      <c r="I249" s="16">
        <v>0</v>
      </c>
      <c r="J249" s="16">
        <v>943970346.89999998</v>
      </c>
      <c r="K249" s="16">
        <v>0</v>
      </c>
      <c r="L249" s="16">
        <v>152038580.09999999</v>
      </c>
      <c r="M249" s="16">
        <v>0</v>
      </c>
      <c r="N249" s="16">
        <v>278356081</v>
      </c>
      <c r="O249" s="16">
        <v>0</v>
      </c>
      <c r="P249" s="16">
        <v>0</v>
      </c>
      <c r="Q249" s="16">
        <v>0</v>
      </c>
      <c r="R249" s="16">
        <v>0</v>
      </c>
      <c r="S249" s="16">
        <v>155486918</v>
      </c>
      <c r="T249" s="16">
        <v>98255467156</v>
      </c>
      <c r="U249" s="16">
        <v>1812825792</v>
      </c>
      <c r="V249" s="16">
        <v>0</v>
      </c>
      <c r="W249" s="16">
        <v>0</v>
      </c>
      <c r="X249" s="16">
        <v>5003081622</v>
      </c>
      <c r="Y249" s="16">
        <v>74355155.989999995</v>
      </c>
      <c r="Z249" s="16">
        <v>439549722.39999998</v>
      </c>
      <c r="AA249" s="16">
        <v>0</v>
      </c>
      <c r="AB249" s="16">
        <v>47921250912</v>
      </c>
      <c r="AC249" s="16">
        <v>51921368634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47547726674</v>
      </c>
      <c r="AS249" s="16">
        <v>41624796051</v>
      </c>
      <c r="AT249" s="16">
        <v>0</v>
      </c>
      <c r="AU249" s="16">
        <v>38355370838</v>
      </c>
      <c r="AV249" s="16">
        <v>11408689634</v>
      </c>
      <c r="AW249" s="16">
        <v>0</v>
      </c>
      <c r="AX249" s="16">
        <v>65469614801</v>
      </c>
      <c r="AY249" s="50">
        <v>0.25062235355745099</v>
      </c>
      <c r="AZ249" s="50">
        <v>0</v>
      </c>
      <c r="BA249" s="50">
        <v>0.35989850342797802</v>
      </c>
      <c r="BB249" s="50">
        <v>0.72456213516093804</v>
      </c>
      <c r="BC249" s="50">
        <v>0.35691339721985699</v>
      </c>
      <c r="BD249" s="50">
        <v>0</v>
      </c>
      <c r="BE249" s="50">
        <v>0.52103766186904898</v>
      </c>
      <c r="BF249" s="50">
        <v>0</v>
      </c>
      <c r="BG249" s="50">
        <v>0.24237944996116301</v>
      </c>
      <c r="BH249" s="50">
        <v>0</v>
      </c>
      <c r="BI249" s="50">
        <v>0.13290229888173802</v>
      </c>
      <c r="BJ249" s="50">
        <v>0</v>
      </c>
      <c r="BK249" s="50">
        <v>0</v>
      </c>
      <c r="BL249" s="50">
        <v>0</v>
      </c>
      <c r="BM249" s="50">
        <v>0</v>
      </c>
      <c r="BN249" s="50">
        <v>0.52887731493910095</v>
      </c>
      <c r="BO249" s="50">
        <v>0.68083943185064399</v>
      </c>
      <c r="BP249" s="50">
        <v>0.86675920874444401</v>
      </c>
      <c r="BQ249" s="50">
        <v>0</v>
      </c>
      <c r="BR249" s="50">
        <v>0</v>
      </c>
      <c r="BS249" s="50">
        <v>0.154960027086536</v>
      </c>
      <c r="BT249" s="50">
        <v>0.312499999975</v>
      </c>
      <c r="BU249" s="50">
        <v>0.35151856024324202</v>
      </c>
      <c r="BV249" s="50">
        <v>0</v>
      </c>
      <c r="BW249" s="50">
        <v>0.54166312097082803</v>
      </c>
      <c r="BX249" s="50">
        <v>0.69816468253768704</v>
      </c>
      <c r="BY249" s="50">
        <v>0</v>
      </c>
      <c r="BZ249" s="50">
        <v>0</v>
      </c>
      <c r="CA249" s="50">
        <v>0</v>
      </c>
      <c r="CB249" s="50">
        <v>0</v>
      </c>
      <c r="CC249" s="50">
        <v>0</v>
      </c>
      <c r="CD249" s="50">
        <v>0</v>
      </c>
      <c r="CE249" s="50">
        <v>0</v>
      </c>
      <c r="CF249" s="50">
        <v>0</v>
      </c>
      <c r="CG249" s="50">
        <v>0</v>
      </c>
      <c r="CH249" s="50">
        <v>0</v>
      </c>
      <c r="CI249" s="50">
        <v>0</v>
      </c>
      <c r="CJ249" s="50">
        <v>0</v>
      </c>
      <c r="CK249" s="50">
        <v>0</v>
      </c>
      <c r="CL249" s="50">
        <v>0</v>
      </c>
      <c r="CM249" s="50">
        <v>0.55706274974193604</v>
      </c>
      <c r="CN249" s="50">
        <v>0.40563899563508299</v>
      </c>
      <c r="CO249" s="50">
        <v>0</v>
      </c>
      <c r="CP249" s="50">
        <v>0.49434470040725598</v>
      </c>
      <c r="CQ249" s="50">
        <v>0.13170861127421099</v>
      </c>
      <c r="CR249" s="50">
        <v>0</v>
      </c>
      <c r="CS249" s="50">
        <v>0.58474292831292995</v>
      </c>
    </row>
    <row r="250" spans="1:97" ht="15.75" x14ac:dyDescent="0.2">
      <c r="A250" s="87"/>
      <c r="B250" s="14" t="s">
        <v>2366</v>
      </c>
      <c r="C250" s="14" t="s">
        <v>1788</v>
      </c>
      <c r="D250" s="16">
        <v>10898742471</v>
      </c>
      <c r="E250" s="16">
        <v>0</v>
      </c>
      <c r="F250" s="16">
        <v>3397526742</v>
      </c>
      <c r="G250" s="16">
        <v>0</v>
      </c>
      <c r="H250" s="16">
        <v>2317807569</v>
      </c>
      <c r="I250" s="16">
        <v>0</v>
      </c>
      <c r="J250" s="16">
        <v>1541321128</v>
      </c>
      <c r="K250" s="16">
        <v>0</v>
      </c>
      <c r="L250" s="16">
        <v>900925264</v>
      </c>
      <c r="M250" s="16">
        <v>0</v>
      </c>
      <c r="N250" s="16">
        <v>422910047.69999999</v>
      </c>
      <c r="O250" s="16">
        <v>0</v>
      </c>
      <c r="P250" s="16">
        <v>341000000000</v>
      </c>
      <c r="Q250" s="16">
        <v>0</v>
      </c>
      <c r="R250" s="16">
        <v>428097446.60000002</v>
      </c>
      <c r="S250" s="16">
        <v>0</v>
      </c>
      <c r="T250" s="16">
        <v>153000000000</v>
      </c>
      <c r="U250" s="16">
        <v>3160659008</v>
      </c>
      <c r="V250" s="16">
        <v>0</v>
      </c>
      <c r="W250" s="16">
        <v>0</v>
      </c>
      <c r="X250" s="16">
        <v>28710284820</v>
      </c>
      <c r="Y250" s="16">
        <v>244446761.69999999</v>
      </c>
      <c r="Z250" s="16">
        <v>334170077.39999998</v>
      </c>
      <c r="AA250" s="16">
        <v>0</v>
      </c>
      <c r="AB250" s="16">
        <v>92030892700</v>
      </c>
      <c r="AC250" s="16">
        <v>75395063024</v>
      </c>
      <c r="AD250" s="16">
        <v>0</v>
      </c>
      <c r="AE250" s="16">
        <v>33194187563</v>
      </c>
      <c r="AF250" s="16">
        <v>3519508500</v>
      </c>
      <c r="AG250" s="16">
        <v>0</v>
      </c>
      <c r="AH250" s="16">
        <v>0</v>
      </c>
      <c r="AI250" s="16">
        <v>4540328037</v>
      </c>
      <c r="AJ250" s="16">
        <v>0</v>
      </c>
      <c r="AK250" s="16">
        <v>0</v>
      </c>
      <c r="AL250" s="16">
        <v>0</v>
      </c>
      <c r="AM250" s="16">
        <v>0</v>
      </c>
      <c r="AN250" s="16">
        <v>155809607.80000001</v>
      </c>
      <c r="AO250" s="16">
        <v>0</v>
      </c>
      <c r="AP250" s="16">
        <v>0</v>
      </c>
      <c r="AQ250" s="16">
        <v>0</v>
      </c>
      <c r="AR250" s="16">
        <v>89816334063</v>
      </c>
      <c r="AS250" s="16">
        <v>120000000000</v>
      </c>
      <c r="AT250" s="16">
        <v>0</v>
      </c>
      <c r="AU250" s="16">
        <v>1360000000000</v>
      </c>
      <c r="AV250" s="16">
        <v>769000000000</v>
      </c>
      <c r="AW250" s="16">
        <v>0</v>
      </c>
      <c r="AX250" s="16">
        <v>44864641518</v>
      </c>
      <c r="AY250" s="50">
        <v>0.52574518473665599</v>
      </c>
      <c r="AZ250" s="50">
        <v>0</v>
      </c>
      <c r="BA250" s="50">
        <v>0.89191922220967901</v>
      </c>
      <c r="BB250" s="50">
        <v>0</v>
      </c>
      <c r="BC250" s="50">
        <v>0.53802214319083397</v>
      </c>
      <c r="BD250" s="50">
        <v>0</v>
      </c>
      <c r="BE250" s="50">
        <v>0.85075379707398102</v>
      </c>
      <c r="BF250" s="50">
        <v>0</v>
      </c>
      <c r="BG250" s="50">
        <v>1.43625236308077</v>
      </c>
      <c r="BH250" s="50">
        <v>0</v>
      </c>
      <c r="BI250" s="50">
        <v>0.125795772841788</v>
      </c>
      <c r="BJ250" s="50">
        <v>0</v>
      </c>
      <c r="BK250" s="50">
        <v>0.92290588691528497</v>
      </c>
      <c r="BL250" s="50">
        <v>0</v>
      </c>
      <c r="BM250" s="50">
        <v>1.6185045447163</v>
      </c>
      <c r="BN250" s="50">
        <v>0</v>
      </c>
      <c r="BO250" s="50">
        <v>1.05689336642193</v>
      </c>
      <c r="BP250" s="50">
        <v>1.51119336085543</v>
      </c>
      <c r="BQ250" s="50">
        <v>0</v>
      </c>
      <c r="BR250" s="50">
        <v>0</v>
      </c>
      <c r="BS250" s="50">
        <v>0.88924124161884899</v>
      </c>
      <c r="BT250" s="50">
        <v>1.02736134445562</v>
      </c>
      <c r="BU250" s="50">
        <v>0.267243905484288</v>
      </c>
      <c r="BV250" s="50">
        <v>0</v>
      </c>
      <c r="BW250" s="50">
        <v>1.0402428905094301</v>
      </c>
      <c r="BX250" s="50">
        <v>1.0138055222059801</v>
      </c>
      <c r="BY250" s="50">
        <v>0</v>
      </c>
      <c r="BZ250" s="50">
        <v>0.74497478983401899</v>
      </c>
      <c r="CA250" s="50">
        <v>6.4163088106103503</v>
      </c>
      <c r="CB250" s="50">
        <v>0</v>
      </c>
      <c r="CC250" s="50">
        <v>0</v>
      </c>
      <c r="CD250" s="50">
        <v>1.5574229672357001</v>
      </c>
      <c r="CE250" s="50">
        <v>0</v>
      </c>
      <c r="CF250" s="50">
        <v>0</v>
      </c>
      <c r="CG250" s="50">
        <v>0</v>
      </c>
      <c r="CH250" s="50">
        <v>0</v>
      </c>
      <c r="CI250" s="50">
        <v>0.31812032266578599</v>
      </c>
      <c r="CJ250" s="50">
        <v>0</v>
      </c>
      <c r="CK250" s="50">
        <v>0</v>
      </c>
      <c r="CL250" s="50">
        <v>0</v>
      </c>
      <c r="CM250" s="50">
        <v>1.05227605029468</v>
      </c>
      <c r="CN250" s="50">
        <v>1.16980098183241</v>
      </c>
      <c r="CO250" s="50">
        <v>0</v>
      </c>
      <c r="CP250" s="50">
        <v>17.5839332595027</v>
      </c>
      <c r="CQ250" s="50">
        <v>8.8824110356120105</v>
      </c>
      <c r="CR250" s="50">
        <v>0</v>
      </c>
      <c r="CS250" s="50">
        <v>0.40070927465773698</v>
      </c>
    </row>
    <row r="251" spans="1:97" ht="15.75" x14ac:dyDescent="0.2">
      <c r="A251" s="87"/>
      <c r="B251" s="14" t="s">
        <v>2367</v>
      </c>
      <c r="C251" s="14" t="s">
        <v>2127</v>
      </c>
      <c r="D251" s="16">
        <v>16072034583</v>
      </c>
      <c r="E251" s="16">
        <v>0</v>
      </c>
      <c r="F251" s="16">
        <v>2676811985</v>
      </c>
      <c r="G251" s="16">
        <v>84368079.430000007</v>
      </c>
      <c r="H251" s="16">
        <v>1207395476</v>
      </c>
      <c r="I251" s="16">
        <v>0</v>
      </c>
      <c r="J251" s="16">
        <v>433319094</v>
      </c>
      <c r="K251" s="16">
        <v>0</v>
      </c>
      <c r="L251" s="16">
        <v>528330141.10000002</v>
      </c>
      <c r="M251" s="16">
        <v>0</v>
      </c>
      <c r="N251" s="16">
        <v>472897692.89999998</v>
      </c>
      <c r="O251" s="16">
        <v>0</v>
      </c>
      <c r="P251" s="16">
        <v>124000000000</v>
      </c>
      <c r="Q251" s="16">
        <v>0</v>
      </c>
      <c r="R251" s="16">
        <v>138152125.19999999</v>
      </c>
      <c r="S251" s="16">
        <v>60821524.960000001</v>
      </c>
      <c r="T251" s="16">
        <v>150000000000</v>
      </c>
      <c r="U251" s="16">
        <v>2002043618</v>
      </c>
      <c r="V251" s="16">
        <v>0</v>
      </c>
      <c r="W251" s="16">
        <v>0</v>
      </c>
      <c r="X251" s="16">
        <v>25529635987</v>
      </c>
      <c r="Y251" s="16">
        <v>94368035.260000005</v>
      </c>
      <c r="Z251" s="16">
        <v>257471837.40000001</v>
      </c>
      <c r="AA251" s="16">
        <v>75517437.219999999</v>
      </c>
      <c r="AB251" s="16">
        <v>84122333029</v>
      </c>
      <c r="AC251" s="16">
        <v>60827203389</v>
      </c>
      <c r="AD251" s="16">
        <v>0</v>
      </c>
      <c r="AE251" s="16">
        <v>25092649270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33295063134</v>
      </c>
      <c r="AS251" s="16">
        <v>72327071956</v>
      </c>
      <c r="AT251" s="16">
        <v>0</v>
      </c>
      <c r="AU251" s="16">
        <v>37445243394</v>
      </c>
      <c r="AV251" s="16">
        <v>20357743130</v>
      </c>
      <c r="AW251" s="16">
        <v>0</v>
      </c>
      <c r="AX251" s="16">
        <v>81347761749</v>
      </c>
      <c r="AY251" s="50">
        <v>0.77529997735435796</v>
      </c>
      <c r="AZ251" s="50">
        <v>0</v>
      </c>
      <c r="BA251" s="50">
        <v>0.70271707787971305</v>
      </c>
      <c r="BB251" s="50">
        <v>1.1789485589059301</v>
      </c>
      <c r="BC251" s="50">
        <v>0.280267227528601</v>
      </c>
      <c r="BD251" s="50">
        <v>0</v>
      </c>
      <c r="BE251" s="50">
        <v>0.239176546487637</v>
      </c>
      <c r="BF251" s="50">
        <v>0</v>
      </c>
      <c r="BG251" s="50">
        <v>0.84226233181054599</v>
      </c>
      <c r="BH251" s="50">
        <v>0</v>
      </c>
      <c r="BI251" s="50">
        <v>0.25576232615952799</v>
      </c>
      <c r="BJ251" s="50">
        <v>0</v>
      </c>
      <c r="BK251" s="50">
        <v>0.33665700061730602</v>
      </c>
      <c r="BL251" s="50">
        <v>0</v>
      </c>
      <c r="BM251" s="50">
        <v>0.522310619176243</v>
      </c>
      <c r="BN251" s="50">
        <v>0.20687994355144099</v>
      </c>
      <c r="BO251" s="50">
        <v>1.0381969427723201</v>
      </c>
      <c r="BP251" s="50">
        <v>0.95722917751838799</v>
      </c>
      <c r="BQ251" s="50">
        <v>0</v>
      </c>
      <c r="BR251" s="50">
        <v>0</v>
      </c>
      <c r="BS251" s="50">
        <v>0.79072727230986295</v>
      </c>
      <c r="BT251" s="50">
        <v>0.39661016945979599</v>
      </c>
      <c r="BU251" s="50">
        <v>0.20590646511875299</v>
      </c>
      <c r="BV251" s="50">
        <v>0.57405397652896695</v>
      </c>
      <c r="BW251" s="50">
        <v>0.95085091864136395</v>
      </c>
      <c r="BX251" s="50">
        <v>0.81791767554245698</v>
      </c>
      <c r="BY251" s="50">
        <v>0</v>
      </c>
      <c r="BZ251" s="50">
        <v>0.56315254231093403</v>
      </c>
      <c r="CA251" s="50">
        <v>0</v>
      </c>
      <c r="CB251" s="50">
        <v>0</v>
      </c>
      <c r="CC251" s="50">
        <v>0</v>
      </c>
      <c r="CD251" s="50">
        <v>0</v>
      </c>
      <c r="CE251" s="50">
        <v>0</v>
      </c>
      <c r="CF251" s="50">
        <v>0</v>
      </c>
      <c r="CG251" s="50">
        <v>0</v>
      </c>
      <c r="CH251" s="50">
        <v>0</v>
      </c>
      <c r="CI251" s="50">
        <v>0</v>
      </c>
      <c r="CJ251" s="50">
        <v>0</v>
      </c>
      <c r="CK251" s="50">
        <v>0</v>
      </c>
      <c r="CL251" s="50">
        <v>0</v>
      </c>
      <c r="CM251" s="50">
        <v>0.39008046692750598</v>
      </c>
      <c r="CN251" s="50">
        <v>0.70483662644943601</v>
      </c>
      <c r="CO251" s="50">
        <v>0</v>
      </c>
      <c r="CP251" s="50">
        <v>0.48261448717725403</v>
      </c>
      <c r="CQ251" s="50">
        <v>0.23502173889744099</v>
      </c>
      <c r="CR251" s="50">
        <v>0</v>
      </c>
      <c r="CS251" s="50">
        <v>0.72655885576509505</v>
      </c>
    </row>
    <row r="252" spans="1:97" ht="15.75" x14ac:dyDescent="0.2">
      <c r="A252" s="87" t="s">
        <v>813</v>
      </c>
      <c r="B252" s="14" t="s">
        <v>2368</v>
      </c>
      <c r="C252" s="14" t="s">
        <v>2125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50">
        <v>0</v>
      </c>
      <c r="AZ252" s="50">
        <v>0</v>
      </c>
      <c r="BA252" s="50">
        <v>0</v>
      </c>
      <c r="BB252" s="50">
        <v>0</v>
      </c>
      <c r="BC252" s="50">
        <v>0</v>
      </c>
      <c r="BD252" s="50">
        <v>0</v>
      </c>
      <c r="BE252" s="50">
        <v>0</v>
      </c>
      <c r="BF252" s="50">
        <v>0</v>
      </c>
      <c r="BG252" s="50">
        <v>0</v>
      </c>
      <c r="BH252" s="50">
        <v>0</v>
      </c>
      <c r="BI252" s="50">
        <v>0</v>
      </c>
      <c r="BJ252" s="50">
        <v>0</v>
      </c>
      <c r="BK252" s="50">
        <v>0</v>
      </c>
      <c r="BL252" s="50">
        <v>0</v>
      </c>
      <c r="BM252" s="50">
        <v>0</v>
      </c>
      <c r="BN252" s="50">
        <v>0</v>
      </c>
      <c r="BO252" s="50">
        <v>0</v>
      </c>
      <c r="BP252" s="50">
        <v>0</v>
      </c>
      <c r="BQ252" s="50">
        <v>0</v>
      </c>
      <c r="BR252" s="50">
        <v>0</v>
      </c>
      <c r="BS252" s="50">
        <v>0</v>
      </c>
      <c r="BT252" s="50">
        <v>0</v>
      </c>
      <c r="BU252" s="50">
        <v>0</v>
      </c>
      <c r="BV252" s="50">
        <v>0</v>
      </c>
      <c r="BW252" s="50">
        <v>0</v>
      </c>
      <c r="BX252" s="50">
        <v>0</v>
      </c>
      <c r="BY252" s="50">
        <v>0</v>
      </c>
      <c r="BZ252" s="50">
        <v>0</v>
      </c>
      <c r="CA252" s="50">
        <v>0</v>
      </c>
      <c r="CB252" s="50">
        <v>0</v>
      </c>
      <c r="CC252" s="50">
        <v>0</v>
      </c>
      <c r="CD252" s="50">
        <v>0</v>
      </c>
      <c r="CE252" s="50">
        <v>0</v>
      </c>
      <c r="CF252" s="50">
        <v>0</v>
      </c>
      <c r="CG252" s="50">
        <v>0</v>
      </c>
      <c r="CH252" s="50">
        <v>0</v>
      </c>
      <c r="CI252" s="50">
        <v>0</v>
      </c>
      <c r="CJ252" s="50">
        <v>0</v>
      </c>
      <c r="CK252" s="50">
        <v>0</v>
      </c>
      <c r="CL252" s="50">
        <v>0</v>
      </c>
      <c r="CM252" s="50">
        <v>0</v>
      </c>
      <c r="CN252" s="50">
        <v>0</v>
      </c>
      <c r="CO252" s="50">
        <v>0</v>
      </c>
      <c r="CP252" s="50">
        <v>0</v>
      </c>
      <c r="CQ252" s="50">
        <v>0</v>
      </c>
      <c r="CR252" s="50">
        <v>0</v>
      </c>
      <c r="CS252" s="50">
        <v>0</v>
      </c>
    </row>
    <row r="253" spans="1:97" ht="15.75" x14ac:dyDescent="0.2">
      <c r="A253" s="87"/>
      <c r="B253" s="14" t="s">
        <v>2369</v>
      </c>
      <c r="C253" s="14" t="s">
        <v>1788</v>
      </c>
      <c r="D253" s="16">
        <v>1161428894</v>
      </c>
      <c r="E253" s="16">
        <v>0</v>
      </c>
      <c r="F253" s="16">
        <v>0</v>
      </c>
      <c r="G253" s="16">
        <v>0</v>
      </c>
      <c r="H253" s="16">
        <v>386219221.5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50">
        <v>1.73780487920007</v>
      </c>
      <c r="AZ253" s="50">
        <v>0</v>
      </c>
      <c r="BA253" s="50">
        <v>0</v>
      </c>
      <c r="BB253" s="50">
        <v>0</v>
      </c>
      <c r="BC253" s="50">
        <v>0.55458336151185295</v>
      </c>
      <c r="BD253" s="50">
        <v>0</v>
      </c>
      <c r="BE253" s="50">
        <v>0</v>
      </c>
      <c r="BF253" s="50">
        <v>0</v>
      </c>
      <c r="BG253" s="50">
        <v>0</v>
      </c>
      <c r="BH253" s="50">
        <v>0</v>
      </c>
      <c r="BI253" s="50">
        <v>0</v>
      </c>
      <c r="BJ253" s="50">
        <v>0</v>
      </c>
      <c r="BK253" s="50">
        <v>0</v>
      </c>
      <c r="BL253" s="50">
        <v>0</v>
      </c>
      <c r="BM253" s="50">
        <v>0</v>
      </c>
      <c r="BN253" s="50">
        <v>0</v>
      </c>
      <c r="BO253" s="50">
        <v>0</v>
      </c>
      <c r="BP253" s="50">
        <v>0</v>
      </c>
      <c r="BQ253" s="50">
        <v>0</v>
      </c>
      <c r="BR253" s="50">
        <v>0</v>
      </c>
      <c r="BS253" s="50">
        <v>0</v>
      </c>
      <c r="BT253" s="50">
        <v>0</v>
      </c>
      <c r="BU253" s="50">
        <v>0</v>
      </c>
      <c r="BV253" s="50">
        <v>0</v>
      </c>
      <c r="BW253" s="50">
        <v>0</v>
      </c>
      <c r="BX253" s="50">
        <v>0</v>
      </c>
      <c r="BY253" s="50">
        <v>0</v>
      </c>
      <c r="BZ253" s="50">
        <v>0</v>
      </c>
      <c r="CA253" s="50">
        <v>0</v>
      </c>
      <c r="CB253" s="50">
        <v>0</v>
      </c>
      <c r="CC253" s="50">
        <v>0</v>
      </c>
      <c r="CD253" s="50">
        <v>0</v>
      </c>
      <c r="CE253" s="50">
        <v>0</v>
      </c>
      <c r="CF253" s="50">
        <v>0</v>
      </c>
      <c r="CG253" s="50">
        <v>0</v>
      </c>
      <c r="CH253" s="50">
        <v>0</v>
      </c>
      <c r="CI253" s="50">
        <v>0</v>
      </c>
      <c r="CJ253" s="50">
        <v>0</v>
      </c>
      <c r="CK253" s="50">
        <v>0</v>
      </c>
      <c r="CL253" s="50">
        <v>0</v>
      </c>
      <c r="CM253" s="50">
        <v>0</v>
      </c>
      <c r="CN253" s="50">
        <v>0</v>
      </c>
      <c r="CO253" s="50">
        <v>0</v>
      </c>
      <c r="CP253" s="50">
        <v>0</v>
      </c>
      <c r="CQ253" s="50">
        <v>0</v>
      </c>
      <c r="CR253" s="50">
        <v>0</v>
      </c>
      <c r="CS253" s="50">
        <v>0</v>
      </c>
    </row>
    <row r="254" spans="1:97" ht="15.75" x14ac:dyDescent="0.2">
      <c r="A254" s="87" t="s">
        <v>304</v>
      </c>
      <c r="B254" s="14" t="s">
        <v>2370</v>
      </c>
      <c r="C254" s="14" t="s">
        <v>2129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822566773.29999995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50">
        <v>0</v>
      </c>
      <c r="AZ254" s="50">
        <v>0</v>
      </c>
      <c r="BA254" s="50">
        <v>0</v>
      </c>
      <c r="BB254" s="50">
        <v>0</v>
      </c>
      <c r="BC254" s="50">
        <v>0</v>
      </c>
      <c r="BD254" s="50">
        <v>0</v>
      </c>
      <c r="BE254" s="50">
        <v>0</v>
      </c>
      <c r="BF254" s="50">
        <v>0</v>
      </c>
      <c r="BG254" s="50">
        <v>0</v>
      </c>
      <c r="BH254" s="50">
        <v>0</v>
      </c>
      <c r="BI254" s="50">
        <v>0</v>
      </c>
      <c r="BJ254" s="50">
        <v>0</v>
      </c>
      <c r="BK254" s="50">
        <v>0</v>
      </c>
      <c r="BL254" s="50">
        <v>0</v>
      </c>
      <c r="BM254" s="50">
        <v>0</v>
      </c>
      <c r="BN254" s="50">
        <v>0</v>
      </c>
      <c r="BO254" s="50">
        <v>0.33283584015805501</v>
      </c>
      <c r="BP254" s="50">
        <v>0</v>
      </c>
      <c r="BQ254" s="50">
        <v>0</v>
      </c>
      <c r="BR254" s="50">
        <v>0</v>
      </c>
      <c r="BS254" s="50">
        <v>0</v>
      </c>
      <c r="BT254" s="50">
        <v>0</v>
      </c>
      <c r="BU254" s="50">
        <v>0</v>
      </c>
      <c r="BV254" s="50">
        <v>0</v>
      </c>
      <c r="BW254" s="50">
        <v>0</v>
      </c>
      <c r="BX254" s="50">
        <v>0</v>
      </c>
      <c r="BY254" s="50">
        <v>0</v>
      </c>
      <c r="BZ254" s="50">
        <v>0</v>
      </c>
      <c r="CA254" s="50">
        <v>0</v>
      </c>
      <c r="CB254" s="50">
        <v>0</v>
      </c>
      <c r="CC254" s="50">
        <v>0</v>
      </c>
      <c r="CD254" s="50">
        <v>0</v>
      </c>
      <c r="CE254" s="50">
        <v>0</v>
      </c>
      <c r="CF254" s="50">
        <v>0</v>
      </c>
      <c r="CG254" s="50">
        <v>0</v>
      </c>
      <c r="CH254" s="50">
        <v>0</v>
      </c>
      <c r="CI254" s="50">
        <v>0</v>
      </c>
      <c r="CJ254" s="50">
        <v>0</v>
      </c>
      <c r="CK254" s="50">
        <v>0</v>
      </c>
      <c r="CL254" s="50">
        <v>0</v>
      </c>
      <c r="CM254" s="50">
        <v>0</v>
      </c>
      <c r="CN254" s="50">
        <v>0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</row>
    <row r="255" spans="1:97" ht="15.75" x14ac:dyDescent="0.2">
      <c r="A255" s="87"/>
      <c r="B255" s="14" t="s">
        <v>2371</v>
      </c>
      <c r="C255" s="14" t="s">
        <v>2127</v>
      </c>
      <c r="D255" s="16">
        <v>1094680107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144227376.69999999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362703517.30000001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50">
        <v>0</v>
      </c>
      <c r="AZ255" s="50">
        <v>0</v>
      </c>
      <c r="BA255" s="50">
        <v>0</v>
      </c>
      <c r="BB255" s="50">
        <v>0</v>
      </c>
      <c r="BC255" s="50">
        <v>0</v>
      </c>
      <c r="BD255" s="50">
        <v>0</v>
      </c>
      <c r="BE255" s="50">
        <v>0</v>
      </c>
      <c r="BF255" s="50">
        <v>0</v>
      </c>
      <c r="BG255" s="50">
        <v>0</v>
      </c>
      <c r="BH255" s="50">
        <v>0</v>
      </c>
      <c r="BI255" s="50">
        <v>0</v>
      </c>
      <c r="BJ255" s="50">
        <v>0</v>
      </c>
      <c r="BK255" s="50">
        <v>0</v>
      </c>
      <c r="BL255" s="50">
        <v>0</v>
      </c>
      <c r="BM255" s="50">
        <v>0</v>
      </c>
      <c r="BN255" s="50">
        <v>0</v>
      </c>
      <c r="BO255" s="50">
        <v>0</v>
      </c>
      <c r="BP255" s="50">
        <v>0</v>
      </c>
      <c r="BQ255" s="50">
        <v>0</v>
      </c>
      <c r="BR255" s="50">
        <v>0</v>
      </c>
      <c r="BS255" s="50">
        <v>0</v>
      </c>
      <c r="BT255" s="50">
        <v>0</v>
      </c>
      <c r="BU255" s="50">
        <v>0</v>
      </c>
      <c r="BV255" s="50">
        <v>0</v>
      </c>
      <c r="BW255" s="50">
        <v>0</v>
      </c>
      <c r="BX255" s="50">
        <v>0</v>
      </c>
      <c r="BY255" s="50">
        <v>0</v>
      </c>
      <c r="BZ255" s="50">
        <v>0</v>
      </c>
      <c r="CA255" s="50">
        <v>0</v>
      </c>
      <c r="CB255" s="50">
        <v>0</v>
      </c>
      <c r="CC255" s="50">
        <v>0</v>
      </c>
      <c r="CD255" s="50">
        <v>0</v>
      </c>
      <c r="CE255" s="50">
        <v>0</v>
      </c>
      <c r="CF255" s="50">
        <v>0</v>
      </c>
      <c r="CG255" s="50">
        <v>0</v>
      </c>
      <c r="CH255" s="50">
        <v>0</v>
      </c>
      <c r="CI255" s="50">
        <v>0</v>
      </c>
      <c r="CJ255" s="50">
        <v>0</v>
      </c>
      <c r="CK255" s="50">
        <v>0</v>
      </c>
      <c r="CL255" s="50">
        <v>0</v>
      </c>
      <c r="CM255" s="50">
        <v>0</v>
      </c>
      <c r="CN255" s="50">
        <v>0</v>
      </c>
      <c r="CO255" s="50">
        <v>0</v>
      </c>
      <c r="CP255" s="50">
        <v>0</v>
      </c>
      <c r="CQ255" s="50">
        <v>0</v>
      </c>
      <c r="CR255" s="50">
        <v>0</v>
      </c>
      <c r="CS255" s="50">
        <v>0</v>
      </c>
    </row>
    <row r="256" spans="1:97" ht="15.75" x14ac:dyDescent="0.2">
      <c r="A256" s="87"/>
      <c r="B256" s="14" t="s">
        <v>2372</v>
      </c>
      <c r="C256" s="14" t="s">
        <v>2127</v>
      </c>
      <c r="D256" s="16">
        <v>0</v>
      </c>
      <c r="E256" s="16">
        <v>0</v>
      </c>
      <c r="F256" s="16">
        <v>2086422707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731722671.79999995</v>
      </c>
      <c r="M256" s="16">
        <v>0</v>
      </c>
      <c r="N256" s="16">
        <v>1106947897</v>
      </c>
      <c r="O256" s="16">
        <v>0</v>
      </c>
      <c r="P256" s="16">
        <v>0</v>
      </c>
      <c r="Q256" s="16">
        <v>0</v>
      </c>
      <c r="R256" s="16">
        <v>434589919.80000001</v>
      </c>
      <c r="S256" s="16">
        <v>0</v>
      </c>
      <c r="T256" s="16">
        <v>391270065.60000002</v>
      </c>
      <c r="U256" s="16">
        <v>0</v>
      </c>
      <c r="V256" s="16">
        <v>0</v>
      </c>
      <c r="W256" s="16">
        <v>0</v>
      </c>
      <c r="X256" s="16">
        <v>1605969209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50">
        <v>0</v>
      </c>
      <c r="AZ256" s="50">
        <v>0</v>
      </c>
      <c r="BA256" s="50">
        <v>0</v>
      </c>
      <c r="BB256" s="50">
        <v>0</v>
      </c>
      <c r="BC256" s="50">
        <v>0</v>
      </c>
      <c r="BD256" s="50">
        <v>0</v>
      </c>
      <c r="BE256" s="50">
        <v>0</v>
      </c>
      <c r="BF256" s="50">
        <v>0</v>
      </c>
      <c r="BG256" s="50">
        <v>0</v>
      </c>
      <c r="BH256" s="50">
        <v>0</v>
      </c>
      <c r="BI256" s="50">
        <v>0</v>
      </c>
      <c r="BJ256" s="50">
        <v>0</v>
      </c>
      <c r="BK256" s="50">
        <v>0</v>
      </c>
      <c r="BL256" s="50">
        <v>0</v>
      </c>
      <c r="BM256" s="50">
        <v>0</v>
      </c>
      <c r="BN256" s="50">
        <v>0</v>
      </c>
      <c r="BO256" s="50">
        <v>0.158319914246319</v>
      </c>
      <c r="BP256" s="50">
        <v>0</v>
      </c>
      <c r="BQ256" s="50">
        <v>0</v>
      </c>
      <c r="BR256" s="50">
        <v>0</v>
      </c>
      <c r="BS256" s="50">
        <v>0</v>
      </c>
      <c r="BT256" s="50">
        <v>0</v>
      </c>
      <c r="BU256" s="50">
        <v>0</v>
      </c>
      <c r="BV256" s="50">
        <v>0</v>
      </c>
      <c r="BW256" s="50">
        <v>0</v>
      </c>
      <c r="BX256" s="50">
        <v>0</v>
      </c>
      <c r="BY256" s="50">
        <v>0</v>
      </c>
      <c r="BZ256" s="50">
        <v>0</v>
      </c>
      <c r="CA256" s="50">
        <v>0</v>
      </c>
      <c r="CB256" s="50">
        <v>0</v>
      </c>
      <c r="CC256" s="50">
        <v>0</v>
      </c>
      <c r="CD256" s="50">
        <v>0</v>
      </c>
      <c r="CE256" s="50">
        <v>0</v>
      </c>
      <c r="CF256" s="50">
        <v>0</v>
      </c>
      <c r="CG256" s="50">
        <v>0</v>
      </c>
      <c r="CH256" s="50">
        <v>0</v>
      </c>
      <c r="CI256" s="50">
        <v>0</v>
      </c>
      <c r="CJ256" s="50">
        <v>0</v>
      </c>
      <c r="CK256" s="50">
        <v>0</v>
      </c>
      <c r="CL256" s="50">
        <v>0</v>
      </c>
      <c r="CM256" s="50">
        <v>0</v>
      </c>
      <c r="CN256" s="50">
        <v>0</v>
      </c>
      <c r="CO256" s="50">
        <v>0</v>
      </c>
      <c r="CP256" s="50">
        <v>0</v>
      </c>
      <c r="CQ256" s="50">
        <v>0</v>
      </c>
      <c r="CR256" s="50">
        <v>0</v>
      </c>
      <c r="CS256" s="50">
        <v>0</v>
      </c>
    </row>
    <row r="257" spans="1:97" ht="15.75" x14ac:dyDescent="0.2">
      <c r="A257" s="87"/>
      <c r="B257" s="14" t="s">
        <v>2373</v>
      </c>
      <c r="C257" s="14" t="s">
        <v>2152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792991160.60000002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50">
        <v>0</v>
      </c>
      <c r="AZ257" s="50">
        <v>0</v>
      </c>
      <c r="BA257" s="50">
        <v>0</v>
      </c>
      <c r="BB257" s="50">
        <v>0</v>
      </c>
      <c r="BC257" s="50">
        <v>0</v>
      </c>
      <c r="BD257" s="50">
        <v>0</v>
      </c>
      <c r="BE257" s="50">
        <v>0</v>
      </c>
      <c r="BF257" s="50">
        <v>0</v>
      </c>
      <c r="BG257" s="50">
        <v>0</v>
      </c>
      <c r="BH257" s="50">
        <v>0</v>
      </c>
      <c r="BI257" s="50">
        <v>0</v>
      </c>
      <c r="BJ257" s="50">
        <v>0</v>
      </c>
      <c r="BK257" s="50">
        <v>0</v>
      </c>
      <c r="BL257" s="50">
        <v>0</v>
      </c>
      <c r="BM257" s="50">
        <v>0</v>
      </c>
      <c r="BN257" s="50">
        <v>0</v>
      </c>
      <c r="BO257" s="50">
        <v>0.32086863672842802</v>
      </c>
      <c r="BP257" s="50">
        <v>0</v>
      </c>
      <c r="BQ257" s="50">
        <v>0</v>
      </c>
      <c r="BR257" s="50">
        <v>0</v>
      </c>
      <c r="BS257" s="50">
        <v>0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0</v>
      </c>
      <c r="CB257" s="50">
        <v>0</v>
      </c>
      <c r="CC257" s="50">
        <v>0</v>
      </c>
      <c r="CD257" s="50">
        <v>0</v>
      </c>
      <c r="CE257" s="50">
        <v>0</v>
      </c>
      <c r="CF257" s="50">
        <v>0</v>
      </c>
      <c r="CG257" s="50">
        <v>0</v>
      </c>
      <c r="CH257" s="50">
        <v>0</v>
      </c>
      <c r="CI257" s="50">
        <v>0</v>
      </c>
      <c r="CJ257" s="50">
        <v>0</v>
      </c>
      <c r="CK257" s="50">
        <v>0</v>
      </c>
      <c r="CL257" s="50">
        <v>0</v>
      </c>
      <c r="CM257" s="50">
        <v>0</v>
      </c>
      <c r="CN257" s="50">
        <v>0</v>
      </c>
      <c r="CO257" s="50">
        <v>0</v>
      </c>
      <c r="CP257" s="50">
        <v>0</v>
      </c>
      <c r="CQ257" s="50">
        <v>0</v>
      </c>
      <c r="CR257" s="50">
        <v>0</v>
      </c>
      <c r="CS257" s="50">
        <v>0</v>
      </c>
    </row>
    <row r="258" spans="1:97" ht="15.75" x14ac:dyDescent="0.2">
      <c r="A258" s="42" t="s">
        <v>364</v>
      </c>
      <c r="B258" s="14" t="s">
        <v>1937</v>
      </c>
      <c r="C258" s="14" t="s">
        <v>2152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50">
        <v>0</v>
      </c>
      <c r="AZ258" s="50">
        <v>0</v>
      </c>
      <c r="BA258" s="50">
        <v>0</v>
      </c>
      <c r="BB258" s="50">
        <v>0</v>
      </c>
      <c r="BC258" s="50">
        <v>0</v>
      </c>
      <c r="BD258" s="50">
        <v>0</v>
      </c>
      <c r="BE258" s="50">
        <v>0</v>
      </c>
      <c r="BF258" s="50">
        <v>0</v>
      </c>
      <c r="BG258" s="50">
        <v>0</v>
      </c>
      <c r="BH258" s="50">
        <v>0</v>
      </c>
      <c r="BI258" s="50">
        <v>0</v>
      </c>
      <c r="BJ258" s="50">
        <v>0</v>
      </c>
      <c r="BK258" s="50">
        <v>0</v>
      </c>
      <c r="BL258" s="50">
        <v>0</v>
      </c>
      <c r="BM258" s="50">
        <v>0</v>
      </c>
      <c r="BN258" s="50">
        <v>0</v>
      </c>
      <c r="BO258" s="50">
        <v>0</v>
      </c>
      <c r="BP258" s="50">
        <v>0</v>
      </c>
      <c r="BQ258" s="50">
        <v>0</v>
      </c>
      <c r="BR258" s="50">
        <v>0</v>
      </c>
      <c r="BS258" s="50">
        <v>0</v>
      </c>
      <c r="BT258" s="50">
        <v>0</v>
      </c>
      <c r="BU258" s="50">
        <v>0</v>
      </c>
      <c r="BV258" s="50">
        <v>0</v>
      </c>
      <c r="BW258" s="50">
        <v>0</v>
      </c>
      <c r="BX258" s="50">
        <v>0</v>
      </c>
      <c r="BY258" s="50">
        <v>0</v>
      </c>
      <c r="BZ258" s="50">
        <v>0</v>
      </c>
      <c r="CA258" s="50">
        <v>0</v>
      </c>
      <c r="CB258" s="50">
        <v>0</v>
      </c>
      <c r="CC258" s="50">
        <v>0</v>
      </c>
      <c r="CD258" s="50">
        <v>0</v>
      </c>
      <c r="CE258" s="50">
        <v>0</v>
      </c>
      <c r="CF258" s="50">
        <v>0</v>
      </c>
      <c r="CG258" s="50">
        <v>0</v>
      </c>
      <c r="CH258" s="50">
        <v>0</v>
      </c>
      <c r="CI258" s="50">
        <v>0</v>
      </c>
      <c r="CJ258" s="50">
        <v>0</v>
      </c>
      <c r="CK258" s="50">
        <v>0</v>
      </c>
      <c r="CL258" s="50">
        <v>0</v>
      </c>
      <c r="CM258" s="50">
        <v>0</v>
      </c>
      <c r="CN258" s="50">
        <v>0</v>
      </c>
      <c r="CO258" s="50">
        <v>0</v>
      </c>
      <c r="CP258" s="50">
        <v>0</v>
      </c>
      <c r="CQ258" s="50">
        <v>0</v>
      </c>
      <c r="CR258" s="50">
        <v>0</v>
      </c>
      <c r="CS258" s="50">
        <v>0</v>
      </c>
    </row>
    <row r="259" spans="1:97" ht="15.75" x14ac:dyDescent="0.2">
      <c r="A259" s="87" t="s">
        <v>504</v>
      </c>
      <c r="B259" s="14" t="s">
        <v>2374</v>
      </c>
      <c r="C259" s="14" t="s">
        <v>2132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30273227.890000001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142000000000</v>
      </c>
      <c r="W259" s="16">
        <v>388000000000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195000000000000</v>
      </c>
      <c r="AU259" s="16">
        <v>0</v>
      </c>
      <c r="AV259" s="16">
        <v>0</v>
      </c>
      <c r="AW259" s="16">
        <v>0</v>
      </c>
      <c r="AX259" s="16">
        <v>0</v>
      </c>
      <c r="AY259" s="50">
        <v>0</v>
      </c>
      <c r="AZ259" s="50">
        <v>0</v>
      </c>
      <c r="BA259" s="50">
        <v>0</v>
      </c>
      <c r="BB259" s="50">
        <v>0</v>
      </c>
      <c r="BC259" s="50">
        <v>0</v>
      </c>
      <c r="BD259" s="50">
        <v>0</v>
      </c>
      <c r="BE259" s="50">
        <v>0</v>
      </c>
      <c r="BF259" s="50">
        <v>0</v>
      </c>
      <c r="BG259" s="50">
        <v>0</v>
      </c>
      <c r="BH259" s="50">
        <v>0.474991439370402</v>
      </c>
      <c r="BI259" s="50">
        <v>0</v>
      </c>
      <c r="BJ259" s="50">
        <v>0</v>
      </c>
      <c r="BK259" s="50">
        <v>0</v>
      </c>
      <c r="BL259" s="50">
        <v>0</v>
      </c>
      <c r="BM259" s="50">
        <v>0</v>
      </c>
      <c r="BN259" s="50">
        <v>0</v>
      </c>
      <c r="BO259" s="50">
        <v>0</v>
      </c>
      <c r="BP259" s="50">
        <v>0</v>
      </c>
      <c r="BQ259" s="50">
        <v>0.29521941984779199</v>
      </c>
      <c r="BR259" s="50">
        <v>0.37585142820516498</v>
      </c>
      <c r="BS259" s="50">
        <v>0</v>
      </c>
      <c r="BT259" s="50">
        <v>0</v>
      </c>
      <c r="BU259" s="50">
        <v>0</v>
      </c>
      <c r="BV259" s="50">
        <v>0</v>
      </c>
      <c r="BW259" s="50">
        <v>0</v>
      </c>
      <c r="BX259" s="50">
        <v>0</v>
      </c>
      <c r="BY259" s="50">
        <v>0</v>
      </c>
      <c r="BZ259" s="50">
        <v>0</v>
      </c>
      <c r="CA259" s="50">
        <v>0</v>
      </c>
      <c r="CB259" s="50">
        <v>0</v>
      </c>
      <c r="CC259" s="50">
        <v>0</v>
      </c>
      <c r="CD259" s="50">
        <v>0</v>
      </c>
      <c r="CE259" s="50">
        <v>0</v>
      </c>
      <c r="CF259" s="50">
        <v>0</v>
      </c>
      <c r="CG259" s="50">
        <v>0</v>
      </c>
      <c r="CH259" s="50">
        <v>0</v>
      </c>
      <c r="CI259" s="50">
        <v>0</v>
      </c>
      <c r="CJ259" s="50">
        <v>0</v>
      </c>
      <c r="CK259" s="50">
        <v>0</v>
      </c>
      <c r="CL259" s="50">
        <v>0</v>
      </c>
      <c r="CM259" s="50">
        <v>0</v>
      </c>
      <c r="CN259" s="50">
        <v>0</v>
      </c>
      <c r="CO259" s="50">
        <v>0.36641073866215002</v>
      </c>
      <c r="CP259" s="50">
        <v>0</v>
      </c>
      <c r="CQ259" s="50">
        <v>0</v>
      </c>
      <c r="CR259" s="50">
        <v>0</v>
      </c>
      <c r="CS259" s="50">
        <v>0</v>
      </c>
    </row>
    <row r="260" spans="1:97" ht="15.75" x14ac:dyDescent="0.2">
      <c r="A260" s="87"/>
      <c r="B260" s="14" t="s">
        <v>2375</v>
      </c>
      <c r="C260" s="14" t="s">
        <v>2149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221000000000</v>
      </c>
      <c r="W260" s="16">
        <v>678000000000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221000000000000</v>
      </c>
      <c r="AU260" s="16">
        <v>0</v>
      </c>
      <c r="AV260" s="16">
        <v>0</v>
      </c>
      <c r="AW260" s="16">
        <v>0</v>
      </c>
      <c r="AX260" s="16">
        <v>24431043718</v>
      </c>
      <c r="AY260" s="50">
        <v>0</v>
      </c>
      <c r="AZ260" s="50">
        <v>0</v>
      </c>
      <c r="BA260" s="50">
        <v>0</v>
      </c>
      <c r="BB260" s="50">
        <v>0</v>
      </c>
      <c r="BC260" s="50">
        <v>0</v>
      </c>
      <c r="BD260" s="50">
        <v>0</v>
      </c>
      <c r="BE260" s="50">
        <v>0</v>
      </c>
      <c r="BF260" s="50">
        <v>0</v>
      </c>
      <c r="BG260" s="50">
        <v>0</v>
      </c>
      <c r="BH260" s="50">
        <v>0</v>
      </c>
      <c r="BI260" s="50">
        <v>0</v>
      </c>
      <c r="BJ260" s="50">
        <v>0</v>
      </c>
      <c r="BK260" s="50">
        <v>0</v>
      </c>
      <c r="BL260" s="50">
        <v>0</v>
      </c>
      <c r="BM260" s="50">
        <v>0</v>
      </c>
      <c r="BN260" s="50">
        <v>0</v>
      </c>
      <c r="BO260" s="50">
        <v>0</v>
      </c>
      <c r="BP260" s="50">
        <v>0</v>
      </c>
      <c r="BQ260" s="50">
        <v>0.459289249023562</v>
      </c>
      <c r="BR260" s="50">
        <v>0.65663473189046495</v>
      </c>
      <c r="BS260" s="50">
        <v>0</v>
      </c>
      <c r="BT260" s="50">
        <v>0</v>
      </c>
      <c r="BU260" s="50">
        <v>0</v>
      </c>
      <c r="BV260" s="50">
        <v>0</v>
      </c>
      <c r="BW260" s="50">
        <v>0</v>
      </c>
      <c r="BX260" s="50">
        <v>0</v>
      </c>
      <c r="BY260" s="50">
        <v>0</v>
      </c>
      <c r="BZ260" s="50">
        <v>0</v>
      </c>
      <c r="CA260" s="50">
        <v>0</v>
      </c>
      <c r="CB260" s="50">
        <v>0</v>
      </c>
      <c r="CC260" s="50">
        <v>0</v>
      </c>
      <c r="CD260" s="50">
        <v>0</v>
      </c>
      <c r="CE260" s="50">
        <v>0</v>
      </c>
      <c r="CF260" s="50">
        <v>0</v>
      </c>
      <c r="CG260" s="50">
        <v>0</v>
      </c>
      <c r="CH260" s="50">
        <v>0</v>
      </c>
      <c r="CI260" s="50">
        <v>0</v>
      </c>
      <c r="CJ260" s="50">
        <v>0</v>
      </c>
      <c r="CK260" s="50">
        <v>0</v>
      </c>
      <c r="CL260" s="50">
        <v>0</v>
      </c>
      <c r="CM260" s="50">
        <v>0</v>
      </c>
      <c r="CN260" s="50">
        <v>0</v>
      </c>
      <c r="CO260" s="50">
        <v>0.41625651391125901</v>
      </c>
      <c r="CP260" s="50">
        <v>0</v>
      </c>
      <c r="CQ260" s="50">
        <v>0</v>
      </c>
      <c r="CR260" s="50">
        <v>0</v>
      </c>
      <c r="CS260" s="50">
        <v>0.27790252309563301</v>
      </c>
    </row>
    <row r="261" spans="1:97" ht="15.75" x14ac:dyDescent="0.2">
      <c r="A261" s="87" t="s">
        <v>593</v>
      </c>
      <c r="B261" s="14" t="s">
        <v>2376</v>
      </c>
      <c r="C261" s="14" t="s">
        <v>2129</v>
      </c>
      <c r="D261" s="16">
        <v>0</v>
      </c>
      <c r="E261" s="16">
        <v>0</v>
      </c>
      <c r="F261" s="16">
        <v>0</v>
      </c>
      <c r="G261" s="16">
        <v>105284079.59999999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1452777885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72315570</v>
      </c>
      <c r="V261" s="16">
        <v>20624557150</v>
      </c>
      <c r="W261" s="16">
        <v>51594067875</v>
      </c>
      <c r="X261" s="16">
        <v>0</v>
      </c>
      <c r="Y261" s="16">
        <v>61623841.509999998</v>
      </c>
      <c r="Z261" s="16">
        <v>37863559373</v>
      </c>
      <c r="AA261" s="16">
        <v>15281150349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20200000000000</v>
      </c>
      <c r="AU261" s="16">
        <v>0</v>
      </c>
      <c r="AV261" s="16">
        <v>0</v>
      </c>
      <c r="AW261" s="16">
        <v>0</v>
      </c>
      <c r="AX261" s="16">
        <v>0</v>
      </c>
      <c r="AY261" s="50">
        <v>0</v>
      </c>
      <c r="AZ261" s="50">
        <v>0</v>
      </c>
      <c r="BA261" s="50">
        <v>0</v>
      </c>
      <c r="BB261" s="50">
        <v>0.81417920200997196</v>
      </c>
      <c r="BC261" s="50">
        <v>0</v>
      </c>
      <c r="BD261" s="50">
        <v>0</v>
      </c>
      <c r="BE261" s="50">
        <v>0</v>
      </c>
      <c r="BF261" s="50">
        <v>0</v>
      </c>
      <c r="BG261" s="50">
        <v>0</v>
      </c>
      <c r="BH261" s="50">
        <v>0</v>
      </c>
      <c r="BI261" s="50">
        <v>0.24708069935963564</v>
      </c>
      <c r="BJ261" s="50">
        <v>0</v>
      </c>
      <c r="BK261" s="50">
        <v>0</v>
      </c>
      <c r="BL261" s="50">
        <v>0</v>
      </c>
      <c r="BM261" s="50">
        <v>0</v>
      </c>
      <c r="BN261" s="50">
        <v>0</v>
      </c>
      <c r="BO261" s="50">
        <v>0</v>
      </c>
      <c r="BP261" s="50">
        <v>0.39630738404760502</v>
      </c>
      <c r="BQ261" s="50">
        <v>0.296114525710375</v>
      </c>
      <c r="BR261" s="50">
        <v>0.67894626112418199</v>
      </c>
      <c r="BS261" s="50">
        <v>0</v>
      </c>
      <c r="BT261" s="50">
        <v>0.23077957938712901</v>
      </c>
      <c r="BU261" s="50">
        <v>0.29170369950644798</v>
      </c>
      <c r="BV261" s="50">
        <v>0.59100007417607703</v>
      </c>
      <c r="BW261" s="50">
        <v>0</v>
      </c>
      <c r="BX261" s="50">
        <v>0</v>
      </c>
      <c r="BY261" s="50">
        <v>0</v>
      </c>
      <c r="BZ261" s="50">
        <v>0</v>
      </c>
      <c r="CA261" s="50">
        <v>0</v>
      </c>
      <c r="CB261" s="50">
        <v>0</v>
      </c>
      <c r="CC261" s="50">
        <v>0</v>
      </c>
      <c r="CD261" s="50">
        <v>0</v>
      </c>
      <c r="CE261" s="50">
        <v>0</v>
      </c>
      <c r="CF261" s="50">
        <v>0</v>
      </c>
      <c r="CG261" s="50">
        <v>0</v>
      </c>
      <c r="CH261" s="50">
        <v>0</v>
      </c>
      <c r="CI261" s="50">
        <v>0</v>
      </c>
      <c r="CJ261" s="50">
        <v>0</v>
      </c>
      <c r="CK261" s="50">
        <v>0</v>
      </c>
      <c r="CL261" s="50">
        <v>0</v>
      </c>
      <c r="CM261" s="50">
        <v>0</v>
      </c>
      <c r="CN261" s="50">
        <v>0</v>
      </c>
      <c r="CO261" s="50">
        <v>0.45399353347606303</v>
      </c>
      <c r="CP261" s="50">
        <v>0</v>
      </c>
      <c r="CQ261" s="50">
        <v>0</v>
      </c>
      <c r="CR261" s="50">
        <v>0</v>
      </c>
      <c r="CS261" s="50">
        <v>0</v>
      </c>
    </row>
    <row r="262" spans="1:97" ht="15.75" x14ac:dyDescent="0.2">
      <c r="A262" s="87"/>
      <c r="B262" s="14" t="s">
        <v>2377</v>
      </c>
      <c r="C262" s="14" t="s">
        <v>2143</v>
      </c>
      <c r="D262" s="16">
        <v>3280589552</v>
      </c>
      <c r="E262" s="16">
        <v>296703126</v>
      </c>
      <c r="F262" s="16">
        <v>4801051110</v>
      </c>
      <c r="G262" s="16">
        <v>539780863.20000005</v>
      </c>
      <c r="H262" s="16">
        <v>2659724465</v>
      </c>
      <c r="I262" s="16">
        <v>67081060.170000002</v>
      </c>
      <c r="J262" s="16">
        <v>2497222704</v>
      </c>
      <c r="K262" s="16">
        <v>0</v>
      </c>
      <c r="L262" s="16">
        <v>365520068.39999998</v>
      </c>
      <c r="M262" s="16">
        <v>0</v>
      </c>
      <c r="N262" s="16">
        <v>2718052385</v>
      </c>
      <c r="O262" s="16">
        <v>684414866.5</v>
      </c>
      <c r="P262" s="16">
        <v>169000000000</v>
      </c>
      <c r="Q262" s="16">
        <v>0</v>
      </c>
      <c r="R262" s="16">
        <v>873863934</v>
      </c>
      <c r="S262" s="16">
        <v>233896142.40000001</v>
      </c>
      <c r="T262" s="16">
        <v>850316313</v>
      </c>
      <c r="U262" s="16">
        <v>269555610.10000002</v>
      </c>
      <c r="V262" s="16">
        <v>35706070202</v>
      </c>
      <c r="W262" s="16">
        <v>67190436250</v>
      </c>
      <c r="X262" s="16">
        <v>523512642.19999999</v>
      </c>
      <c r="Y262" s="16">
        <v>64162651.460000001</v>
      </c>
      <c r="Z262" s="16">
        <v>19993368550</v>
      </c>
      <c r="AA262" s="16">
        <v>15455875855</v>
      </c>
      <c r="AB262" s="16">
        <v>0</v>
      </c>
      <c r="AC262" s="16">
        <v>0</v>
      </c>
      <c r="AD262" s="16">
        <v>35878619593</v>
      </c>
      <c r="AE262" s="16">
        <v>36862540361</v>
      </c>
      <c r="AF262" s="16">
        <v>0</v>
      </c>
      <c r="AG262" s="16">
        <v>0</v>
      </c>
      <c r="AH262" s="16">
        <v>0</v>
      </c>
      <c r="AI262" s="16">
        <v>16188735172</v>
      </c>
      <c r="AJ262" s="16">
        <v>0</v>
      </c>
      <c r="AK262" s="16">
        <v>0</v>
      </c>
      <c r="AL262" s="16">
        <v>0</v>
      </c>
      <c r="AM262" s="16">
        <v>74708717522</v>
      </c>
      <c r="AN262" s="16">
        <v>434020209</v>
      </c>
      <c r="AO262" s="16">
        <v>0</v>
      </c>
      <c r="AP262" s="16">
        <v>0</v>
      </c>
      <c r="AQ262" s="16">
        <v>0</v>
      </c>
      <c r="AR262" s="16">
        <v>7890374694</v>
      </c>
      <c r="AS262" s="16">
        <v>0</v>
      </c>
      <c r="AT262" s="16">
        <v>40400000000000</v>
      </c>
      <c r="AU262" s="16">
        <v>0</v>
      </c>
      <c r="AV262" s="16">
        <v>0</v>
      </c>
      <c r="AW262" s="16">
        <v>38079126918</v>
      </c>
      <c r="AX262" s="16">
        <v>0</v>
      </c>
      <c r="AY262" s="50">
        <v>2.31725431417382</v>
      </c>
      <c r="AZ262" s="50">
        <v>2.42757385044749</v>
      </c>
      <c r="BA262" s="50">
        <v>2.2832409979817498</v>
      </c>
      <c r="BB262" s="50">
        <v>4.1742146987334996</v>
      </c>
      <c r="BC262" s="50">
        <v>10.099061622205101</v>
      </c>
      <c r="BD262" s="50">
        <v>0.23728379075681</v>
      </c>
      <c r="BE262" s="50">
        <v>10.209755610197201</v>
      </c>
      <c r="BF262" s="50">
        <v>0</v>
      </c>
      <c r="BG262" s="50">
        <v>1.6643225511367901</v>
      </c>
      <c r="BH262" s="50">
        <v>0</v>
      </c>
      <c r="BI262" s="50">
        <v>0.56251926016318909</v>
      </c>
      <c r="BJ262" s="50">
        <v>0.82469548124055903</v>
      </c>
      <c r="BK262" s="50">
        <v>2.70285872876575</v>
      </c>
      <c r="BL262" s="50">
        <v>0</v>
      </c>
      <c r="BM262" s="50">
        <v>6.2797691212263604</v>
      </c>
      <c r="BN262" s="50">
        <v>0.60427024358932302</v>
      </c>
      <c r="BO262" s="50">
        <v>1.39187041471513</v>
      </c>
      <c r="BP262" s="50">
        <v>1.47723206329415</v>
      </c>
      <c r="BQ262" s="50">
        <v>0.51264548207661198</v>
      </c>
      <c r="BR262" s="50">
        <v>0.88418489477211204</v>
      </c>
      <c r="BS262" s="50">
        <v>1.26937708086967</v>
      </c>
      <c r="BT262" s="50">
        <v>0.24028735232068099</v>
      </c>
      <c r="BU262" s="50">
        <v>0.15403040993304501</v>
      </c>
      <c r="BV262" s="50">
        <v>0.59775760125691502</v>
      </c>
      <c r="BW262" s="50">
        <v>0</v>
      </c>
      <c r="BX262" s="50">
        <v>0</v>
      </c>
      <c r="BY262" s="50">
        <v>6.59623894534369</v>
      </c>
      <c r="BZ262" s="50">
        <v>2.8895986599816101</v>
      </c>
      <c r="CA262" s="50">
        <v>0</v>
      </c>
      <c r="CB262" s="50">
        <v>0</v>
      </c>
      <c r="CC262" s="50">
        <v>0</v>
      </c>
      <c r="CD262" s="50">
        <v>4.7018306067271602</v>
      </c>
      <c r="CE262" s="50">
        <v>0</v>
      </c>
      <c r="CF262" s="50">
        <v>0</v>
      </c>
      <c r="CG262" s="50">
        <v>0</v>
      </c>
      <c r="CH262" s="50">
        <v>6.6626081522359497</v>
      </c>
      <c r="CI262" s="50">
        <v>11.5334888034337</v>
      </c>
      <c r="CJ262" s="50">
        <v>0</v>
      </c>
      <c r="CK262" s="50">
        <v>0</v>
      </c>
      <c r="CL262" s="50">
        <v>0</v>
      </c>
      <c r="CM262" s="50">
        <v>2.5506714629031002</v>
      </c>
      <c r="CN262" s="50">
        <v>0</v>
      </c>
      <c r="CO262" s="50">
        <v>0.90812682177234505</v>
      </c>
      <c r="CP262" s="50">
        <v>0</v>
      </c>
      <c r="CQ262" s="50">
        <v>0</v>
      </c>
      <c r="CR262" s="50">
        <v>2.48795242111184</v>
      </c>
      <c r="CS262" s="50">
        <v>0</v>
      </c>
    </row>
    <row r="263" spans="1:97" ht="15.75" x14ac:dyDescent="0.2">
      <c r="A263" s="87" t="s">
        <v>464</v>
      </c>
      <c r="B263" s="14" t="s">
        <v>2378</v>
      </c>
      <c r="C263" s="14" t="s">
        <v>2129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148724201</v>
      </c>
      <c r="J263" s="16">
        <v>0</v>
      </c>
      <c r="K263" s="16">
        <v>278423701.69999999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3674873443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2833404970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50">
        <v>0</v>
      </c>
      <c r="AZ263" s="50">
        <v>0</v>
      </c>
      <c r="BA263" s="50">
        <v>0</v>
      </c>
      <c r="BB263" s="50">
        <v>0</v>
      </c>
      <c r="BC263" s="50">
        <v>0</v>
      </c>
      <c r="BD263" s="50">
        <v>0.32077219327670398</v>
      </c>
      <c r="BE263" s="50">
        <v>0</v>
      </c>
      <c r="BF263" s="50">
        <v>0.32243425924796398</v>
      </c>
      <c r="BG263" s="50">
        <v>0</v>
      </c>
      <c r="BH263" s="50">
        <v>0</v>
      </c>
      <c r="BI263" s="50">
        <v>0</v>
      </c>
      <c r="BJ263" s="50">
        <v>0</v>
      </c>
      <c r="BK263" s="50">
        <v>0</v>
      </c>
      <c r="BL263" s="50">
        <v>0</v>
      </c>
      <c r="BM263" s="50">
        <v>0</v>
      </c>
      <c r="BN263" s="50">
        <v>0</v>
      </c>
      <c r="BO263" s="50">
        <v>0</v>
      </c>
      <c r="BP263" s="50">
        <v>0</v>
      </c>
      <c r="BQ263" s="50">
        <v>0</v>
      </c>
      <c r="BR263" s="50">
        <v>0</v>
      </c>
      <c r="BS263" s="50">
        <v>0</v>
      </c>
      <c r="BT263" s="50">
        <v>0</v>
      </c>
      <c r="BU263" s="50">
        <v>0.20678076351048899</v>
      </c>
      <c r="BV263" s="50">
        <v>0</v>
      </c>
      <c r="BW263" s="50">
        <v>0</v>
      </c>
      <c r="BX263" s="50">
        <v>0</v>
      </c>
      <c r="BY263" s="50">
        <v>0</v>
      </c>
      <c r="BZ263" s="50">
        <v>0</v>
      </c>
      <c r="CA263" s="50">
        <v>0</v>
      </c>
      <c r="CB263" s="50">
        <v>0</v>
      </c>
      <c r="CC263" s="50">
        <v>0</v>
      </c>
      <c r="CD263" s="50">
        <v>0</v>
      </c>
      <c r="CE263" s="50">
        <v>0</v>
      </c>
      <c r="CF263" s="50">
        <v>0.173814042125496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0</v>
      </c>
      <c r="CN263" s="50">
        <v>0</v>
      </c>
      <c r="CO263" s="50">
        <v>0</v>
      </c>
      <c r="CP263" s="50">
        <v>0</v>
      </c>
      <c r="CQ263" s="50">
        <v>0</v>
      </c>
      <c r="CR263" s="50">
        <v>0</v>
      </c>
      <c r="CS263" s="50">
        <v>0</v>
      </c>
    </row>
    <row r="264" spans="1:97" ht="15.75" x14ac:dyDescent="0.2">
      <c r="A264" s="87"/>
      <c r="B264" s="14" t="s">
        <v>2379</v>
      </c>
      <c r="C264" s="14" t="s">
        <v>2152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52096111.299999997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39441535777</v>
      </c>
      <c r="Q264" s="16">
        <v>0</v>
      </c>
      <c r="R264" s="16">
        <v>0</v>
      </c>
      <c r="S264" s="16">
        <v>0</v>
      </c>
      <c r="T264" s="16">
        <v>252140439.30000001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1187106434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50">
        <v>0</v>
      </c>
      <c r="AZ264" s="50">
        <v>0</v>
      </c>
      <c r="BA264" s="50">
        <v>0</v>
      </c>
      <c r="BB264" s="50">
        <v>0</v>
      </c>
      <c r="BC264" s="50">
        <v>0</v>
      </c>
      <c r="BD264" s="50">
        <v>0.112362236737414</v>
      </c>
      <c r="BE264" s="50">
        <v>0</v>
      </c>
      <c r="BF264" s="50">
        <v>0</v>
      </c>
      <c r="BG264" s="50">
        <v>0</v>
      </c>
      <c r="BH264" s="50">
        <v>0</v>
      </c>
      <c r="BI264" s="50">
        <v>0</v>
      </c>
      <c r="BJ264" s="50">
        <v>0</v>
      </c>
      <c r="BK264" s="50">
        <v>0.325770797105293</v>
      </c>
      <c r="BL264" s="50">
        <v>0</v>
      </c>
      <c r="BM264" s="50">
        <v>0</v>
      </c>
      <c r="BN264" s="50">
        <v>0</v>
      </c>
      <c r="BO264" s="50">
        <v>0.28427683248135499</v>
      </c>
      <c r="BP264" s="50">
        <v>0</v>
      </c>
      <c r="BQ264" s="50">
        <v>0</v>
      </c>
      <c r="BR264" s="50">
        <v>0</v>
      </c>
      <c r="BS264" s="50">
        <v>0</v>
      </c>
      <c r="BT264" s="50">
        <v>0</v>
      </c>
      <c r="BU264" s="50">
        <v>6.6797068936335594E-2</v>
      </c>
      <c r="BV264" s="50">
        <v>0</v>
      </c>
      <c r="BW264" s="50">
        <v>0</v>
      </c>
      <c r="BX264" s="50">
        <v>0</v>
      </c>
      <c r="BY264" s="50">
        <v>0</v>
      </c>
      <c r="BZ264" s="50">
        <v>0</v>
      </c>
      <c r="CA264" s="50">
        <v>0</v>
      </c>
      <c r="CB264" s="50">
        <v>0</v>
      </c>
      <c r="CC264" s="50">
        <v>0</v>
      </c>
      <c r="CD264" s="50">
        <v>0</v>
      </c>
      <c r="CE264" s="50">
        <v>0</v>
      </c>
      <c r="CF264" s="50">
        <v>0</v>
      </c>
      <c r="CG264" s="50">
        <v>0</v>
      </c>
      <c r="CH264" s="50">
        <v>0</v>
      </c>
      <c r="CI264" s="50">
        <v>0</v>
      </c>
      <c r="CJ264" s="50">
        <v>0</v>
      </c>
      <c r="CK264" s="50">
        <v>0</v>
      </c>
      <c r="CL264" s="50">
        <v>0</v>
      </c>
      <c r="CM264" s="50">
        <v>0</v>
      </c>
      <c r="CN264" s="50">
        <v>0</v>
      </c>
      <c r="CO264" s="50">
        <v>0</v>
      </c>
      <c r="CP264" s="50">
        <v>0</v>
      </c>
      <c r="CQ264" s="50">
        <v>0</v>
      </c>
      <c r="CR264" s="50">
        <v>0</v>
      </c>
      <c r="CS264" s="50">
        <v>0</v>
      </c>
    </row>
    <row r="265" spans="1:97" ht="15.75" x14ac:dyDescent="0.2">
      <c r="A265" s="87"/>
      <c r="B265" s="14" t="s">
        <v>2380</v>
      </c>
      <c r="C265" s="14" t="s">
        <v>2149</v>
      </c>
      <c r="D265" s="16">
        <v>1982394796</v>
      </c>
      <c r="E265" s="16">
        <v>0</v>
      </c>
      <c r="F265" s="16">
        <v>710125481.70000005</v>
      </c>
      <c r="G265" s="16">
        <v>0</v>
      </c>
      <c r="H265" s="16">
        <v>875196373.70000005</v>
      </c>
      <c r="I265" s="16">
        <v>64283603.009999998</v>
      </c>
      <c r="J265" s="16">
        <v>0</v>
      </c>
      <c r="K265" s="16">
        <v>702945288.89999998</v>
      </c>
      <c r="L265" s="16">
        <v>0</v>
      </c>
      <c r="M265" s="16">
        <v>0</v>
      </c>
      <c r="N265" s="16">
        <v>0</v>
      </c>
      <c r="O265" s="16">
        <v>268056335.5</v>
      </c>
      <c r="P265" s="16">
        <v>122000000000</v>
      </c>
      <c r="Q265" s="16">
        <v>111487331.09999999</v>
      </c>
      <c r="R265" s="16">
        <v>0</v>
      </c>
      <c r="S265" s="16">
        <v>0</v>
      </c>
      <c r="T265" s="16">
        <v>886953879.10000002</v>
      </c>
      <c r="U265" s="16">
        <v>0</v>
      </c>
      <c r="V265" s="16">
        <v>7147925961</v>
      </c>
      <c r="W265" s="16">
        <v>0</v>
      </c>
      <c r="X265" s="16">
        <v>357219682</v>
      </c>
      <c r="Y265" s="16">
        <v>0</v>
      </c>
      <c r="Z265" s="16">
        <v>12727032561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16">
        <v>0</v>
      </c>
      <c r="AS265" s="16">
        <v>6634167827</v>
      </c>
      <c r="AT265" s="16">
        <v>1770000000000</v>
      </c>
      <c r="AU265" s="16">
        <v>0</v>
      </c>
      <c r="AV265" s="16">
        <v>0</v>
      </c>
      <c r="AW265" s="16">
        <v>0</v>
      </c>
      <c r="AX265" s="16">
        <v>24663504333</v>
      </c>
      <c r="AY265" s="50">
        <v>0.99999999992741895</v>
      </c>
      <c r="AZ265" s="50">
        <v>0</v>
      </c>
      <c r="BA265" s="50">
        <v>0.41394576656819299</v>
      </c>
      <c r="BB265" s="50">
        <v>0</v>
      </c>
      <c r="BC265" s="50">
        <v>0.40705514281830302</v>
      </c>
      <c r="BD265" s="50">
        <v>0.138648533242646</v>
      </c>
      <c r="BE265" s="50">
        <v>0</v>
      </c>
      <c r="BF265" s="50">
        <v>0.81406016129427705</v>
      </c>
      <c r="BG265" s="50">
        <v>0</v>
      </c>
      <c r="BH265" s="50">
        <v>0</v>
      </c>
      <c r="BI265" s="50">
        <v>0</v>
      </c>
      <c r="BJ265" s="50">
        <v>0.25114453891432298</v>
      </c>
      <c r="BK265" s="50">
        <v>1.00719424500719</v>
      </c>
      <c r="BL265" s="50">
        <v>0.94694244571173503</v>
      </c>
      <c r="BM265" s="50">
        <v>0</v>
      </c>
      <c r="BN265" s="50">
        <v>0</v>
      </c>
      <c r="BO265" s="50">
        <v>1.00000000007254</v>
      </c>
      <c r="BP265" s="50">
        <v>0</v>
      </c>
      <c r="BQ265" s="50">
        <v>0.81620717945722299</v>
      </c>
      <c r="BR265" s="50">
        <v>0</v>
      </c>
      <c r="BS265" s="50">
        <v>0.70130295773207496</v>
      </c>
      <c r="BT265" s="50">
        <v>0</v>
      </c>
      <c r="BU265" s="50">
        <v>0.71613500466992797</v>
      </c>
      <c r="BV265" s="50">
        <v>0</v>
      </c>
      <c r="BW265" s="50">
        <v>0</v>
      </c>
      <c r="BX265" s="50">
        <v>0</v>
      </c>
      <c r="BY265" s="50">
        <v>0</v>
      </c>
      <c r="BZ265" s="50">
        <v>0</v>
      </c>
      <c r="CA265" s="50">
        <v>0</v>
      </c>
      <c r="CB265" s="50">
        <v>0</v>
      </c>
      <c r="CC265" s="50">
        <v>0</v>
      </c>
      <c r="CD265" s="50">
        <v>0</v>
      </c>
      <c r="CE265" s="50">
        <v>0</v>
      </c>
      <c r="CF265" s="50">
        <v>0</v>
      </c>
      <c r="CG265" s="50">
        <v>0</v>
      </c>
      <c r="CH265" s="50">
        <v>0</v>
      </c>
      <c r="CI265" s="50">
        <v>0</v>
      </c>
      <c r="CJ265" s="50">
        <v>0</v>
      </c>
      <c r="CK265" s="50">
        <v>0</v>
      </c>
      <c r="CL265" s="50">
        <v>0</v>
      </c>
      <c r="CM265" s="50">
        <v>0</v>
      </c>
      <c r="CN265" s="50">
        <v>0.434737923867062</v>
      </c>
      <c r="CO265" s="50">
        <v>0.86631112360507301</v>
      </c>
      <c r="CP265" s="50">
        <v>0</v>
      </c>
      <c r="CQ265" s="50">
        <v>0</v>
      </c>
      <c r="CR265" s="50">
        <v>0</v>
      </c>
      <c r="CS265" s="50">
        <v>1.0431654682517899</v>
      </c>
    </row>
    <row r="266" spans="1:97" ht="15.75" x14ac:dyDescent="0.2">
      <c r="A266" s="87"/>
      <c r="B266" s="14" t="s">
        <v>2381</v>
      </c>
      <c r="C266" s="14" t="s">
        <v>1788</v>
      </c>
      <c r="D266" s="16">
        <v>0</v>
      </c>
      <c r="E266" s="16">
        <v>0</v>
      </c>
      <c r="F266" s="16">
        <v>0</v>
      </c>
      <c r="G266" s="16">
        <v>0</v>
      </c>
      <c r="H266" s="16">
        <v>587813951.60000002</v>
      </c>
      <c r="I266" s="16">
        <v>0</v>
      </c>
      <c r="J266" s="16">
        <v>0</v>
      </c>
      <c r="K266" s="16">
        <v>138297833.69999999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54004006.689999998</v>
      </c>
      <c r="T266" s="16">
        <v>250175708.59999999</v>
      </c>
      <c r="U266" s="16">
        <v>0</v>
      </c>
      <c r="V266" s="16">
        <v>0</v>
      </c>
      <c r="W266" s="16">
        <v>1624063929</v>
      </c>
      <c r="X266" s="16">
        <v>60712277.060000002</v>
      </c>
      <c r="Y266" s="16">
        <v>0</v>
      </c>
      <c r="Z266" s="16">
        <v>1685569292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15386227085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451000000000</v>
      </c>
      <c r="AU266" s="16">
        <v>0</v>
      </c>
      <c r="AV266" s="16">
        <v>0</v>
      </c>
      <c r="AW266" s="16">
        <v>0</v>
      </c>
      <c r="AX266" s="16">
        <v>0</v>
      </c>
      <c r="AY266" s="50">
        <v>0</v>
      </c>
      <c r="AZ266" s="50">
        <v>0</v>
      </c>
      <c r="BA266" s="50">
        <v>0</v>
      </c>
      <c r="BB266" s="50">
        <v>0</v>
      </c>
      <c r="BC266" s="50">
        <v>0.27339314831380501</v>
      </c>
      <c r="BD266" s="50">
        <v>0</v>
      </c>
      <c r="BE266" s="50">
        <v>0</v>
      </c>
      <c r="BF266" s="50">
        <v>0.16015863331836999</v>
      </c>
      <c r="BG266" s="50">
        <v>0</v>
      </c>
      <c r="BH266" s="50">
        <v>0</v>
      </c>
      <c r="BI266" s="50">
        <v>0</v>
      </c>
      <c r="BJ266" s="50">
        <v>0</v>
      </c>
      <c r="BK266" s="50">
        <v>0</v>
      </c>
      <c r="BL266" s="50">
        <v>0</v>
      </c>
      <c r="BM266" s="50">
        <v>0</v>
      </c>
      <c r="BN266" s="50">
        <v>0.18740909094469799</v>
      </c>
      <c r="BO266" s="50">
        <v>0.28206168833215001</v>
      </c>
      <c r="BP266" s="50">
        <v>0</v>
      </c>
      <c r="BQ266" s="50">
        <v>0</v>
      </c>
      <c r="BR266" s="50">
        <v>0.31142592579720302</v>
      </c>
      <c r="BS266" s="50">
        <v>0.119191919208606</v>
      </c>
      <c r="BT266" s="50">
        <v>0</v>
      </c>
      <c r="BU266" s="50">
        <v>9.4844981885453594E-2</v>
      </c>
      <c r="BV266" s="50">
        <v>0</v>
      </c>
      <c r="BW266" s="50">
        <v>0</v>
      </c>
      <c r="BX266" s="50">
        <v>0</v>
      </c>
      <c r="BY266" s="50">
        <v>0</v>
      </c>
      <c r="BZ266" s="50">
        <v>0</v>
      </c>
      <c r="CA266" s="50">
        <v>0</v>
      </c>
      <c r="CB266" s="50">
        <v>0</v>
      </c>
      <c r="CC266" s="50">
        <v>0</v>
      </c>
      <c r="CD266" s="50">
        <v>0</v>
      </c>
      <c r="CE266" s="50">
        <v>0</v>
      </c>
      <c r="CF266" s="50">
        <v>0</v>
      </c>
      <c r="CG266" s="50">
        <v>0.33585858582052103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0.221077253772299</v>
      </c>
      <c r="CP266" s="50">
        <v>0</v>
      </c>
      <c r="CQ266" s="50">
        <v>0</v>
      </c>
      <c r="CR266" s="50">
        <v>0</v>
      </c>
      <c r="CS266" s="50">
        <v>0</v>
      </c>
    </row>
    <row r="267" spans="1:97" ht="15.75" x14ac:dyDescent="0.2">
      <c r="A267" s="87"/>
      <c r="B267" s="14" t="s">
        <v>2382</v>
      </c>
      <c r="C267" s="14" t="s">
        <v>2140</v>
      </c>
      <c r="D267" s="16">
        <v>0</v>
      </c>
      <c r="E267" s="16">
        <v>0</v>
      </c>
      <c r="F267" s="16">
        <v>0</v>
      </c>
      <c r="G267" s="16">
        <v>91055793.049999997</v>
      </c>
      <c r="H267" s="16">
        <v>506912728.30000001</v>
      </c>
      <c r="I267" s="16">
        <v>109211238.2</v>
      </c>
      <c r="J267" s="16">
        <v>0</v>
      </c>
      <c r="K267" s="16">
        <v>159018415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81722473.409999996</v>
      </c>
      <c r="V267" s="16">
        <v>0</v>
      </c>
      <c r="W267" s="16">
        <v>5196768088</v>
      </c>
      <c r="X267" s="16">
        <v>0</v>
      </c>
      <c r="Y267" s="16">
        <v>0</v>
      </c>
      <c r="Z267" s="16">
        <v>617513756.29999995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50">
        <v>0</v>
      </c>
      <c r="AZ267" s="50">
        <v>0</v>
      </c>
      <c r="BA267" s="50">
        <v>0</v>
      </c>
      <c r="BB267" s="50">
        <v>1.13522751016609</v>
      </c>
      <c r="BC267" s="50">
        <v>0.235765868319396</v>
      </c>
      <c r="BD267" s="50">
        <v>0.235549615794653</v>
      </c>
      <c r="BE267" s="50">
        <v>0</v>
      </c>
      <c r="BF267" s="50">
        <v>0.184154526115199</v>
      </c>
      <c r="BG267" s="50">
        <v>0</v>
      </c>
      <c r="BH267" s="50">
        <v>0</v>
      </c>
      <c r="BI267" s="50">
        <v>0</v>
      </c>
      <c r="BJ267" s="50">
        <v>0</v>
      </c>
      <c r="BK267" s="50">
        <v>0</v>
      </c>
      <c r="BL267" s="50">
        <v>0</v>
      </c>
      <c r="BM267" s="50">
        <v>0</v>
      </c>
      <c r="BN267" s="50">
        <v>0</v>
      </c>
      <c r="BO267" s="50">
        <v>0</v>
      </c>
      <c r="BP267" s="50">
        <v>0.217987804893852</v>
      </c>
      <c r="BQ267" s="50">
        <v>0</v>
      </c>
      <c r="BR267" s="50">
        <v>0.99651761476425804</v>
      </c>
      <c r="BS267" s="50">
        <v>0</v>
      </c>
      <c r="BT267" s="50">
        <v>0</v>
      </c>
      <c r="BU267" s="50">
        <v>3.47467655696789E-2</v>
      </c>
      <c r="BV267" s="50">
        <v>0</v>
      </c>
      <c r="BW267" s="50">
        <v>0</v>
      </c>
      <c r="BX267" s="50">
        <v>0</v>
      </c>
      <c r="BY267" s="50">
        <v>0</v>
      </c>
      <c r="BZ267" s="50">
        <v>0</v>
      </c>
      <c r="CA267" s="50">
        <v>0</v>
      </c>
      <c r="CB267" s="50">
        <v>0</v>
      </c>
      <c r="CC267" s="50">
        <v>0</v>
      </c>
      <c r="CD267" s="50">
        <v>0</v>
      </c>
      <c r="CE267" s="50">
        <v>0</v>
      </c>
      <c r="CF267" s="50">
        <v>0</v>
      </c>
      <c r="CG267" s="50">
        <v>0</v>
      </c>
      <c r="CH267" s="50">
        <v>0</v>
      </c>
      <c r="CI267" s="50">
        <v>0</v>
      </c>
      <c r="CJ267" s="50">
        <v>0</v>
      </c>
      <c r="CK267" s="50">
        <v>0</v>
      </c>
      <c r="CL267" s="50">
        <v>0</v>
      </c>
      <c r="CM267" s="50">
        <v>0</v>
      </c>
      <c r="CN267" s="50">
        <v>0</v>
      </c>
      <c r="CO267" s="50">
        <v>0</v>
      </c>
      <c r="CP267" s="50">
        <v>0</v>
      </c>
      <c r="CQ267" s="50">
        <v>0</v>
      </c>
      <c r="CR267" s="50">
        <v>0</v>
      </c>
      <c r="CS267" s="50">
        <v>0</v>
      </c>
    </row>
    <row r="268" spans="1:97" ht="15.75" x14ac:dyDescent="0.2">
      <c r="A268" s="87" t="s">
        <v>756</v>
      </c>
      <c r="B268" s="14" t="s">
        <v>2383</v>
      </c>
      <c r="C268" s="14" t="s">
        <v>2149</v>
      </c>
      <c r="D268" s="16">
        <v>168000000000</v>
      </c>
      <c r="E268" s="16">
        <v>0</v>
      </c>
      <c r="F268" s="16">
        <v>93880552679</v>
      </c>
      <c r="G268" s="16">
        <v>108211232.3</v>
      </c>
      <c r="H268" s="16">
        <v>32586799026</v>
      </c>
      <c r="I268" s="16">
        <v>624420970</v>
      </c>
      <c r="J268" s="16">
        <v>32681557103</v>
      </c>
      <c r="K268" s="16">
        <v>1559071851</v>
      </c>
      <c r="L268" s="16">
        <v>19051782681</v>
      </c>
      <c r="M268" s="16">
        <v>45697367.210000001</v>
      </c>
      <c r="N268" s="16">
        <v>17401404721</v>
      </c>
      <c r="O268" s="16">
        <v>494397752.69999999</v>
      </c>
      <c r="P268" s="16">
        <v>6550000000000</v>
      </c>
      <c r="Q268" s="16">
        <v>297707079.80000001</v>
      </c>
      <c r="R268" s="16">
        <v>20473665253</v>
      </c>
      <c r="S268" s="16">
        <v>591763842.39999998</v>
      </c>
      <c r="T268" s="16">
        <v>36662026411</v>
      </c>
      <c r="U268" s="16">
        <v>1058440261</v>
      </c>
      <c r="V268" s="16">
        <v>32184150067</v>
      </c>
      <c r="W268" s="16">
        <v>0</v>
      </c>
      <c r="X268" s="16">
        <v>62842310109</v>
      </c>
      <c r="Y268" s="16">
        <v>292868795.30000001</v>
      </c>
      <c r="Z268" s="16">
        <v>8704154711</v>
      </c>
      <c r="AA268" s="16">
        <v>301449929.60000002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5769469541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50">
        <v>1.1515561458016701</v>
      </c>
      <c r="AZ268" s="50">
        <v>0</v>
      </c>
      <c r="BA268" s="50">
        <v>0.93338666928937497</v>
      </c>
      <c r="BB268" s="50">
        <v>0.34330678913372498</v>
      </c>
      <c r="BC268" s="50">
        <v>0.99376775439290799</v>
      </c>
      <c r="BD268" s="50">
        <v>0.71525635029177603</v>
      </c>
      <c r="BE268" s="50">
        <v>0.69644025731201498</v>
      </c>
      <c r="BF268" s="50">
        <v>0.66913181908475405</v>
      </c>
      <c r="BG268" s="50">
        <v>0.729237300474606</v>
      </c>
      <c r="BH268" s="50">
        <v>1.0743115945180199</v>
      </c>
      <c r="BI268" s="50">
        <v>0.73155028239254305</v>
      </c>
      <c r="BJ268" s="50">
        <v>0.93558740337804802</v>
      </c>
      <c r="BK268" s="50">
        <v>0.72399989399479103</v>
      </c>
      <c r="BL268" s="50">
        <v>0.92031165633760503</v>
      </c>
      <c r="BM268" s="50">
        <v>0.74035472520441503</v>
      </c>
      <c r="BN268" s="50">
        <v>0.38930283451147302</v>
      </c>
      <c r="BO268" s="50">
        <v>0.931295435939264</v>
      </c>
      <c r="BP268" s="50">
        <v>0.80636028476904598</v>
      </c>
      <c r="BQ268" s="50">
        <v>0.914305340974364</v>
      </c>
      <c r="BR268" s="50">
        <v>0</v>
      </c>
      <c r="BS268" s="50">
        <v>0.91281942288277695</v>
      </c>
      <c r="BT268" s="50">
        <v>0.75044469224231802</v>
      </c>
      <c r="BU268" s="50">
        <v>0.68262975300482298</v>
      </c>
      <c r="BV268" s="50">
        <v>1.0379724921275499</v>
      </c>
      <c r="BW268" s="50">
        <v>0</v>
      </c>
      <c r="BX268" s="50">
        <v>0</v>
      </c>
      <c r="BY268" s="50">
        <v>0</v>
      </c>
      <c r="BZ268" s="50">
        <v>0</v>
      </c>
      <c r="CA268" s="50">
        <v>0</v>
      </c>
      <c r="CB268" s="50">
        <v>0</v>
      </c>
      <c r="CC268" s="50">
        <v>0</v>
      </c>
      <c r="CD268" s="50">
        <v>0</v>
      </c>
      <c r="CE268" s="50">
        <v>0</v>
      </c>
      <c r="CF268" s="50">
        <v>1.1273957162267401</v>
      </c>
      <c r="CG268" s="50">
        <v>0</v>
      </c>
      <c r="CH268" s="50">
        <v>0</v>
      </c>
      <c r="CI268" s="50">
        <v>0</v>
      </c>
      <c r="CJ268" s="50">
        <v>0</v>
      </c>
      <c r="CK268" s="50">
        <v>0</v>
      </c>
      <c r="CL268" s="50">
        <v>0</v>
      </c>
      <c r="CM268" s="50">
        <v>0</v>
      </c>
      <c r="CN268" s="50">
        <v>0</v>
      </c>
      <c r="CO268" s="50">
        <v>0</v>
      </c>
      <c r="CP268" s="50">
        <v>0</v>
      </c>
      <c r="CQ268" s="50">
        <v>0</v>
      </c>
      <c r="CR268" s="50">
        <v>0</v>
      </c>
      <c r="CS268" s="50">
        <v>0</v>
      </c>
    </row>
    <row r="269" spans="1:97" ht="15.75" x14ac:dyDescent="0.2">
      <c r="A269" s="87"/>
      <c r="B269" s="14" t="s">
        <v>2384</v>
      </c>
      <c r="C269" s="14" t="s">
        <v>2129</v>
      </c>
      <c r="D269" s="16">
        <v>73440190154</v>
      </c>
      <c r="E269" s="16">
        <v>124821010.5</v>
      </c>
      <c r="F269" s="16">
        <v>43508692064</v>
      </c>
      <c r="G269" s="16">
        <v>384309008.89999998</v>
      </c>
      <c r="H269" s="16">
        <v>21335608851</v>
      </c>
      <c r="I269" s="16">
        <v>918944758.60000002</v>
      </c>
      <c r="J269" s="16">
        <v>17618602253</v>
      </c>
      <c r="K269" s="16">
        <v>1141596319</v>
      </c>
      <c r="L269" s="16">
        <v>8913333186</v>
      </c>
      <c r="M269" s="16">
        <v>46680591.259999998</v>
      </c>
      <c r="N269" s="16">
        <v>6525222313</v>
      </c>
      <c r="O269" s="16">
        <v>91323114.299999997</v>
      </c>
      <c r="P269" s="16">
        <v>3500000000000</v>
      </c>
      <c r="Q269" s="16">
        <v>113946610.5</v>
      </c>
      <c r="R269" s="16">
        <v>11590167571</v>
      </c>
      <c r="S269" s="16">
        <v>1034519478</v>
      </c>
      <c r="T269" s="16">
        <v>24184127043</v>
      </c>
      <c r="U269" s="16">
        <v>1698962150</v>
      </c>
      <c r="V269" s="16">
        <v>9661058991</v>
      </c>
      <c r="W269" s="16">
        <v>0</v>
      </c>
      <c r="X269" s="16">
        <v>25017051780</v>
      </c>
      <c r="Y269" s="16">
        <v>721052564.5</v>
      </c>
      <c r="Z269" s="16">
        <v>9211307406</v>
      </c>
      <c r="AA269" s="16">
        <v>411929891.5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20266729781</v>
      </c>
      <c r="AR269" s="16">
        <v>0</v>
      </c>
      <c r="AS269" s="16">
        <v>0</v>
      </c>
      <c r="AT269" s="16">
        <v>0</v>
      </c>
      <c r="AU269" s="16">
        <v>0</v>
      </c>
      <c r="AV269" s="16">
        <v>16106385365</v>
      </c>
      <c r="AW269" s="16">
        <v>0</v>
      </c>
      <c r="AX269" s="16">
        <v>0</v>
      </c>
      <c r="AY269" s="50">
        <v>0.50194374689245103</v>
      </c>
      <c r="AZ269" s="50">
        <v>0.67325572266164002</v>
      </c>
      <c r="BA269" s="50">
        <v>0.432575565566864</v>
      </c>
      <c r="BB269" s="50">
        <v>1.21924396434992</v>
      </c>
      <c r="BC269" s="50">
        <v>0.65065120632197204</v>
      </c>
      <c r="BD269" s="50">
        <v>1.05262492089536</v>
      </c>
      <c r="BE269" s="50">
        <v>0.37545040611535002</v>
      </c>
      <c r="BF269" s="50">
        <v>0.489957163357638</v>
      </c>
      <c r="BG269" s="50">
        <v>0.341172012078439</v>
      </c>
      <c r="BH269" s="50">
        <v>1.09742647091014</v>
      </c>
      <c r="BI269" s="50">
        <v>0.27462855050118934</v>
      </c>
      <c r="BJ269" s="50">
        <v>0.17281784739011199</v>
      </c>
      <c r="BK269" s="50">
        <v>0.38672239487517102</v>
      </c>
      <c r="BL269" s="50">
        <v>0.35224689277257798</v>
      </c>
      <c r="BM269" s="50">
        <v>0.41911573825628101</v>
      </c>
      <c r="BN269" s="50">
        <v>0.68057785265243298</v>
      </c>
      <c r="BO269" s="50">
        <v>0.61432957592538695</v>
      </c>
      <c r="BP269" s="50">
        <v>1.29433436532371</v>
      </c>
      <c r="BQ269" s="50">
        <v>0.27445676882261499</v>
      </c>
      <c r="BR269" s="50">
        <v>0</v>
      </c>
      <c r="BS269" s="50">
        <v>0.363386558015931</v>
      </c>
      <c r="BT269" s="50">
        <v>1.8476194068810701</v>
      </c>
      <c r="BU269" s="50">
        <v>0.72240357712466896</v>
      </c>
      <c r="BV269" s="50">
        <v>1.41838446141098</v>
      </c>
      <c r="BW269" s="50">
        <v>0</v>
      </c>
      <c r="BX269" s="50">
        <v>0</v>
      </c>
      <c r="BY269" s="50">
        <v>0</v>
      </c>
      <c r="BZ269" s="50">
        <v>0</v>
      </c>
      <c r="CA269" s="50">
        <v>0</v>
      </c>
      <c r="CB269" s="50">
        <v>0</v>
      </c>
      <c r="CC269" s="50">
        <v>0</v>
      </c>
      <c r="CD269" s="50">
        <v>0</v>
      </c>
      <c r="CE269" s="50">
        <v>0</v>
      </c>
      <c r="CF269" s="50">
        <v>0</v>
      </c>
      <c r="CG269" s="50">
        <v>0</v>
      </c>
      <c r="CH269" s="50">
        <v>0</v>
      </c>
      <c r="CI269" s="50">
        <v>0</v>
      </c>
      <c r="CJ269" s="50">
        <v>0</v>
      </c>
      <c r="CK269" s="50">
        <v>0</v>
      </c>
      <c r="CL269" s="50">
        <v>1.518407195</v>
      </c>
      <c r="CM269" s="50">
        <v>0</v>
      </c>
      <c r="CN269" s="50">
        <v>0</v>
      </c>
      <c r="CO269" s="50">
        <v>0</v>
      </c>
      <c r="CP269" s="50">
        <v>0</v>
      </c>
      <c r="CQ269" s="50">
        <v>1.0623393837559301</v>
      </c>
      <c r="CR269" s="50">
        <v>0</v>
      </c>
      <c r="CS269" s="50">
        <v>0</v>
      </c>
    </row>
    <row r="270" spans="1:97" ht="15.75" x14ac:dyDescent="0.2">
      <c r="A270" s="87"/>
      <c r="B270" s="14" t="s">
        <v>2385</v>
      </c>
      <c r="C270" s="14" t="s">
        <v>2127</v>
      </c>
      <c r="D270" s="16">
        <v>425000000000</v>
      </c>
      <c r="E270" s="16">
        <v>181363861.40000001</v>
      </c>
      <c r="F270" s="16">
        <v>258000000000</v>
      </c>
      <c r="G270" s="16">
        <v>411193434</v>
      </c>
      <c r="H270" s="16">
        <v>56985655832</v>
      </c>
      <c r="I270" s="16">
        <v>684023277.20000005</v>
      </c>
      <c r="J270" s="16">
        <v>127000000000</v>
      </c>
      <c r="K270" s="16">
        <v>1078267176</v>
      </c>
      <c r="L270" s="16">
        <v>51522467004</v>
      </c>
      <c r="M270" s="16">
        <v>26407117.379999999</v>
      </c>
      <c r="N270" s="16">
        <v>64964043008</v>
      </c>
      <c r="O270" s="16">
        <v>632674047.20000005</v>
      </c>
      <c r="P270" s="16">
        <v>29000000000000</v>
      </c>
      <c r="Q270" s="16">
        <v>231788831.59999999</v>
      </c>
      <c r="R270" s="16">
        <v>56899207331</v>
      </c>
      <c r="S270" s="16">
        <v>809178488.70000005</v>
      </c>
      <c r="T270" s="16">
        <v>98091409624</v>
      </c>
      <c r="U270" s="16">
        <v>815031498.5</v>
      </c>
      <c r="V270" s="16">
        <v>87588253920</v>
      </c>
      <c r="W270" s="16">
        <v>4195343101</v>
      </c>
      <c r="X270" s="16">
        <v>212000000000</v>
      </c>
      <c r="Y270" s="16">
        <v>247087903</v>
      </c>
      <c r="Z270" s="16">
        <v>25497670789</v>
      </c>
      <c r="AA270" s="16">
        <v>386643219.30000001</v>
      </c>
      <c r="AB270" s="16">
        <v>0</v>
      </c>
      <c r="AC270" s="16">
        <v>38341933760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20203489607</v>
      </c>
      <c r="AJ270" s="16">
        <v>0</v>
      </c>
      <c r="AK270" s="16">
        <v>20415046069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1060000000000</v>
      </c>
      <c r="AU270" s="16">
        <v>0</v>
      </c>
      <c r="AV270" s="16">
        <v>0</v>
      </c>
      <c r="AW270" s="16">
        <v>0</v>
      </c>
      <c r="AX270" s="16">
        <v>87903259033</v>
      </c>
      <c r="AY270" s="50">
        <v>2.9013723778344498</v>
      </c>
      <c r="AZ270" s="50">
        <v>0.978234810704948</v>
      </c>
      <c r="BA270" s="50">
        <v>2.5658603637180599</v>
      </c>
      <c r="BB270" s="50">
        <v>1.3045364562475401</v>
      </c>
      <c r="BC270" s="50">
        <v>1.7378358390561</v>
      </c>
      <c r="BD270" s="50">
        <v>0.78352908736972504</v>
      </c>
      <c r="BE270" s="50">
        <v>2.6961204924365698</v>
      </c>
      <c r="BF270" s="50">
        <v>0.46277718117120398</v>
      </c>
      <c r="BG270" s="50">
        <v>1.9721044156838601</v>
      </c>
      <c r="BH270" s="50">
        <v>0.62081196599406996</v>
      </c>
      <c r="BI270" s="50">
        <v>2.7535137832553764</v>
      </c>
      <c r="BJ270" s="50">
        <v>1.1972584135088</v>
      </c>
      <c r="BK270" s="50">
        <v>3.20987851045428</v>
      </c>
      <c r="BL270" s="50">
        <v>0.71653641435789395</v>
      </c>
      <c r="BM270" s="50">
        <v>2.0575503451705099</v>
      </c>
      <c r="BN270" s="50">
        <v>0.53233309756295699</v>
      </c>
      <c r="BO270" s="50">
        <v>2.49173575580885</v>
      </c>
      <c r="BP270" s="50">
        <v>0.62092217723731302</v>
      </c>
      <c r="BQ270" s="50">
        <v>2.4882561198624402</v>
      </c>
      <c r="BR270" s="50">
        <v>0.72916666649045103</v>
      </c>
      <c r="BS270" s="50">
        <v>3.0729996052446298</v>
      </c>
      <c r="BT270" s="50">
        <v>0.63313609472390797</v>
      </c>
      <c r="BU270" s="50">
        <v>1.9996736374523301</v>
      </c>
      <c r="BV270" s="50">
        <v>1.33131570588981</v>
      </c>
      <c r="BW270" s="50">
        <v>0</v>
      </c>
      <c r="BX270" s="50">
        <v>1.00641025666185</v>
      </c>
      <c r="BY270" s="50">
        <v>0</v>
      </c>
      <c r="BZ270" s="50">
        <v>0</v>
      </c>
      <c r="CA270" s="50">
        <v>0</v>
      </c>
      <c r="CB270" s="50">
        <v>0</v>
      </c>
      <c r="CC270" s="50">
        <v>0</v>
      </c>
      <c r="CD270" s="50">
        <v>3.2192352841306202</v>
      </c>
      <c r="CE270" s="50">
        <v>0</v>
      </c>
      <c r="CF270" s="50">
        <v>3.9892463804946301</v>
      </c>
      <c r="CG270" s="50">
        <v>0</v>
      </c>
      <c r="CH270" s="50">
        <v>0</v>
      </c>
      <c r="CI270" s="50">
        <v>0</v>
      </c>
      <c r="CJ270" s="50">
        <v>0</v>
      </c>
      <c r="CK270" s="50">
        <v>0</v>
      </c>
      <c r="CL270" s="50">
        <v>0</v>
      </c>
      <c r="CM270" s="50">
        <v>0</v>
      </c>
      <c r="CN270" s="50">
        <v>0</v>
      </c>
      <c r="CO270" s="50">
        <v>1.4772728951446401</v>
      </c>
      <c r="CP270" s="50">
        <v>0</v>
      </c>
      <c r="CQ270" s="50">
        <v>0</v>
      </c>
      <c r="CR270" s="50">
        <v>0</v>
      </c>
      <c r="CS270" s="50">
        <v>0.76508465947424298</v>
      </c>
    </row>
    <row r="271" spans="1:97" ht="15.75" x14ac:dyDescent="0.2">
      <c r="A271" s="87"/>
      <c r="B271" s="14" t="s">
        <v>2386</v>
      </c>
      <c r="C271" s="14" t="s">
        <v>2143</v>
      </c>
      <c r="D271" s="16">
        <v>37434995945</v>
      </c>
      <c r="E271" s="16">
        <v>190184304.59999999</v>
      </c>
      <c r="F271" s="16">
        <v>28235294813</v>
      </c>
      <c r="G271" s="16">
        <v>169054529</v>
      </c>
      <c r="H271" s="16">
        <v>12936089761</v>
      </c>
      <c r="I271" s="16">
        <v>292878440.10000002</v>
      </c>
      <c r="J271" s="16">
        <v>12218266041</v>
      </c>
      <c r="K271" s="16">
        <v>688879775.20000005</v>
      </c>
      <c r="L271" s="16">
        <v>10526387619</v>
      </c>
      <c r="M271" s="16">
        <v>0</v>
      </c>
      <c r="N271" s="16">
        <v>14937176936</v>
      </c>
      <c r="O271" s="16">
        <v>0</v>
      </c>
      <c r="P271" s="16">
        <v>3230000000000</v>
      </c>
      <c r="Q271" s="16">
        <v>0</v>
      </c>
      <c r="R271" s="16">
        <v>21567275810</v>
      </c>
      <c r="S271" s="16">
        <v>239771769.5</v>
      </c>
      <c r="T271" s="16">
        <v>11097039186</v>
      </c>
      <c r="U271" s="16">
        <v>525478587.89999998</v>
      </c>
      <c r="V271" s="16">
        <v>36897919258</v>
      </c>
      <c r="W271" s="16">
        <v>0</v>
      </c>
      <c r="X271" s="16">
        <v>20890636331</v>
      </c>
      <c r="Y271" s="16">
        <v>32323448.940000001</v>
      </c>
      <c r="Z271" s="16">
        <v>2659192887</v>
      </c>
      <c r="AA271" s="16">
        <v>85782225.569999993</v>
      </c>
      <c r="AB271" s="16">
        <v>0</v>
      </c>
      <c r="AC271" s="16">
        <v>0</v>
      </c>
      <c r="AD271" s="16">
        <v>0</v>
      </c>
      <c r="AE271" s="16">
        <v>37327385139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25372771988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50">
        <v>0.25585802665051999</v>
      </c>
      <c r="AZ271" s="50">
        <v>1.0258102455742499</v>
      </c>
      <c r="BA271" s="50">
        <v>0.28072318525725598</v>
      </c>
      <c r="BB271" s="50">
        <v>0.53633588943910404</v>
      </c>
      <c r="BC271" s="50">
        <v>0.39449928366237702</v>
      </c>
      <c r="BD271" s="50">
        <v>0.33548387095475501</v>
      </c>
      <c r="BE271" s="50">
        <v>0.260369856886914</v>
      </c>
      <c r="BF271" s="50">
        <v>0.29565755848410402</v>
      </c>
      <c r="BG271" s="50">
        <v>0.40291423745963501</v>
      </c>
      <c r="BH271" s="50">
        <v>0</v>
      </c>
      <c r="BI271" s="50">
        <v>0.6496759879698053</v>
      </c>
      <c r="BJ271" s="50">
        <v>0</v>
      </c>
      <c r="BK271" s="50">
        <v>0.35689491465920897</v>
      </c>
      <c r="BL271" s="50">
        <v>0</v>
      </c>
      <c r="BM271" s="50">
        <v>0.77990112462407402</v>
      </c>
      <c r="BN271" s="50">
        <v>0.15773831180160999</v>
      </c>
      <c r="BO271" s="50">
        <v>0.28188899955806901</v>
      </c>
      <c r="BP271" s="50">
        <v>0.40032969215449399</v>
      </c>
      <c r="BQ271" s="50">
        <v>1.0482167333508301</v>
      </c>
      <c r="BR271" s="50">
        <v>0</v>
      </c>
      <c r="BS271" s="50">
        <v>0.30344808403914902</v>
      </c>
      <c r="BT271" s="50">
        <v>8.2825350756335195E-2</v>
      </c>
      <c r="BU271" s="50">
        <v>0.208549163421031</v>
      </c>
      <c r="BV271" s="50">
        <v>0.295371077252505</v>
      </c>
      <c r="BW271" s="50">
        <v>0</v>
      </c>
      <c r="BX271" s="50">
        <v>0</v>
      </c>
      <c r="BY271" s="50">
        <v>0</v>
      </c>
      <c r="BZ271" s="50">
        <v>0.333611417101145</v>
      </c>
      <c r="CA271" s="50">
        <v>0</v>
      </c>
      <c r="CB271" s="50">
        <v>0</v>
      </c>
      <c r="CC271" s="50">
        <v>0</v>
      </c>
      <c r="CD271" s="50">
        <v>0</v>
      </c>
      <c r="CE271" s="50">
        <v>0</v>
      </c>
      <c r="CF271" s="50">
        <v>0</v>
      </c>
      <c r="CG271" s="50">
        <v>0</v>
      </c>
      <c r="CH271" s="50">
        <v>0.25630341828657399</v>
      </c>
      <c r="CI271" s="50">
        <v>0</v>
      </c>
      <c r="CJ271" s="50">
        <v>0</v>
      </c>
      <c r="CK271" s="50">
        <v>0</v>
      </c>
      <c r="CL271" s="50">
        <v>0</v>
      </c>
      <c r="CM271" s="50">
        <v>0</v>
      </c>
      <c r="CN271" s="50">
        <v>0</v>
      </c>
      <c r="CO271" s="50">
        <v>0</v>
      </c>
      <c r="CP271" s="50">
        <v>0</v>
      </c>
      <c r="CQ271" s="50">
        <v>0</v>
      </c>
      <c r="CR271" s="50">
        <v>0</v>
      </c>
      <c r="CS271" s="50">
        <v>0</v>
      </c>
    </row>
    <row r="272" spans="1:97" ht="15.75" x14ac:dyDescent="0.2">
      <c r="A272" s="42" t="s">
        <v>552</v>
      </c>
      <c r="B272" s="14" t="s">
        <v>1951</v>
      </c>
      <c r="C272" s="14" t="s">
        <v>2132</v>
      </c>
      <c r="D272" s="16">
        <v>31589779211</v>
      </c>
      <c r="E272" s="16">
        <v>311244022.5</v>
      </c>
      <c r="F272" s="16">
        <v>61650507734</v>
      </c>
      <c r="G272" s="16">
        <v>633255386</v>
      </c>
      <c r="H272" s="16">
        <v>30445774163</v>
      </c>
      <c r="I272" s="16">
        <v>2969445964</v>
      </c>
      <c r="J272" s="16">
        <v>21781675291</v>
      </c>
      <c r="K272" s="16">
        <v>3053227963</v>
      </c>
      <c r="L272" s="16">
        <v>10553344882</v>
      </c>
      <c r="M272" s="16">
        <v>24515001.68</v>
      </c>
      <c r="N272" s="16">
        <v>34726537614</v>
      </c>
      <c r="O272" s="16">
        <v>684808917.29999995</v>
      </c>
      <c r="P272" s="16">
        <v>5210000000000</v>
      </c>
      <c r="Q272" s="16">
        <v>271872614.5</v>
      </c>
      <c r="R272" s="16">
        <v>7152361733</v>
      </c>
      <c r="S272" s="16">
        <v>0</v>
      </c>
      <c r="T272" s="16">
        <v>5209360501</v>
      </c>
      <c r="U272" s="16">
        <v>469702817.5</v>
      </c>
      <c r="V272" s="16">
        <v>11783686314</v>
      </c>
      <c r="W272" s="16">
        <v>0</v>
      </c>
      <c r="X272" s="16">
        <v>1575521630</v>
      </c>
      <c r="Y272" s="16">
        <v>0</v>
      </c>
      <c r="Z272" s="16">
        <v>8973635620</v>
      </c>
      <c r="AA272" s="16">
        <v>0</v>
      </c>
      <c r="AB272" s="16">
        <v>207000000000</v>
      </c>
      <c r="AC272" s="16">
        <v>105000000000</v>
      </c>
      <c r="AD272" s="16">
        <v>0</v>
      </c>
      <c r="AE272" s="16">
        <v>55780584935</v>
      </c>
      <c r="AF272" s="16">
        <v>3159565807</v>
      </c>
      <c r="AG272" s="16">
        <v>5980170479</v>
      </c>
      <c r="AH272" s="16">
        <v>65908877343</v>
      </c>
      <c r="AI272" s="16">
        <v>135000000000</v>
      </c>
      <c r="AJ272" s="16">
        <v>12771185537</v>
      </c>
      <c r="AK272" s="16">
        <v>40853628282</v>
      </c>
      <c r="AL272" s="16">
        <v>0</v>
      </c>
      <c r="AM272" s="16">
        <v>0</v>
      </c>
      <c r="AN272" s="16">
        <v>1330190358</v>
      </c>
      <c r="AO272" s="16">
        <v>269000000000</v>
      </c>
      <c r="AP272" s="16">
        <v>43487727325</v>
      </c>
      <c r="AQ272" s="16">
        <v>0</v>
      </c>
      <c r="AR272" s="16">
        <v>17600083905</v>
      </c>
      <c r="AS272" s="16">
        <v>29254038272</v>
      </c>
      <c r="AT272" s="16">
        <v>0</v>
      </c>
      <c r="AU272" s="16">
        <v>0</v>
      </c>
      <c r="AV272" s="16">
        <v>0</v>
      </c>
      <c r="AW272" s="16">
        <v>84938403401</v>
      </c>
      <c r="AX272" s="16">
        <v>428000000000</v>
      </c>
      <c r="AY272" s="50">
        <v>0.25737245943563503</v>
      </c>
      <c r="AZ272" s="50">
        <v>0.71012072172246798</v>
      </c>
      <c r="BA272" s="50">
        <v>0.30878205544147402</v>
      </c>
      <c r="BB272" s="50">
        <v>0.57507390906213995</v>
      </c>
      <c r="BC272" s="50">
        <v>0.40140059525106397</v>
      </c>
      <c r="BD272" s="50">
        <v>0.75495563804750798</v>
      </c>
      <c r="BE272" s="50">
        <v>0.23178797290140299</v>
      </c>
      <c r="BF272" s="50">
        <v>0.61659981254114304</v>
      </c>
      <c r="BG272" s="50">
        <v>0.39100136804261099</v>
      </c>
      <c r="BH272" s="50">
        <v>0.32363953939023699</v>
      </c>
      <c r="BI272" s="50">
        <v>0.43011000117833137</v>
      </c>
      <c r="BJ272" s="50">
        <v>0.59756493282948797</v>
      </c>
      <c r="BK272" s="50">
        <v>0.43244513402004597</v>
      </c>
      <c r="BL272" s="50">
        <v>0.83030062071084698</v>
      </c>
      <c r="BM272" s="50">
        <v>0.25244799213872698</v>
      </c>
      <c r="BN272" s="50">
        <v>0</v>
      </c>
      <c r="BO272" s="50">
        <v>0.17897826059830199</v>
      </c>
      <c r="BP272" s="50">
        <v>0.56781762767017296</v>
      </c>
      <c r="BQ272" s="50">
        <v>0.28654683560024702</v>
      </c>
      <c r="BR272" s="50">
        <v>0</v>
      </c>
      <c r="BS272" s="50">
        <v>0.15456568039466501</v>
      </c>
      <c r="BT272" s="50">
        <v>0</v>
      </c>
      <c r="BU272" s="50">
        <v>0.39002796828665698</v>
      </c>
      <c r="BV272" s="50">
        <v>0</v>
      </c>
      <c r="BW272" s="50">
        <v>0.94899012245963399</v>
      </c>
      <c r="BX272" s="50">
        <v>0.54522270596951405</v>
      </c>
      <c r="BY272" s="50">
        <v>0</v>
      </c>
      <c r="BZ272" s="50">
        <v>0.30626616092792502</v>
      </c>
      <c r="CA272" s="50">
        <v>1.05263157936842</v>
      </c>
      <c r="CB272" s="50">
        <v>0.98997493719486096</v>
      </c>
      <c r="CC272" s="50">
        <v>0.53723969709915598</v>
      </c>
      <c r="CD272" s="50">
        <v>0.54333478398706903</v>
      </c>
      <c r="CE272" s="50">
        <v>0.24214792300156199</v>
      </c>
      <c r="CF272" s="50">
        <v>0.48614470551193301</v>
      </c>
      <c r="CG272" s="50">
        <v>0</v>
      </c>
      <c r="CH272" s="50">
        <v>0</v>
      </c>
      <c r="CI272" s="50">
        <v>0.48909229593857101</v>
      </c>
      <c r="CJ272" s="50">
        <v>0.65397869671265896</v>
      </c>
      <c r="CK272" s="50">
        <v>0.65392930541409999</v>
      </c>
      <c r="CL272" s="50">
        <v>0</v>
      </c>
      <c r="CM272" s="50">
        <v>0.2499011977516</v>
      </c>
      <c r="CN272" s="50">
        <v>0.40263742294090099</v>
      </c>
      <c r="CO272" s="50">
        <v>0</v>
      </c>
      <c r="CP272" s="50">
        <v>0</v>
      </c>
      <c r="CQ272" s="50">
        <v>0</v>
      </c>
      <c r="CR272" s="50">
        <v>0.57519599056008897</v>
      </c>
      <c r="CS272" s="50">
        <v>0.81718314476255804</v>
      </c>
    </row>
    <row r="273" spans="1:97" ht="15.75" x14ac:dyDescent="0.2">
      <c r="A273" s="87" t="s">
        <v>355</v>
      </c>
      <c r="B273" s="14" t="s">
        <v>2387</v>
      </c>
      <c r="C273" s="14" t="s">
        <v>2129</v>
      </c>
      <c r="D273" s="16">
        <v>3836999734</v>
      </c>
      <c r="E273" s="16">
        <v>0</v>
      </c>
      <c r="F273" s="16">
        <v>2500588530</v>
      </c>
      <c r="G273" s="16">
        <v>0</v>
      </c>
      <c r="H273" s="16">
        <v>302304317.89999998</v>
      </c>
      <c r="I273" s="16">
        <v>0</v>
      </c>
      <c r="J273" s="16">
        <v>0</v>
      </c>
      <c r="K273" s="16">
        <v>0</v>
      </c>
      <c r="L273" s="16">
        <v>603307487.39999998</v>
      </c>
      <c r="M273" s="16">
        <v>133383895.5</v>
      </c>
      <c r="N273" s="16">
        <v>9554260637</v>
      </c>
      <c r="O273" s="16">
        <v>540756814.70000005</v>
      </c>
      <c r="P273" s="16">
        <v>61636363636</v>
      </c>
      <c r="Q273" s="16">
        <v>75135704.359999999</v>
      </c>
      <c r="R273" s="16">
        <v>333448993</v>
      </c>
      <c r="S273" s="16">
        <v>0</v>
      </c>
      <c r="T273" s="16">
        <v>748525720.10000002</v>
      </c>
      <c r="U273" s="16">
        <v>0</v>
      </c>
      <c r="V273" s="16">
        <v>2730190177</v>
      </c>
      <c r="W273" s="16">
        <v>3173204964</v>
      </c>
      <c r="X273" s="16">
        <v>437128394.80000001</v>
      </c>
      <c r="Y273" s="16">
        <v>0</v>
      </c>
      <c r="Z273" s="16">
        <v>4599601738</v>
      </c>
      <c r="AA273" s="16">
        <v>110217162.5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6">
        <v>0</v>
      </c>
      <c r="AW273" s="16">
        <v>67780845914</v>
      </c>
      <c r="AX273" s="16">
        <v>173000000000</v>
      </c>
      <c r="AY273" s="50">
        <v>1.0370612363782701</v>
      </c>
      <c r="AZ273" s="50">
        <v>0</v>
      </c>
      <c r="BA273" s="50">
        <v>0.92320147536497299</v>
      </c>
      <c r="BB273" s="50">
        <v>0</v>
      </c>
      <c r="BC273" s="50">
        <v>0.34595574696326498</v>
      </c>
      <c r="BD273" s="50">
        <v>0</v>
      </c>
      <c r="BE273" s="50">
        <v>0</v>
      </c>
      <c r="BF273" s="50">
        <v>0</v>
      </c>
      <c r="BG273" s="50">
        <v>0.36779200723244398</v>
      </c>
      <c r="BH273" s="50">
        <v>0.45663407685944801</v>
      </c>
      <c r="BI273" s="50">
        <v>1.02407155131953</v>
      </c>
      <c r="BJ273" s="50">
        <v>0.94938378963056202</v>
      </c>
      <c r="BK273" s="50">
        <v>0.27603238932588597</v>
      </c>
      <c r="BL273" s="50">
        <v>1.2415356435497999</v>
      </c>
      <c r="BM273" s="50">
        <v>0.69132858376280604</v>
      </c>
      <c r="BN273" s="50">
        <v>0</v>
      </c>
      <c r="BO273" s="50">
        <v>1.1609336641255801</v>
      </c>
      <c r="BP273" s="50">
        <v>0</v>
      </c>
      <c r="BQ273" s="50">
        <v>0.800725685945195</v>
      </c>
      <c r="BR273" s="50">
        <v>0.47751063996549697</v>
      </c>
      <c r="BS273" s="50">
        <v>0.770226293602851</v>
      </c>
      <c r="BT273" s="50">
        <v>0</v>
      </c>
      <c r="BU273" s="50">
        <v>0.63949997933871605</v>
      </c>
      <c r="BV273" s="50">
        <v>0.586208541920343</v>
      </c>
      <c r="BW273" s="50">
        <v>0</v>
      </c>
      <c r="BX273" s="50">
        <v>0</v>
      </c>
      <c r="BY273" s="50">
        <v>0</v>
      </c>
      <c r="BZ273" s="50">
        <v>0</v>
      </c>
      <c r="CA273" s="50">
        <v>0</v>
      </c>
      <c r="CB273" s="50">
        <v>0</v>
      </c>
      <c r="CC273" s="50">
        <v>0</v>
      </c>
      <c r="CD273" s="50">
        <v>0</v>
      </c>
      <c r="CE273" s="50">
        <v>0</v>
      </c>
      <c r="CF273" s="50">
        <v>0</v>
      </c>
      <c r="CG273" s="50">
        <v>0</v>
      </c>
      <c r="CH273" s="50">
        <v>0</v>
      </c>
      <c r="CI273" s="50">
        <v>0</v>
      </c>
      <c r="CJ273" s="50">
        <v>0</v>
      </c>
      <c r="CK273" s="50">
        <v>0</v>
      </c>
      <c r="CL273" s="50">
        <v>0</v>
      </c>
      <c r="CM273" s="50">
        <v>0</v>
      </c>
      <c r="CN273" s="50">
        <v>0</v>
      </c>
      <c r="CO273" s="50">
        <v>0</v>
      </c>
      <c r="CP273" s="50">
        <v>0</v>
      </c>
      <c r="CQ273" s="50">
        <v>0</v>
      </c>
      <c r="CR273" s="50">
        <v>0.44723057284439299</v>
      </c>
      <c r="CS273" s="50">
        <v>0.45662628584807702</v>
      </c>
    </row>
    <row r="274" spans="1:97" ht="15.75" x14ac:dyDescent="0.2">
      <c r="A274" s="87"/>
      <c r="B274" s="14" t="s">
        <v>2388</v>
      </c>
      <c r="C274" s="14" t="s">
        <v>2152</v>
      </c>
      <c r="D274" s="16">
        <v>0</v>
      </c>
      <c r="E274" s="16">
        <v>0</v>
      </c>
      <c r="F274" s="16">
        <v>0</v>
      </c>
      <c r="G274" s="16">
        <v>26198508.879999999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2461995919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2264708229</v>
      </c>
      <c r="AA274" s="16">
        <v>93056156.969999999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41421628059</v>
      </c>
      <c r="AX274" s="16">
        <v>69607043855</v>
      </c>
      <c r="AY274" s="50">
        <v>0</v>
      </c>
      <c r="AZ274" s="50">
        <v>0</v>
      </c>
      <c r="BA274" s="50">
        <v>0</v>
      </c>
      <c r="BB274" s="50">
        <v>0.14175035264498201</v>
      </c>
      <c r="BC274" s="50">
        <v>0</v>
      </c>
      <c r="BD274" s="50">
        <v>0</v>
      </c>
      <c r="BE274" s="50">
        <v>0</v>
      </c>
      <c r="BF274" s="50">
        <v>0</v>
      </c>
      <c r="BG274" s="50">
        <v>0</v>
      </c>
      <c r="BH274" s="50">
        <v>0</v>
      </c>
      <c r="BI274" s="50">
        <v>0.24948954208712135</v>
      </c>
      <c r="BJ274" s="50">
        <v>0</v>
      </c>
      <c r="BK274" s="50">
        <v>0</v>
      </c>
      <c r="BL274" s="50">
        <v>0</v>
      </c>
      <c r="BM274" s="50">
        <v>0</v>
      </c>
      <c r="BN274" s="50">
        <v>0</v>
      </c>
      <c r="BO274" s="50">
        <v>0</v>
      </c>
      <c r="BP274" s="50">
        <v>0</v>
      </c>
      <c r="BQ274" s="50">
        <v>0</v>
      </c>
      <c r="BR274" s="50">
        <v>0</v>
      </c>
      <c r="BS274" s="50">
        <v>0</v>
      </c>
      <c r="BT274" s="50">
        <v>0</v>
      </c>
      <c r="BU274" s="50">
        <v>0.31487092751281398</v>
      </c>
      <c r="BV274" s="50">
        <v>0.49493484350730699</v>
      </c>
      <c r="BW274" s="50">
        <v>0</v>
      </c>
      <c r="BX274" s="50">
        <v>0</v>
      </c>
      <c r="BY274" s="50">
        <v>0</v>
      </c>
      <c r="BZ274" s="50">
        <v>0</v>
      </c>
      <c r="CA274" s="50">
        <v>0</v>
      </c>
      <c r="CB274" s="50">
        <v>0</v>
      </c>
      <c r="CC274" s="50">
        <v>0</v>
      </c>
      <c r="CD274" s="50">
        <v>0</v>
      </c>
      <c r="CE274" s="50">
        <v>0</v>
      </c>
      <c r="CF274" s="50">
        <v>0</v>
      </c>
      <c r="CG274" s="50">
        <v>0</v>
      </c>
      <c r="CH274" s="50">
        <v>0</v>
      </c>
      <c r="CI274" s="50">
        <v>0</v>
      </c>
      <c r="CJ274" s="50">
        <v>0</v>
      </c>
      <c r="CK274" s="50">
        <v>0</v>
      </c>
      <c r="CL274" s="50">
        <v>0</v>
      </c>
      <c r="CM274" s="50">
        <v>0</v>
      </c>
      <c r="CN274" s="50">
        <v>0</v>
      </c>
      <c r="CO274" s="50">
        <v>0</v>
      </c>
      <c r="CP274" s="50">
        <v>0</v>
      </c>
      <c r="CQ274" s="50">
        <v>0</v>
      </c>
      <c r="CR274" s="50">
        <v>0.27330757229379599</v>
      </c>
      <c r="CS274" s="50">
        <v>0.18422184097612801</v>
      </c>
    </row>
    <row r="275" spans="1:97" ht="15.75" x14ac:dyDescent="0.2">
      <c r="A275" s="87"/>
      <c r="B275" s="14" t="s">
        <v>2389</v>
      </c>
      <c r="C275" s="14" t="s">
        <v>2149</v>
      </c>
      <c r="D275" s="16">
        <v>5172697085</v>
      </c>
      <c r="E275" s="16">
        <v>0</v>
      </c>
      <c r="F275" s="16">
        <v>1834190526</v>
      </c>
      <c r="G275" s="16">
        <v>0</v>
      </c>
      <c r="H275" s="16">
        <v>412221766.89999998</v>
      </c>
      <c r="I275" s="16">
        <v>0</v>
      </c>
      <c r="J275" s="16">
        <v>0</v>
      </c>
      <c r="K275" s="16">
        <v>0</v>
      </c>
      <c r="L275" s="16">
        <v>364156187.5</v>
      </c>
      <c r="M275" s="16">
        <v>257276375.80000001</v>
      </c>
      <c r="N275" s="16">
        <v>5019552320</v>
      </c>
      <c r="O275" s="16">
        <v>0</v>
      </c>
      <c r="P275" s="16">
        <v>0</v>
      </c>
      <c r="Q275" s="16">
        <v>0</v>
      </c>
      <c r="R275" s="16">
        <v>493975467.10000002</v>
      </c>
      <c r="S275" s="16">
        <v>0</v>
      </c>
      <c r="T275" s="16">
        <v>308052178.5</v>
      </c>
      <c r="U275" s="16">
        <v>0</v>
      </c>
      <c r="V275" s="16">
        <v>3735334819</v>
      </c>
      <c r="W275" s="16">
        <v>0</v>
      </c>
      <c r="X275" s="16">
        <v>373040696.39999998</v>
      </c>
      <c r="Y275" s="16">
        <v>0</v>
      </c>
      <c r="Z275" s="16">
        <v>2355461677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177000000000</v>
      </c>
      <c r="AX275" s="16">
        <v>327000000000</v>
      </c>
      <c r="AY275" s="50">
        <v>1.39807245424561</v>
      </c>
      <c r="AZ275" s="50">
        <v>0</v>
      </c>
      <c r="BA275" s="50">
        <v>0.67717154565753601</v>
      </c>
      <c r="BB275" s="50">
        <v>0</v>
      </c>
      <c r="BC275" s="50">
        <v>0.47174479757967602</v>
      </c>
      <c r="BD275" s="50">
        <v>0</v>
      </c>
      <c r="BE275" s="50">
        <v>0</v>
      </c>
      <c r="BF275" s="50">
        <v>0</v>
      </c>
      <c r="BG275" s="50">
        <v>0.22199912640237501</v>
      </c>
      <c r="BH275" s="50">
        <v>0.88077469843146705</v>
      </c>
      <c r="BI275" s="50">
        <v>0.53764013454266435</v>
      </c>
      <c r="BJ275" s="50">
        <v>0</v>
      </c>
      <c r="BK275" s="50">
        <v>0</v>
      </c>
      <c r="BL275" s="50">
        <v>0</v>
      </c>
      <c r="BM275" s="50">
        <v>1.0241427243843799</v>
      </c>
      <c r="BN275" s="50">
        <v>0</v>
      </c>
      <c r="BO275" s="50">
        <v>0.47777669452051702</v>
      </c>
      <c r="BP275" s="50">
        <v>0</v>
      </c>
      <c r="BQ275" s="50">
        <v>1.09552021708919</v>
      </c>
      <c r="BR275" s="50">
        <v>0</v>
      </c>
      <c r="BS275" s="50">
        <v>0.65730288022171202</v>
      </c>
      <c r="BT275" s="50">
        <v>0</v>
      </c>
      <c r="BU275" s="50">
        <v>0.32748872169868698</v>
      </c>
      <c r="BV275" s="50">
        <v>0</v>
      </c>
      <c r="BW275" s="50">
        <v>0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1.16535827127985</v>
      </c>
      <c r="CS275" s="50">
        <v>0.86443080042253895</v>
      </c>
    </row>
    <row r="276" spans="1:97" ht="15.75" x14ac:dyDescent="0.2">
      <c r="A276" s="87" t="s">
        <v>426</v>
      </c>
      <c r="B276" s="14" t="s">
        <v>2390</v>
      </c>
      <c r="C276" s="14" t="s">
        <v>2149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24159931608</v>
      </c>
      <c r="W276" s="16">
        <v>0</v>
      </c>
      <c r="X276" s="16">
        <v>0</v>
      </c>
      <c r="Y276" s="16">
        <v>0</v>
      </c>
      <c r="Z276" s="16">
        <v>875583047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4190000000000</v>
      </c>
      <c r="AU276" s="16">
        <v>0</v>
      </c>
      <c r="AV276" s="16">
        <v>0</v>
      </c>
      <c r="AW276" s="16">
        <v>0</v>
      </c>
      <c r="AX276" s="16">
        <v>0</v>
      </c>
      <c r="AY276" s="50">
        <v>0</v>
      </c>
      <c r="AZ276" s="50">
        <v>0</v>
      </c>
      <c r="BA276" s="50">
        <v>0</v>
      </c>
      <c r="BB276" s="50">
        <v>0</v>
      </c>
      <c r="BC276" s="50">
        <v>0</v>
      </c>
      <c r="BD276" s="50">
        <v>0</v>
      </c>
      <c r="BE276" s="50">
        <v>0</v>
      </c>
      <c r="BF276" s="50">
        <v>0</v>
      </c>
      <c r="BG276" s="50">
        <v>0</v>
      </c>
      <c r="BH276" s="50">
        <v>0</v>
      </c>
      <c r="BI276" s="50">
        <v>0</v>
      </c>
      <c r="BJ276" s="50">
        <v>0</v>
      </c>
      <c r="BK276" s="50">
        <v>0</v>
      </c>
      <c r="BL276" s="50">
        <v>0</v>
      </c>
      <c r="BM276" s="50">
        <v>0</v>
      </c>
      <c r="BN276" s="50">
        <v>0</v>
      </c>
      <c r="BO276" s="50">
        <v>0</v>
      </c>
      <c r="BP276" s="50">
        <v>0</v>
      </c>
      <c r="BQ276" s="50">
        <v>0.29441651472854402</v>
      </c>
      <c r="BR276" s="50">
        <v>0</v>
      </c>
      <c r="BS276" s="50">
        <v>0</v>
      </c>
      <c r="BT276" s="50">
        <v>0</v>
      </c>
      <c r="BU276" s="50">
        <v>0.165601479324606</v>
      </c>
      <c r="BV276" s="50">
        <v>0</v>
      </c>
      <c r="BW276" s="50">
        <v>0</v>
      </c>
      <c r="BX276" s="50">
        <v>0</v>
      </c>
      <c r="BY276" s="50">
        <v>0</v>
      </c>
      <c r="BZ276" s="50">
        <v>0</v>
      </c>
      <c r="CA276" s="50">
        <v>0</v>
      </c>
      <c r="CB276" s="50">
        <v>0</v>
      </c>
      <c r="CC276" s="50">
        <v>0</v>
      </c>
      <c r="CD276" s="50">
        <v>0</v>
      </c>
      <c r="CE276" s="50">
        <v>0</v>
      </c>
      <c r="CF276" s="50">
        <v>0</v>
      </c>
      <c r="CG276" s="50">
        <v>0</v>
      </c>
      <c r="CH276" s="50">
        <v>0</v>
      </c>
      <c r="CI276" s="50">
        <v>0</v>
      </c>
      <c r="CJ276" s="50">
        <v>0</v>
      </c>
      <c r="CK276" s="50">
        <v>0</v>
      </c>
      <c r="CL276" s="50">
        <v>0</v>
      </c>
      <c r="CM276" s="50">
        <v>0</v>
      </c>
      <c r="CN276" s="50">
        <v>0</v>
      </c>
      <c r="CO276" s="50">
        <v>0.411974967577244</v>
      </c>
      <c r="CP276" s="50">
        <v>0</v>
      </c>
      <c r="CQ276" s="50">
        <v>0</v>
      </c>
      <c r="CR276" s="50">
        <v>0</v>
      </c>
      <c r="CS276" s="50">
        <v>0</v>
      </c>
    </row>
    <row r="277" spans="1:97" ht="15.75" x14ac:dyDescent="0.2">
      <c r="A277" s="87"/>
      <c r="B277" s="14" t="s">
        <v>2391</v>
      </c>
      <c r="C277" s="14" t="s">
        <v>2129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32330711296</v>
      </c>
      <c r="W277" s="16">
        <v>0</v>
      </c>
      <c r="X277" s="16">
        <v>0</v>
      </c>
      <c r="Y277" s="16">
        <v>0</v>
      </c>
      <c r="Z277" s="16">
        <v>1448654694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2970000000000</v>
      </c>
      <c r="AU277" s="16">
        <v>0</v>
      </c>
      <c r="AV277" s="16">
        <v>0</v>
      </c>
      <c r="AW277" s="16">
        <v>0</v>
      </c>
      <c r="AX277" s="16">
        <v>0</v>
      </c>
      <c r="AY277" s="50">
        <v>0</v>
      </c>
      <c r="AZ277" s="50">
        <v>0</v>
      </c>
      <c r="BA277" s="50">
        <v>0</v>
      </c>
      <c r="BB277" s="50">
        <v>0</v>
      </c>
      <c r="BC277" s="50">
        <v>0</v>
      </c>
      <c r="BD277" s="50">
        <v>0</v>
      </c>
      <c r="BE277" s="50">
        <v>0</v>
      </c>
      <c r="BF277" s="50">
        <v>0</v>
      </c>
      <c r="BG277" s="50">
        <v>0</v>
      </c>
      <c r="BH277" s="50">
        <v>0</v>
      </c>
      <c r="BI277" s="50">
        <v>0</v>
      </c>
      <c r="BJ277" s="50">
        <v>0</v>
      </c>
      <c r="BK277" s="50">
        <v>0</v>
      </c>
      <c r="BL277" s="50">
        <v>0</v>
      </c>
      <c r="BM277" s="50">
        <v>0</v>
      </c>
      <c r="BN277" s="50">
        <v>0</v>
      </c>
      <c r="BO277" s="50">
        <v>0</v>
      </c>
      <c r="BP277" s="50">
        <v>0</v>
      </c>
      <c r="BQ277" s="50">
        <v>0.39398684949504598</v>
      </c>
      <c r="BR277" s="50">
        <v>0</v>
      </c>
      <c r="BS277" s="50">
        <v>0</v>
      </c>
      <c r="BT277" s="50">
        <v>0</v>
      </c>
      <c r="BU277" s="50">
        <v>0.273988128399765</v>
      </c>
      <c r="BV277" s="50">
        <v>0</v>
      </c>
      <c r="BW277" s="50">
        <v>0</v>
      </c>
      <c r="BX277" s="50">
        <v>0</v>
      </c>
      <c r="BY277" s="50">
        <v>0</v>
      </c>
      <c r="BZ277" s="50">
        <v>0</v>
      </c>
      <c r="CA277" s="50">
        <v>0</v>
      </c>
      <c r="CB277" s="50">
        <v>0</v>
      </c>
      <c r="CC277" s="50">
        <v>0</v>
      </c>
      <c r="CD277" s="50">
        <v>0</v>
      </c>
      <c r="CE277" s="50">
        <v>0</v>
      </c>
      <c r="CF277" s="50">
        <v>0</v>
      </c>
      <c r="CG277" s="50">
        <v>0</v>
      </c>
      <c r="CH277" s="50">
        <v>0</v>
      </c>
      <c r="CI277" s="50">
        <v>0</v>
      </c>
      <c r="CJ277" s="50">
        <v>0</v>
      </c>
      <c r="CK277" s="50">
        <v>0</v>
      </c>
      <c r="CL277" s="50">
        <v>0</v>
      </c>
      <c r="CM277" s="50">
        <v>0</v>
      </c>
      <c r="CN277" s="50">
        <v>0</v>
      </c>
      <c r="CO277" s="50">
        <v>0.29167452100115099</v>
      </c>
      <c r="CP277" s="50">
        <v>0</v>
      </c>
      <c r="CQ277" s="50">
        <v>0</v>
      </c>
      <c r="CR277" s="50">
        <v>0</v>
      </c>
      <c r="CS277" s="50">
        <v>0</v>
      </c>
    </row>
    <row r="278" spans="1:97" ht="15.75" x14ac:dyDescent="0.2">
      <c r="A278" s="87"/>
      <c r="B278" s="14" t="s">
        <v>2392</v>
      </c>
      <c r="C278" s="14" t="s">
        <v>2129</v>
      </c>
      <c r="D278" s="16">
        <v>0</v>
      </c>
      <c r="E278" s="16">
        <v>0</v>
      </c>
      <c r="F278" s="16">
        <v>882922682.29999995</v>
      </c>
      <c r="G278" s="16">
        <v>0</v>
      </c>
      <c r="H278" s="16">
        <v>398722721.5</v>
      </c>
      <c r="I278" s="16">
        <v>0</v>
      </c>
      <c r="J278" s="16">
        <v>345150393.5</v>
      </c>
      <c r="K278" s="16">
        <v>0</v>
      </c>
      <c r="L278" s="16">
        <v>0</v>
      </c>
      <c r="M278" s="16">
        <v>0</v>
      </c>
      <c r="N278" s="16">
        <v>232177478.09999999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6292695525</v>
      </c>
      <c r="W278" s="16">
        <v>3138961745</v>
      </c>
      <c r="X278" s="16">
        <v>0</v>
      </c>
      <c r="Y278" s="16">
        <v>0</v>
      </c>
      <c r="Z278" s="16">
        <v>1089830333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14611381117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2920000000000</v>
      </c>
      <c r="AU278" s="16">
        <v>0</v>
      </c>
      <c r="AV278" s="16">
        <v>0</v>
      </c>
      <c r="AW278" s="16">
        <v>0</v>
      </c>
      <c r="AX278" s="16">
        <v>0</v>
      </c>
      <c r="AY278" s="50">
        <v>0</v>
      </c>
      <c r="AZ278" s="50">
        <v>0</v>
      </c>
      <c r="BA278" s="50">
        <v>0.39764994861789599</v>
      </c>
      <c r="BB278" s="50">
        <v>0</v>
      </c>
      <c r="BC278" s="50">
        <v>1.0877558855415199</v>
      </c>
      <c r="BD278" s="50">
        <v>0</v>
      </c>
      <c r="BE278" s="50">
        <v>0.45487454891538398</v>
      </c>
      <c r="BF278" s="50">
        <v>0</v>
      </c>
      <c r="BG278" s="50">
        <v>0</v>
      </c>
      <c r="BH278" s="50">
        <v>0</v>
      </c>
      <c r="BI278" s="50">
        <v>0.23150274345868568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7.6683722237898003E-2</v>
      </c>
      <c r="BR278" s="50">
        <v>0.267244248019051</v>
      </c>
      <c r="BS278" s="50">
        <v>0</v>
      </c>
      <c r="BT278" s="50">
        <v>0</v>
      </c>
      <c r="BU278" s="50">
        <v>0.20612266994030901</v>
      </c>
      <c r="BV278" s="50">
        <v>0</v>
      </c>
      <c r="BW278" s="50">
        <v>0</v>
      </c>
      <c r="BX278" s="50">
        <v>0</v>
      </c>
      <c r="BY278" s="50">
        <v>0</v>
      </c>
      <c r="BZ278" s="50">
        <v>0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0.307497912755412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0.28756367204744299</v>
      </c>
      <c r="CP278" s="50">
        <v>0</v>
      </c>
      <c r="CQ278" s="50">
        <v>0</v>
      </c>
      <c r="CR278" s="50">
        <v>0</v>
      </c>
      <c r="CS278" s="50">
        <v>0</v>
      </c>
    </row>
    <row r="279" spans="1:97" ht="15.75" x14ac:dyDescent="0.2">
      <c r="A279" s="87"/>
      <c r="B279" s="14" t="s">
        <v>2393</v>
      </c>
      <c r="C279" s="14" t="s">
        <v>2132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4056704025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621000000000</v>
      </c>
      <c r="AU279" s="16">
        <v>0</v>
      </c>
      <c r="AV279" s="16">
        <v>0</v>
      </c>
      <c r="AW279" s="16">
        <v>0</v>
      </c>
      <c r="AX279" s="16">
        <v>0</v>
      </c>
      <c r="AY279" s="50">
        <v>0</v>
      </c>
      <c r="AZ279" s="50">
        <v>0</v>
      </c>
      <c r="BA279" s="50">
        <v>0</v>
      </c>
      <c r="BB279" s="50">
        <v>0</v>
      </c>
      <c r="BC279" s="50">
        <v>0</v>
      </c>
      <c r="BD279" s="50">
        <v>0</v>
      </c>
      <c r="BE279" s="50">
        <v>0</v>
      </c>
      <c r="BF279" s="50">
        <v>0</v>
      </c>
      <c r="BG279" s="50">
        <v>0</v>
      </c>
      <c r="BH279" s="50">
        <v>0</v>
      </c>
      <c r="BI279" s="50">
        <v>0</v>
      </c>
      <c r="BJ279" s="50">
        <v>0</v>
      </c>
      <c r="BK279" s="50">
        <v>0</v>
      </c>
      <c r="BL279" s="50">
        <v>0</v>
      </c>
      <c r="BM279" s="50">
        <v>0</v>
      </c>
      <c r="BN279" s="50">
        <v>0</v>
      </c>
      <c r="BO279" s="50">
        <v>0</v>
      </c>
      <c r="BP279" s="50">
        <v>0</v>
      </c>
      <c r="BQ279" s="50">
        <v>4.9435597730952199E-2</v>
      </c>
      <c r="BR279" s="50">
        <v>0</v>
      </c>
      <c r="BS279" s="50">
        <v>0</v>
      </c>
      <c r="BT279" s="50">
        <v>0</v>
      </c>
      <c r="BU279" s="50">
        <v>0</v>
      </c>
      <c r="BV279" s="50">
        <v>0</v>
      </c>
      <c r="BW279" s="50">
        <v>0</v>
      </c>
      <c r="BX279" s="50">
        <v>0</v>
      </c>
      <c r="BY279" s="50">
        <v>0</v>
      </c>
      <c r="BZ279" s="50">
        <v>0</v>
      </c>
      <c r="CA279" s="50">
        <v>0</v>
      </c>
      <c r="CB279" s="50">
        <v>0</v>
      </c>
      <c r="CC279" s="50">
        <v>0</v>
      </c>
      <c r="CD279" s="50">
        <v>0</v>
      </c>
      <c r="CE279" s="50">
        <v>0</v>
      </c>
      <c r="CF279" s="50">
        <v>0</v>
      </c>
      <c r="CG279" s="50">
        <v>0</v>
      </c>
      <c r="CH279" s="50">
        <v>0</v>
      </c>
      <c r="CI279" s="50">
        <v>0</v>
      </c>
      <c r="CJ279" s="50">
        <v>0</v>
      </c>
      <c r="CK279" s="50">
        <v>0</v>
      </c>
      <c r="CL279" s="50">
        <v>0</v>
      </c>
      <c r="CM279" s="50">
        <v>0</v>
      </c>
      <c r="CN279" s="50">
        <v>0</v>
      </c>
      <c r="CO279" s="50">
        <v>6.1069612172997001E-2</v>
      </c>
      <c r="CP279" s="50">
        <v>0</v>
      </c>
      <c r="CQ279" s="50">
        <v>0</v>
      </c>
      <c r="CR279" s="50">
        <v>0</v>
      </c>
      <c r="CS279" s="50">
        <v>0</v>
      </c>
    </row>
    <row r="280" spans="1:97" ht="15.75" x14ac:dyDescent="0.2">
      <c r="A280" s="87" t="s">
        <v>538</v>
      </c>
      <c r="B280" s="14" t="s">
        <v>2394</v>
      </c>
      <c r="C280" s="14" t="s">
        <v>2129</v>
      </c>
      <c r="D280" s="16">
        <v>9078699616</v>
      </c>
      <c r="E280" s="16">
        <v>0</v>
      </c>
      <c r="F280" s="16">
        <v>14282069511</v>
      </c>
      <c r="G280" s="16">
        <v>253411031.30000001</v>
      </c>
      <c r="H280" s="16">
        <v>7217011750</v>
      </c>
      <c r="I280" s="16">
        <v>238808574.19999999</v>
      </c>
      <c r="J280" s="16">
        <v>5574121678</v>
      </c>
      <c r="K280" s="16">
        <v>514942105.19999999</v>
      </c>
      <c r="L280" s="16">
        <v>811980900.60000002</v>
      </c>
      <c r="M280" s="16">
        <v>0</v>
      </c>
      <c r="N280" s="16">
        <v>5360952968</v>
      </c>
      <c r="O280" s="16">
        <v>0</v>
      </c>
      <c r="P280" s="16">
        <v>514000000000</v>
      </c>
      <c r="Q280" s="16">
        <v>0</v>
      </c>
      <c r="R280" s="16">
        <v>1815444517</v>
      </c>
      <c r="S280" s="16">
        <v>0</v>
      </c>
      <c r="T280" s="16">
        <v>4935966731</v>
      </c>
      <c r="U280" s="16">
        <v>121678324.2</v>
      </c>
      <c r="V280" s="16">
        <v>11369725315</v>
      </c>
      <c r="W280" s="16">
        <v>0</v>
      </c>
      <c r="X280" s="16">
        <v>653264101.20000005</v>
      </c>
      <c r="Y280" s="16">
        <v>0</v>
      </c>
      <c r="Z280" s="16">
        <v>6628729486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5348283211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13413081133</v>
      </c>
      <c r="AT280" s="16">
        <v>0</v>
      </c>
      <c r="AU280" s="16">
        <v>29597867027</v>
      </c>
      <c r="AV280" s="16">
        <v>0</v>
      </c>
      <c r="AW280" s="16">
        <v>0</v>
      </c>
      <c r="AX280" s="16">
        <v>0</v>
      </c>
      <c r="AY280" s="50">
        <v>9.5690985179747098E-2</v>
      </c>
      <c r="AZ280" s="50">
        <v>0</v>
      </c>
      <c r="BA280" s="50">
        <v>8.8126557533570501E-2</v>
      </c>
      <c r="BB280" s="50">
        <v>0.34143418537790599</v>
      </c>
      <c r="BC280" s="50">
        <v>0.11758033691233399</v>
      </c>
      <c r="BD280" s="50">
        <v>0.20020833104330399</v>
      </c>
      <c r="BE280" s="50">
        <v>6.6539977714583198E-2</v>
      </c>
      <c r="BF280" s="50">
        <v>0.38640257092357</v>
      </c>
      <c r="BG280" s="50">
        <v>9.0317037543435105E-2</v>
      </c>
      <c r="BH280" s="50">
        <v>0</v>
      </c>
      <c r="BI280" s="50">
        <v>0.14755950334721202</v>
      </c>
      <c r="BJ280" s="50">
        <v>0</v>
      </c>
      <c r="BK280" s="50">
        <v>0.103308900873458</v>
      </c>
      <c r="BL280" s="50">
        <v>0</v>
      </c>
      <c r="BM280" s="50">
        <v>0.105769042764757</v>
      </c>
      <c r="BN280" s="50">
        <v>0</v>
      </c>
      <c r="BO280" s="50">
        <v>0.10952876069843601</v>
      </c>
      <c r="BP280" s="50">
        <v>0.120959202028897</v>
      </c>
      <c r="BQ280" s="50">
        <v>8.6607222343371301E-2</v>
      </c>
      <c r="BR280" s="50">
        <v>0</v>
      </c>
      <c r="BS280" s="50">
        <v>5.1640762861886999E-2</v>
      </c>
      <c r="BT280" s="50">
        <v>0</v>
      </c>
      <c r="BU280" s="50">
        <v>9.7463910469310702E-2</v>
      </c>
      <c r="BV280" s="50">
        <v>0</v>
      </c>
      <c r="BW280" s="50">
        <v>0</v>
      </c>
      <c r="BX280" s="50">
        <v>0</v>
      </c>
      <c r="BY280" s="50">
        <v>0</v>
      </c>
      <c r="BZ280" s="50">
        <v>0</v>
      </c>
      <c r="CA280" s="50">
        <v>1.46146548862334</v>
      </c>
      <c r="CB280" s="50">
        <v>0</v>
      </c>
      <c r="CC280" s="50">
        <v>0</v>
      </c>
      <c r="CD280" s="50">
        <v>0</v>
      </c>
      <c r="CE280" s="50">
        <v>0</v>
      </c>
      <c r="CF280" s="50">
        <v>0</v>
      </c>
      <c r="CG280" s="50">
        <v>0</v>
      </c>
      <c r="CH280" s="50">
        <v>0</v>
      </c>
      <c r="CI280" s="50">
        <v>0</v>
      </c>
      <c r="CJ280" s="50">
        <v>0</v>
      </c>
      <c r="CK280" s="50">
        <v>0</v>
      </c>
      <c r="CL280" s="50">
        <v>0</v>
      </c>
      <c r="CM280" s="50">
        <v>0</v>
      </c>
      <c r="CN280" s="50">
        <v>0.46843781026179299</v>
      </c>
      <c r="CO280" s="50">
        <v>0</v>
      </c>
      <c r="CP280" s="50">
        <v>0.71751067716517203</v>
      </c>
      <c r="CQ280" s="50">
        <v>0</v>
      </c>
      <c r="CR280" s="50">
        <v>0</v>
      </c>
      <c r="CS280" s="50">
        <v>0</v>
      </c>
    </row>
    <row r="281" spans="1:97" ht="15.75" x14ac:dyDescent="0.2">
      <c r="A281" s="87"/>
      <c r="B281" s="14" t="s">
        <v>2395</v>
      </c>
      <c r="C281" s="14" t="s">
        <v>2149</v>
      </c>
      <c r="D281" s="16">
        <v>45004606420</v>
      </c>
      <c r="E281" s="16">
        <v>0</v>
      </c>
      <c r="F281" s="16">
        <v>75981685770</v>
      </c>
      <c r="G281" s="16">
        <v>365678175.30000001</v>
      </c>
      <c r="H281" s="16">
        <v>31784168816</v>
      </c>
      <c r="I281" s="16">
        <v>485825225.19999999</v>
      </c>
      <c r="J281" s="16">
        <v>32819418276</v>
      </c>
      <c r="K281" s="16">
        <v>350426261.80000001</v>
      </c>
      <c r="L281" s="16">
        <v>3585529998</v>
      </c>
      <c r="M281" s="16">
        <v>0</v>
      </c>
      <c r="N281" s="16">
        <v>17503130311</v>
      </c>
      <c r="O281" s="16">
        <v>0</v>
      </c>
      <c r="P281" s="16">
        <v>1680000000000</v>
      </c>
      <c r="Q281" s="16">
        <v>0</v>
      </c>
      <c r="R281" s="16">
        <v>7334027754</v>
      </c>
      <c r="S281" s="16">
        <v>176596773</v>
      </c>
      <c r="T281" s="16">
        <v>24501838991</v>
      </c>
      <c r="U281" s="16">
        <v>465001933.69999999</v>
      </c>
      <c r="V281" s="16">
        <v>78488541213</v>
      </c>
      <c r="W281" s="16">
        <v>15981264428</v>
      </c>
      <c r="X281" s="16">
        <v>3918658568</v>
      </c>
      <c r="Y281" s="16">
        <v>277080293.69999999</v>
      </c>
      <c r="Z281" s="16">
        <v>35606195598</v>
      </c>
      <c r="AA281" s="16">
        <v>0</v>
      </c>
      <c r="AB281" s="16">
        <v>123000000000</v>
      </c>
      <c r="AC281" s="16">
        <v>0</v>
      </c>
      <c r="AD281" s="16">
        <v>0</v>
      </c>
      <c r="AE281" s="16">
        <v>0</v>
      </c>
      <c r="AF281" s="16">
        <v>4790860697</v>
      </c>
      <c r="AG281" s="16">
        <v>0</v>
      </c>
      <c r="AH281" s="16">
        <v>0</v>
      </c>
      <c r="AI281" s="16">
        <v>12305643422</v>
      </c>
      <c r="AJ281" s="16">
        <v>0</v>
      </c>
      <c r="AK281" s="16">
        <v>0</v>
      </c>
      <c r="AL281" s="16">
        <v>0</v>
      </c>
      <c r="AM281" s="16">
        <v>61046033773</v>
      </c>
      <c r="AN281" s="16">
        <v>0</v>
      </c>
      <c r="AO281" s="16">
        <v>0</v>
      </c>
      <c r="AP281" s="16">
        <v>20390727917</v>
      </c>
      <c r="AQ281" s="16">
        <v>0</v>
      </c>
      <c r="AR281" s="16">
        <v>12806149767</v>
      </c>
      <c r="AS281" s="16">
        <v>0</v>
      </c>
      <c r="AT281" s="16">
        <v>2910000000000</v>
      </c>
      <c r="AU281" s="16">
        <v>0</v>
      </c>
      <c r="AV281" s="16">
        <v>42616116920</v>
      </c>
      <c r="AW281" s="16">
        <v>0</v>
      </c>
      <c r="AX281" s="16">
        <v>92664400534</v>
      </c>
      <c r="AY281" s="50">
        <v>0.47435594393853198</v>
      </c>
      <c r="AZ281" s="50">
        <v>0</v>
      </c>
      <c r="BA281" s="50">
        <v>0.468839925282658</v>
      </c>
      <c r="BB281" s="50">
        <v>0.49269769051753498</v>
      </c>
      <c r="BC281" s="50">
        <v>0.51783112002054499</v>
      </c>
      <c r="BD281" s="50">
        <v>0.40729801198628102</v>
      </c>
      <c r="BE281" s="50">
        <v>0.391775330163049</v>
      </c>
      <c r="BF281" s="50">
        <v>0.26295307200981499</v>
      </c>
      <c r="BG281" s="50">
        <v>0.39882027671595</v>
      </c>
      <c r="BH281" s="50">
        <v>0</v>
      </c>
      <c r="BI281" s="50">
        <v>0.45209006111274697</v>
      </c>
      <c r="BJ281" s="50">
        <v>0</v>
      </c>
      <c r="BK281" s="50">
        <v>0.33770621147781499</v>
      </c>
      <c r="BL281" s="50">
        <v>0</v>
      </c>
      <c r="BM281" s="50">
        <v>0.42728548723459697</v>
      </c>
      <c r="BN281" s="50">
        <v>0.24437127421002999</v>
      </c>
      <c r="BO281" s="50">
        <v>0.54369411422526603</v>
      </c>
      <c r="BP281" s="50">
        <v>0.46225375983806</v>
      </c>
      <c r="BQ281" s="50">
        <v>0.59787500152843898</v>
      </c>
      <c r="BR281" s="50">
        <v>0.63084251702842598</v>
      </c>
      <c r="BS281" s="50">
        <v>0.30977137342259897</v>
      </c>
      <c r="BT281" s="50">
        <v>0.47326661337947801</v>
      </c>
      <c r="BU281" s="50">
        <v>0.523527029894711</v>
      </c>
      <c r="BV281" s="50">
        <v>0</v>
      </c>
      <c r="BW281" s="50">
        <v>1.3879928849354699</v>
      </c>
      <c r="BX281" s="50">
        <v>0</v>
      </c>
      <c r="BY281" s="50">
        <v>0</v>
      </c>
      <c r="BZ281" s="50">
        <v>0</v>
      </c>
      <c r="CA281" s="50">
        <v>1.30914487766343</v>
      </c>
      <c r="CB281" s="50">
        <v>0</v>
      </c>
      <c r="CC281" s="50">
        <v>0</v>
      </c>
      <c r="CD281" s="50">
        <v>0.60986136908919797</v>
      </c>
      <c r="CE281" s="50">
        <v>0</v>
      </c>
      <c r="CF281" s="50">
        <v>0</v>
      </c>
      <c r="CG281" s="50">
        <v>0</v>
      </c>
      <c r="CH281" s="50">
        <v>0.54468786477252995</v>
      </c>
      <c r="CI281" s="50">
        <v>0</v>
      </c>
      <c r="CJ281" s="50">
        <v>0</v>
      </c>
      <c r="CK281" s="50">
        <v>0.356511537684021</v>
      </c>
      <c r="CL281" s="50">
        <v>0</v>
      </c>
      <c r="CM281" s="50">
        <v>0.54390101266207103</v>
      </c>
      <c r="CN281" s="50">
        <v>0</v>
      </c>
      <c r="CO281" s="50">
        <v>0.50045567302046501</v>
      </c>
      <c r="CP281" s="50">
        <v>0</v>
      </c>
      <c r="CQ281" s="50">
        <v>0.837430917207308</v>
      </c>
      <c r="CR281" s="50">
        <v>0</v>
      </c>
      <c r="CS281" s="50">
        <v>0.67406708667441195</v>
      </c>
    </row>
    <row r="282" spans="1:97" ht="15.75" x14ac:dyDescent="0.2">
      <c r="A282" s="87"/>
      <c r="B282" s="14" t="s">
        <v>2396</v>
      </c>
      <c r="C282" s="14" t="s">
        <v>2152</v>
      </c>
      <c r="D282" s="16">
        <v>4245572760</v>
      </c>
      <c r="E282" s="16">
        <v>0</v>
      </c>
      <c r="F282" s="16">
        <v>5072919310</v>
      </c>
      <c r="G282" s="16">
        <v>0</v>
      </c>
      <c r="H282" s="16">
        <v>3717610711</v>
      </c>
      <c r="I282" s="16">
        <v>116351846.7</v>
      </c>
      <c r="J282" s="16">
        <v>2655548489</v>
      </c>
      <c r="K282" s="16">
        <v>0</v>
      </c>
      <c r="L282" s="16">
        <v>161433449.69999999</v>
      </c>
      <c r="M282" s="16">
        <v>10607452.65</v>
      </c>
      <c r="N282" s="16">
        <v>1064711252</v>
      </c>
      <c r="O282" s="16">
        <v>0</v>
      </c>
      <c r="P282" s="16">
        <v>305000000000</v>
      </c>
      <c r="Q282" s="16">
        <v>61883385.579999998</v>
      </c>
      <c r="R282" s="16">
        <v>700289313.70000005</v>
      </c>
      <c r="S282" s="16">
        <v>39857227.759999998</v>
      </c>
      <c r="T282" s="16">
        <v>1631503014</v>
      </c>
      <c r="U282" s="16">
        <v>131001739.3</v>
      </c>
      <c r="V282" s="16">
        <v>6313764360</v>
      </c>
      <c r="W282" s="16">
        <v>3936682850</v>
      </c>
      <c r="X282" s="16">
        <v>194124082.30000001</v>
      </c>
      <c r="Y282" s="16">
        <v>38642318.659999996</v>
      </c>
      <c r="Z282" s="16">
        <v>4217139183</v>
      </c>
      <c r="AA282" s="16">
        <v>56821228.909999996</v>
      </c>
      <c r="AB282" s="16">
        <v>0</v>
      </c>
      <c r="AC282" s="16">
        <v>0</v>
      </c>
      <c r="AD282" s="16">
        <v>45953228068</v>
      </c>
      <c r="AE282" s="16">
        <v>39368697279</v>
      </c>
      <c r="AF282" s="16">
        <v>0</v>
      </c>
      <c r="AG282" s="16">
        <v>0</v>
      </c>
      <c r="AH282" s="16">
        <v>0</v>
      </c>
      <c r="AI282" s="16">
        <v>5687358277</v>
      </c>
      <c r="AJ282" s="16">
        <v>0</v>
      </c>
      <c r="AK282" s="16">
        <v>9538277915</v>
      </c>
      <c r="AL282" s="16">
        <v>36649298801</v>
      </c>
      <c r="AM282" s="16">
        <v>16671840121</v>
      </c>
      <c r="AN282" s="16">
        <v>170310835.30000001</v>
      </c>
      <c r="AO282" s="16">
        <v>0</v>
      </c>
      <c r="AP282" s="16">
        <v>15760652856</v>
      </c>
      <c r="AQ282" s="16">
        <v>0</v>
      </c>
      <c r="AR282" s="16">
        <v>13671745177</v>
      </c>
      <c r="AS282" s="16">
        <v>8991918927</v>
      </c>
      <c r="AT282" s="16">
        <v>0</v>
      </c>
      <c r="AU282" s="16">
        <v>6994125398</v>
      </c>
      <c r="AV282" s="16">
        <v>12495002758</v>
      </c>
      <c r="AW282" s="16">
        <v>7644456306</v>
      </c>
      <c r="AX282" s="16">
        <v>0</v>
      </c>
      <c r="AY282" s="50">
        <v>4.4749034247151702E-2</v>
      </c>
      <c r="AZ282" s="50">
        <v>0</v>
      </c>
      <c r="BA282" s="50">
        <v>3.1302110322012203E-2</v>
      </c>
      <c r="BB282" s="50">
        <v>0</v>
      </c>
      <c r="BC282" s="50">
        <v>6.0567716254366397E-2</v>
      </c>
      <c r="BD282" s="50">
        <v>9.7545111666211506E-2</v>
      </c>
      <c r="BE282" s="50">
        <v>3.1700086126538102E-2</v>
      </c>
      <c r="BF282" s="50">
        <v>0</v>
      </c>
      <c r="BG282" s="50">
        <v>1.7956322530685801E-2</v>
      </c>
      <c r="BH282" s="50">
        <v>0.113275145491506</v>
      </c>
      <c r="BI282" s="50">
        <v>2.98990708109447E-2</v>
      </c>
      <c r="BJ282" s="50">
        <v>0</v>
      </c>
      <c r="BK282" s="50">
        <v>6.1280043666984203E-2</v>
      </c>
      <c r="BL282" s="50">
        <v>0.221408268041238</v>
      </c>
      <c r="BM282" s="50">
        <v>4.0799335732939097E-2</v>
      </c>
      <c r="BN282" s="50">
        <v>5.5153677900203001E-2</v>
      </c>
      <c r="BO282" s="50">
        <v>3.62029391491102E-2</v>
      </c>
      <c r="BP282" s="50">
        <v>0.13022751556058901</v>
      </c>
      <c r="BQ282" s="50">
        <v>4.8094178053819797E-2</v>
      </c>
      <c r="BR282" s="50">
        <v>0.15539614708372301</v>
      </c>
      <c r="BS282" s="50">
        <v>1.5345578733995301E-2</v>
      </c>
      <c r="BT282" s="50">
        <v>6.6002959086573595E-2</v>
      </c>
      <c r="BU282" s="50">
        <v>6.2005679465760098E-2</v>
      </c>
      <c r="BV282" s="50">
        <v>0.119847355592704</v>
      </c>
      <c r="BW282" s="50">
        <v>0</v>
      </c>
      <c r="BX282" s="50">
        <v>0</v>
      </c>
      <c r="BY282" s="50">
        <v>0.78450301039486803</v>
      </c>
      <c r="BZ282" s="50">
        <v>0.26986067624246601</v>
      </c>
      <c r="CA282" s="50">
        <v>0</v>
      </c>
      <c r="CB282" s="50">
        <v>0</v>
      </c>
      <c r="CC282" s="50">
        <v>0</v>
      </c>
      <c r="CD282" s="50">
        <v>0.281862555789336</v>
      </c>
      <c r="CE282" s="50">
        <v>0</v>
      </c>
      <c r="CF282" s="50">
        <v>0.98134842000758304</v>
      </c>
      <c r="CG282" s="50">
        <v>0.39160765330199299</v>
      </c>
      <c r="CH282" s="50">
        <v>0.14875575751511999</v>
      </c>
      <c r="CI282" s="50">
        <v>0.29174878260340398</v>
      </c>
      <c r="CJ282" s="50">
        <v>0</v>
      </c>
      <c r="CK282" s="50">
        <v>0.27555929378885202</v>
      </c>
      <c r="CL282" s="50">
        <v>0</v>
      </c>
      <c r="CM282" s="50">
        <v>0.58066446061148003</v>
      </c>
      <c r="CN282" s="50">
        <v>0.31403335074734801</v>
      </c>
      <c r="CO282" s="50">
        <v>0</v>
      </c>
      <c r="CP282" s="50">
        <v>0.16955139524848301</v>
      </c>
      <c r="CQ282" s="50">
        <v>0.24553390539544101</v>
      </c>
      <c r="CR282" s="50">
        <v>0.21712228542293999</v>
      </c>
      <c r="CS282" s="50">
        <v>0</v>
      </c>
    </row>
    <row r="283" spans="1:97" ht="15.75" x14ac:dyDescent="0.2">
      <c r="A283" s="87" t="s">
        <v>402</v>
      </c>
      <c r="B283" s="14" t="s">
        <v>2397</v>
      </c>
      <c r="C283" s="14" t="s">
        <v>2140</v>
      </c>
      <c r="D283" s="16">
        <v>0</v>
      </c>
      <c r="E283" s="16">
        <v>0</v>
      </c>
      <c r="F283" s="16">
        <v>0</v>
      </c>
      <c r="G283" s="16">
        <v>0</v>
      </c>
      <c r="H283" s="16">
        <v>1944647659</v>
      </c>
      <c r="I283" s="16">
        <v>314221808.19999999</v>
      </c>
      <c r="J283" s="16">
        <v>1683365077</v>
      </c>
      <c r="K283" s="16">
        <v>0</v>
      </c>
      <c r="L283" s="16">
        <v>285362158.60000002</v>
      </c>
      <c r="M283" s="16">
        <v>0</v>
      </c>
      <c r="N283" s="16">
        <v>0</v>
      </c>
      <c r="O283" s="16">
        <v>0</v>
      </c>
      <c r="P283" s="16">
        <v>66081871345</v>
      </c>
      <c r="Q283" s="16">
        <v>0</v>
      </c>
      <c r="R283" s="16">
        <v>235154845.40000001</v>
      </c>
      <c r="S283" s="16">
        <v>212329219.40000001</v>
      </c>
      <c r="T283" s="16">
        <v>1206988068</v>
      </c>
      <c r="U283" s="16">
        <v>0</v>
      </c>
      <c r="V283" s="16">
        <v>0</v>
      </c>
      <c r="W283" s="16">
        <v>0</v>
      </c>
      <c r="X283" s="16">
        <v>3099770043</v>
      </c>
      <c r="Y283" s="16">
        <v>150275683.69999999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6">
        <v>0</v>
      </c>
      <c r="AW283" s="16">
        <v>0</v>
      </c>
      <c r="AX283" s="16">
        <v>0</v>
      </c>
      <c r="AY283" s="50">
        <v>0</v>
      </c>
      <c r="AZ283" s="50">
        <v>0</v>
      </c>
      <c r="BA283" s="50">
        <v>0</v>
      </c>
      <c r="BB283" s="50">
        <v>0</v>
      </c>
      <c r="BC283" s="50">
        <v>0.25097989842684398</v>
      </c>
      <c r="BD283" s="50">
        <v>1.4391896310134</v>
      </c>
      <c r="BE283" s="50">
        <v>0.11963684260354999</v>
      </c>
      <c r="BF283" s="50">
        <v>0</v>
      </c>
      <c r="BG283" s="50">
        <v>0.22599060861517101</v>
      </c>
      <c r="BH283" s="50">
        <v>0</v>
      </c>
      <c r="BI283" s="50">
        <v>0</v>
      </c>
      <c r="BJ283" s="50">
        <v>0</v>
      </c>
      <c r="BK283" s="50">
        <v>0.12106595548589801</v>
      </c>
      <c r="BL283" s="50">
        <v>0</v>
      </c>
      <c r="BM283" s="50">
        <v>0.42195406363742799</v>
      </c>
      <c r="BN283" s="50">
        <v>0.67383909864245795</v>
      </c>
      <c r="BO283" s="50">
        <v>0.161995862892132</v>
      </c>
      <c r="BP283" s="50">
        <v>0</v>
      </c>
      <c r="BQ283" s="50">
        <v>0</v>
      </c>
      <c r="BR283" s="50">
        <v>0</v>
      </c>
      <c r="BS283" s="50">
        <v>0.212276864861982</v>
      </c>
      <c r="BT283" s="50">
        <v>0.37387306075736099</v>
      </c>
      <c r="BU283" s="50">
        <v>0</v>
      </c>
      <c r="BV283" s="50">
        <v>0</v>
      </c>
      <c r="BW283" s="50">
        <v>0</v>
      </c>
      <c r="BX283" s="50">
        <v>0</v>
      </c>
      <c r="BY283" s="50">
        <v>0</v>
      </c>
      <c r="BZ283" s="50">
        <v>0</v>
      </c>
      <c r="CA283" s="50">
        <v>0</v>
      </c>
      <c r="CB283" s="50">
        <v>0</v>
      </c>
      <c r="CC283" s="50">
        <v>0</v>
      </c>
      <c r="CD283" s="50">
        <v>0</v>
      </c>
      <c r="CE283" s="50">
        <v>0</v>
      </c>
      <c r="CF283" s="50">
        <v>0</v>
      </c>
      <c r="CG283" s="50">
        <v>0</v>
      </c>
      <c r="CH283" s="50">
        <v>0</v>
      </c>
      <c r="CI283" s="50">
        <v>0</v>
      </c>
      <c r="CJ283" s="50">
        <v>0</v>
      </c>
      <c r="CK283" s="50">
        <v>0</v>
      </c>
      <c r="CL283" s="50">
        <v>0</v>
      </c>
      <c r="CM283" s="50">
        <v>0</v>
      </c>
      <c r="CN283" s="50">
        <v>0</v>
      </c>
      <c r="CO283" s="50">
        <v>0</v>
      </c>
      <c r="CP283" s="50">
        <v>0</v>
      </c>
      <c r="CQ283" s="50">
        <v>0</v>
      </c>
      <c r="CR283" s="50">
        <v>0</v>
      </c>
      <c r="CS283" s="50">
        <v>0</v>
      </c>
    </row>
    <row r="284" spans="1:97" ht="15.75" x14ac:dyDescent="0.2">
      <c r="A284" s="87"/>
      <c r="B284" s="14" t="s">
        <v>2398</v>
      </c>
      <c r="C284" s="14" t="s">
        <v>2132</v>
      </c>
      <c r="D284" s="16">
        <v>0</v>
      </c>
      <c r="E284" s="16">
        <v>0</v>
      </c>
      <c r="F284" s="16">
        <v>1495797390</v>
      </c>
      <c r="G284" s="16">
        <v>0</v>
      </c>
      <c r="H284" s="16">
        <v>989077717.20000005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1482080087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0</v>
      </c>
      <c r="AU284" s="16">
        <v>0</v>
      </c>
      <c r="AV284" s="16">
        <v>0</v>
      </c>
      <c r="AW284" s="16">
        <v>0</v>
      </c>
      <c r="AX284" s="16">
        <v>0</v>
      </c>
      <c r="AY284" s="50">
        <v>0</v>
      </c>
      <c r="AZ284" s="50">
        <v>0</v>
      </c>
      <c r="BA284" s="50">
        <v>0.16897943575589999</v>
      </c>
      <c r="BB284" s="50">
        <v>0</v>
      </c>
      <c r="BC284" s="50">
        <v>0.12765223756909899</v>
      </c>
      <c r="BD284" s="50">
        <v>0</v>
      </c>
      <c r="BE284" s="50">
        <v>0</v>
      </c>
      <c r="BF284" s="50">
        <v>0</v>
      </c>
      <c r="BG284" s="50">
        <v>0</v>
      </c>
      <c r="BH284" s="50">
        <v>0</v>
      </c>
      <c r="BI284" s="50">
        <v>0</v>
      </c>
      <c r="BJ284" s="50">
        <v>0</v>
      </c>
      <c r="BK284" s="50">
        <v>0</v>
      </c>
      <c r="BL284" s="50">
        <v>0</v>
      </c>
      <c r="BM284" s="50">
        <v>0</v>
      </c>
      <c r="BN284" s="50">
        <v>0</v>
      </c>
      <c r="BO284" s="50">
        <v>0</v>
      </c>
      <c r="BP284" s="50">
        <v>0</v>
      </c>
      <c r="BQ284" s="50">
        <v>0</v>
      </c>
      <c r="BR284" s="50">
        <v>0</v>
      </c>
      <c r="BS284" s="50">
        <v>0.101495049598943</v>
      </c>
      <c r="BT284" s="50">
        <v>0</v>
      </c>
      <c r="BU284" s="50">
        <v>0</v>
      </c>
      <c r="BV284" s="50">
        <v>0</v>
      </c>
      <c r="BW284" s="50">
        <v>0</v>
      </c>
      <c r="BX284" s="50">
        <v>0</v>
      </c>
      <c r="BY284" s="50">
        <v>0</v>
      </c>
      <c r="BZ284" s="50">
        <v>0</v>
      </c>
      <c r="CA284" s="50">
        <v>0</v>
      </c>
      <c r="CB284" s="50">
        <v>0</v>
      </c>
      <c r="CC284" s="50">
        <v>0</v>
      </c>
      <c r="CD284" s="50">
        <v>0</v>
      </c>
      <c r="CE284" s="50">
        <v>0</v>
      </c>
      <c r="CF284" s="50">
        <v>0</v>
      </c>
      <c r="CG284" s="50">
        <v>0</v>
      </c>
      <c r="CH284" s="50">
        <v>0</v>
      </c>
      <c r="CI284" s="50">
        <v>0</v>
      </c>
      <c r="CJ284" s="50">
        <v>0</v>
      </c>
      <c r="CK284" s="50">
        <v>0</v>
      </c>
      <c r="CL284" s="50">
        <v>0</v>
      </c>
      <c r="CM284" s="50">
        <v>0</v>
      </c>
      <c r="CN284" s="50">
        <v>0</v>
      </c>
      <c r="CO284" s="50">
        <v>0</v>
      </c>
      <c r="CP284" s="50">
        <v>0</v>
      </c>
      <c r="CQ284" s="50">
        <v>0</v>
      </c>
      <c r="CR284" s="50">
        <v>0</v>
      </c>
      <c r="CS284" s="50">
        <v>0</v>
      </c>
    </row>
    <row r="285" spans="1:97" ht="15.75" x14ac:dyDescent="0.2">
      <c r="A285" s="87"/>
      <c r="B285" s="14" t="s">
        <v>2399</v>
      </c>
      <c r="C285" s="14" t="s">
        <v>1788</v>
      </c>
      <c r="D285" s="16">
        <v>2839478567</v>
      </c>
      <c r="E285" s="16">
        <v>0</v>
      </c>
      <c r="F285" s="16">
        <v>3775211866</v>
      </c>
      <c r="G285" s="16">
        <v>0</v>
      </c>
      <c r="H285" s="16">
        <v>3289743427</v>
      </c>
      <c r="I285" s="16">
        <v>129149179.8</v>
      </c>
      <c r="J285" s="16">
        <v>3584171706</v>
      </c>
      <c r="K285" s="16">
        <v>0</v>
      </c>
      <c r="L285" s="16">
        <v>345464985</v>
      </c>
      <c r="M285" s="16">
        <v>0</v>
      </c>
      <c r="N285" s="16">
        <v>586189197.20000005</v>
      </c>
      <c r="O285" s="16">
        <v>85486337.079999998</v>
      </c>
      <c r="P285" s="16">
        <v>100000000000</v>
      </c>
      <c r="Q285" s="16">
        <v>0</v>
      </c>
      <c r="R285" s="16">
        <v>270496970.69999999</v>
      </c>
      <c r="S285" s="16">
        <v>89253432.939999998</v>
      </c>
      <c r="T285" s="16">
        <v>1623423874</v>
      </c>
      <c r="U285" s="16">
        <v>72481485.760000005</v>
      </c>
      <c r="V285" s="16">
        <v>0</v>
      </c>
      <c r="W285" s="16">
        <v>0</v>
      </c>
      <c r="X285" s="16">
        <v>3140072400</v>
      </c>
      <c r="Y285" s="16">
        <v>129847352.09999999</v>
      </c>
      <c r="Z285" s="16">
        <v>596148711.39999998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6">
        <v>0</v>
      </c>
      <c r="AW285" s="16">
        <v>0</v>
      </c>
      <c r="AX285" s="16">
        <v>0</v>
      </c>
      <c r="AY285" s="50">
        <v>0.93622421488192198</v>
      </c>
      <c r="AZ285" s="50">
        <v>0</v>
      </c>
      <c r="BA285" s="50">
        <v>0.42648367708120599</v>
      </c>
      <c r="BB285" s="50">
        <v>0</v>
      </c>
      <c r="BC285" s="50">
        <v>0.42458049778610002</v>
      </c>
      <c r="BD285" s="50">
        <v>0.59152533506745597</v>
      </c>
      <c r="BE285" s="50">
        <v>0.25472726753094799</v>
      </c>
      <c r="BF285" s="50">
        <v>0</v>
      </c>
      <c r="BG285" s="50">
        <v>0.27358863060668498</v>
      </c>
      <c r="BH285" s="50">
        <v>0</v>
      </c>
      <c r="BI285" s="50">
        <v>0.30605925913781035</v>
      </c>
      <c r="BJ285" s="50">
        <v>0.27565906729803102</v>
      </c>
      <c r="BK285" s="50">
        <v>0.18320600343441301</v>
      </c>
      <c r="BL285" s="50">
        <v>0</v>
      </c>
      <c r="BM285" s="50">
        <v>0.48537080239326902</v>
      </c>
      <c r="BN285" s="50">
        <v>0.28325094854439598</v>
      </c>
      <c r="BO285" s="50">
        <v>0.21788778063723299</v>
      </c>
      <c r="BP285" s="50">
        <v>0.43312744726117902</v>
      </c>
      <c r="BQ285" s="50">
        <v>0</v>
      </c>
      <c r="BR285" s="50">
        <v>0</v>
      </c>
      <c r="BS285" s="50">
        <v>0.21503683025444201</v>
      </c>
      <c r="BT285" s="50">
        <v>0.32304911714899798</v>
      </c>
      <c r="BU285" s="50">
        <v>1.0012409003592999</v>
      </c>
      <c r="BV285" s="50">
        <v>0</v>
      </c>
      <c r="BW285" s="50">
        <v>0</v>
      </c>
      <c r="BX285" s="50">
        <v>0</v>
      </c>
      <c r="BY285" s="50">
        <v>0</v>
      </c>
      <c r="BZ285" s="50">
        <v>0</v>
      </c>
      <c r="CA285" s="50">
        <v>0</v>
      </c>
      <c r="CB285" s="50">
        <v>0</v>
      </c>
      <c r="CC285" s="50">
        <v>0</v>
      </c>
      <c r="CD285" s="50">
        <v>0</v>
      </c>
      <c r="CE285" s="50">
        <v>0</v>
      </c>
      <c r="CF285" s="50">
        <v>0</v>
      </c>
      <c r="CG285" s="50">
        <v>0</v>
      </c>
      <c r="CH285" s="50">
        <v>0</v>
      </c>
      <c r="CI285" s="50">
        <v>0</v>
      </c>
      <c r="CJ285" s="50">
        <v>0</v>
      </c>
      <c r="CK285" s="50">
        <v>0</v>
      </c>
      <c r="CL285" s="50">
        <v>0</v>
      </c>
      <c r="CM285" s="50">
        <v>0</v>
      </c>
      <c r="CN285" s="50">
        <v>0</v>
      </c>
      <c r="CO285" s="50">
        <v>0</v>
      </c>
      <c r="CP285" s="50">
        <v>0</v>
      </c>
      <c r="CQ285" s="50">
        <v>0</v>
      </c>
      <c r="CR285" s="50">
        <v>0</v>
      </c>
      <c r="CS285" s="50">
        <v>0</v>
      </c>
    </row>
    <row r="286" spans="1:97" ht="15.75" x14ac:dyDescent="0.2">
      <c r="A286" s="87"/>
      <c r="B286" s="14" t="s">
        <v>2400</v>
      </c>
      <c r="C286" s="14" t="s">
        <v>2149</v>
      </c>
      <c r="D286" s="16">
        <v>1456498532</v>
      </c>
      <c r="E286" s="16">
        <v>0</v>
      </c>
      <c r="F286" s="16">
        <v>4066598732</v>
      </c>
      <c r="G286" s="16">
        <v>0</v>
      </c>
      <c r="H286" s="16">
        <v>3524619258</v>
      </c>
      <c r="I286" s="16">
        <v>178882827.09999999</v>
      </c>
      <c r="J286" s="16">
        <v>8113777639</v>
      </c>
      <c r="K286" s="16">
        <v>0</v>
      </c>
      <c r="L286" s="16">
        <v>731040136.70000005</v>
      </c>
      <c r="M286" s="16">
        <v>0</v>
      </c>
      <c r="N286" s="16">
        <v>565463996.29999995</v>
      </c>
      <c r="O286" s="16">
        <v>0</v>
      </c>
      <c r="P286" s="16">
        <v>233000000000</v>
      </c>
      <c r="Q286" s="16">
        <v>0</v>
      </c>
      <c r="R286" s="16">
        <v>228959982.69999999</v>
      </c>
      <c r="S286" s="16">
        <v>0</v>
      </c>
      <c r="T286" s="16">
        <v>2860154871</v>
      </c>
      <c r="U286" s="16">
        <v>75294863.150000006</v>
      </c>
      <c r="V286" s="16">
        <v>1874662419</v>
      </c>
      <c r="W286" s="16">
        <v>0</v>
      </c>
      <c r="X286" s="16">
        <v>6555538863</v>
      </c>
      <c r="Y286" s="16">
        <v>112284640.09999999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0</v>
      </c>
      <c r="AU286" s="16">
        <v>0</v>
      </c>
      <c r="AV286" s="16">
        <v>0</v>
      </c>
      <c r="AW286" s="16">
        <v>0</v>
      </c>
      <c r="AX286" s="16">
        <v>0</v>
      </c>
      <c r="AY286" s="50">
        <v>0.48023225482463</v>
      </c>
      <c r="AZ286" s="50">
        <v>0</v>
      </c>
      <c r="BA286" s="50">
        <v>0.45940149647509898</v>
      </c>
      <c r="BB286" s="50">
        <v>0</v>
      </c>
      <c r="BC286" s="50">
        <v>0.45489401590150802</v>
      </c>
      <c r="BD286" s="50">
        <v>0.81931394724358597</v>
      </c>
      <c r="BE286" s="50">
        <v>0.57664659416203201</v>
      </c>
      <c r="BF286" s="50">
        <v>0</v>
      </c>
      <c r="BG286" s="50">
        <v>0.57894223330628103</v>
      </c>
      <c r="BH286" s="50">
        <v>0</v>
      </c>
      <c r="BI286" s="50">
        <v>0.217556337362105</v>
      </c>
      <c r="BJ286" s="50">
        <v>0</v>
      </c>
      <c r="BK286" s="50">
        <v>0.42645142746999098</v>
      </c>
      <c r="BL286" s="50">
        <v>0</v>
      </c>
      <c r="BM286" s="50">
        <v>0.410838207269209</v>
      </c>
      <c r="BN286" s="50">
        <v>0</v>
      </c>
      <c r="BO286" s="50">
        <v>0.38387558970731001</v>
      </c>
      <c r="BP286" s="50">
        <v>0.44993934000471902</v>
      </c>
      <c r="BQ286" s="50">
        <v>1.78304098206516</v>
      </c>
      <c r="BR286" s="50">
        <v>0</v>
      </c>
      <c r="BS286" s="50">
        <v>0.44893305570207798</v>
      </c>
      <c r="BT286" s="50">
        <v>0.27935459034117399</v>
      </c>
      <c r="BU286" s="50">
        <v>0</v>
      </c>
      <c r="BV286" s="50">
        <v>0</v>
      </c>
      <c r="BW286" s="50">
        <v>0</v>
      </c>
      <c r="BX286" s="50">
        <v>0</v>
      </c>
      <c r="BY286" s="50">
        <v>0</v>
      </c>
      <c r="BZ286" s="50">
        <v>0</v>
      </c>
      <c r="CA286" s="50">
        <v>0</v>
      </c>
      <c r="CB286" s="50">
        <v>0</v>
      </c>
      <c r="CC286" s="50">
        <v>0</v>
      </c>
      <c r="CD286" s="50">
        <v>0</v>
      </c>
      <c r="CE286" s="50">
        <v>0</v>
      </c>
      <c r="CF286" s="50">
        <v>0</v>
      </c>
      <c r="CG286" s="50">
        <v>0</v>
      </c>
      <c r="CH286" s="50">
        <v>0</v>
      </c>
      <c r="CI286" s="50">
        <v>0</v>
      </c>
      <c r="CJ286" s="50">
        <v>0</v>
      </c>
      <c r="CK286" s="50">
        <v>0</v>
      </c>
      <c r="CL286" s="50">
        <v>0</v>
      </c>
      <c r="CM286" s="50">
        <v>0</v>
      </c>
      <c r="CN286" s="50">
        <v>0</v>
      </c>
      <c r="CO286" s="50">
        <v>0</v>
      </c>
      <c r="CP286" s="50">
        <v>0</v>
      </c>
      <c r="CQ286" s="50">
        <v>0</v>
      </c>
      <c r="CR286" s="50">
        <v>0</v>
      </c>
      <c r="CS286" s="50">
        <v>0</v>
      </c>
    </row>
    <row r="287" spans="1:97" ht="15.75" x14ac:dyDescent="0.2">
      <c r="A287" s="87"/>
      <c r="B287" s="14" t="s">
        <v>2401</v>
      </c>
      <c r="C287" s="14" t="s">
        <v>2129</v>
      </c>
      <c r="D287" s="16">
        <v>0</v>
      </c>
      <c r="E287" s="16">
        <v>0</v>
      </c>
      <c r="F287" s="16">
        <v>890861389.5</v>
      </c>
      <c r="G287" s="16">
        <v>0</v>
      </c>
      <c r="H287" s="16">
        <v>800324307.39999998</v>
      </c>
      <c r="I287" s="16">
        <v>0</v>
      </c>
      <c r="J287" s="16">
        <v>3096014259</v>
      </c>
      <c r="K287" s="16">
        <v>0</v>
      </c>
      <c r="L287" s="16">
        <v>0</v>
      </c>
      <c r="M287" s="16">
        <v>0</v>
      </c>
      <c r="N287" s="16">
        <v>726733511.29999995</v>
      </c>
      <c r="O287" s="16">
        <v>0</v>
      </c>
      <c r="P287" s="16">
        <v>0</v>
      </c>
      <c r="Q287" s="16">
        <v>0</v>
      </c>
      <c r="R287" s="16">
        <v>0</v>
      </c>
      <c r="S287" s="16">
        <v>98307662.060000002</v>
      </c>
      <c r="T287" s="16">
        <v>1856809528</v>
      </c>
      <c r="U287" s="16">
        <v>0</v>
      </c>
      <c r="V287" s="16">
        <v>0</v>
      </c>
      <c r="W287" s="16">
        <v>0</v>
      </c>
      <c r="X287" s="16">
        <v>3699854383</v>
      </c>
      <c r="Y287" s="16">
        <v>198938964.59999999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6">
        <v>0</v>
      </c>
      <c r="AW287" s="16">
        <v>0</v>
      </c>
      <c r="AX287" s="16">
        <v>0</v>
      </c>
      <c r="AY287" s="50">
        <v>0</v>
      </c>
      <c r="AZ287" s="50">
        <v>0</v>
      </c>
      <c r="BA287" s="50">
        <v>0.100640137478545</v>
      </c>
      <c r="BB287" s="50">
        <v>0</v>
      </c>
      <c r="BC287" s="50">
        <v>0.10329136613956701</v>
      </c>
      <c r="BD287" s="50">
        <v>0</v>
      </c>
      <c r="BE287" s="50">
        <v>0.22003389261319201</v>
      </c>
      <c r="BF287" s="50">
        <v>0</v>
      </c>
      <c r="BG287" s="50">
        <v>0</v>
      </c>
      <c r="BH287" s="50">
        <v>0</v>
      </c>
      <c r="BI287" s="50">
        <v>0.27960309061700134</v>
      </c>
      <c r="BJ287" s="50">
        <v>0</v>
      </c>
      <c r="BK287" s="50">
        <v>0</v>
      </c>
      <c r="BL287" s="50">
        <v>0</v>
      </c>
      <c r="BM287" s="50">
        <v>0</v>
      </c>
      <c r="BN287" s="50">
        <v>0.31198507003933301</v>
      </c>
      <c r="BO287" s="50">
        <v>0.24921162832472901</v>
      </c>
      <c r="BP287" s="50">
        <v>0</v>
      </c>
      <c r="BQ287" s="50">
        <v>0</v>
      </c>
      <c r="BR287" s="50">
        <v>0</v>
      </c>
      <c r="BS287" s="50">
        <v>0.25337153338743301</v>
      </c>
      <c r="BT287" s="50">
        <v>0.49494314577517801</v>
      </c>
      <c r="BU287" s="50">
        <v>0</v>
      </c>
      <c r="BV287" s="50">
        <v>0</v>
      </c>
      <c r="BW287" s="50">
        <v>0</v>
      </c>
      <c r="BX287" s="50">
        <v>0</v>
      </c>
      <c r="BY287" s="50">
        <v>0</v>
      </c>
      <c r="BZ287" s="50">
        <v>0</v>
      </c>
      <c r="CA287" s="50">
        <v>0</v>
      </c>
      <c r="CB287" s="50">
        <v>0</v>
      </c>
      <c r="CC287" s="50">
        <v>0</v>
      </c>
      <c r="CD287" s="50">
        <v>0</v>
      </c>
      <c r="CE287" s="50">
        <v>0</v>
      </c>
      <c r="CF287" s="50">
        <v>0</v>
      </c>
      <c r="CG287" s="50">
        <v>0</v>
      </c>
      <c r="CH287" s="50">
        <v>0</v>
      </c>
      <c r="CI287" s="50">
        <v>0</v>
      </c>
      <c r="CJ287" s="50">
        <v>0</v>
      </c>
      <c r="CK287" s="50">
        <v>0</v>
      </c>
      <c r="CL287" s="50">
        <v>0</v>
      </c>
      <c r="CM287" s="50">
        <v>0</v>
      </c>
      <c r="CN287" s="50">
        <v>0</v>
      </c>
      <c r="CO287" s="50">
        <v>0</v>
      </c>
      <c r="CP287" s="50">
        <v>0</v>
      </c>
      <c r="CQ287" s="50">
        <v>0</v>
      </c>
      <c r="CR287" s="50">
        <v>0</v>
      </c>
      <c r="CS287" s="50">
        <v>0</v>
      </c>
    </row>
    <row r="288" spans="1:97" ht="15.75" x14ac:dyDescent="0.2">
      <c r="A288" s="87"/>
      <c r="B288" s="14" t="s">
        <v>2402</v>
      </c>
      <c r="C288" s="14" t="s">
        <v>2127</v>
      </c>
      <c r="D288" s="16">
        <v>0</v>
      </c>
      <c r="E288" s="16">
        <v>0</v>
      </c>
      <c r="F288" s="16">
        <v>0</v>
      </c>
      <c r="G288" s="16">
        <v>0</v>
      </c>
      <c r="H288" s="16">
        <v>786245932.79999995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1347273259</v>
      </c>
      <c r="U288" s="16">
        <v>0</v>
      </c>
      <c r="V288" s="16">
        <v>0</v>
      </c>
      <c r="W288" s="16">
        <v>0</v>
      </c>
      <c r="X288" s="16">
        <v>1796507929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6">
        <v>0</v>
      </c>
      <c r="AW288" s="16">
        <v>0</v>
      </c>
      <c r="AX288" s="16">
        <v>0</v>
      </c>
      <c r="AY288" s="50">
        <v>0</v>
      </c>
      <c r="AZ288" s="50">
        <v>0</v>
      </c>
      <c r="BA288" s="50">
        <v>0</v>
      </c>
      <c r="BB288" s="50">
        <v>0</v>
      </c>
      <c r="BC288" s="50">
        <v>0.10147438452509</v>
      </c>
      <c r="BD288" s="50">
        <v>0</v>
      </c>
      <c r="BE288" s="50">
        <v>0</v>
      </c>
      <c r="BF288" s="50">
        <v>0</v>
      </c>
      <c r="BG288" s="50">
        <v>0</v>
      </c>
      <c r="BH288" s="50">
        <v>0</v>
      </c>
      <c r="BI288" s="50">
        <v>0</v>
      </c>
      <c r="BJ288" s="50">
        <v>0</v>
      </c>
      <c r="BK288" s="50">
        <v>0</v>
      </c>
      <c r="BL288" s="50">
        <v>0</v>
      </c>
      <c r="BM288" s="50">
        <v>0</v>
      </c>
      <c r="BN288" s="50">
        <v>0</v>
      </c>
      <c r="BO288" s="50">
        <v>0.18082423512704399</v>
      </c>
      <c r="BP288" s="50">
        <v>0</v>
      </c>
      <c r="BQ288" s="50">
        <v>0</v>
      </c>
      <c r="BR288" s="50">
        <v>0</v>
      </c>
      <c r="BS288" s="50">
        <v>0.123027536116813</v>
      </c>
      <c r="BT288" s="50">
        <v>0</v>
      </c>
      <c r="BU288" s="50">
        <v>0</v>
      </c>
      <c r="BV288" s="50">
        <v>0</v>
      </c>
      <c r="BW288" s="50">
        <v>0</v>
      </c>
      <c r="BX288" s="50">
        <v>0</v>
      </c>
      <c r="BY288" s="50">
        <v>0</v>
      </c>
      <c r="BZ288" s="50">
        <v>0</v>
      </c>
      <c r="CA288" s="50">
        <v>0</v>
      </c>
      <c r="CB288" s="50">
        <v>0</v>
      </c>
      <c r="CC288" s="50">
        <v>0</v>
      </c>
      <c r="CD288" s="50">
        <v>0</v>
      </c>
      <c r="CE288" s="50">
        <v>0</v>
      </c>
      <c r="CF288" s="50">
        <v>0</v>
      </c>
      <c r="CG288" s="50">
        <v>0</v>
      </c>
      <c r="CH288" s="50">
        <v>0</v>
      </c>
      <c r="CI288" s="50">
        <v>0</v>
      </c>
      <c r="CJ288" s="50">
        <v>0</v>
      </c>
      <c r="CK288" s="50">
        <v>0</v>
      </c>
      <c r="CL288" s="50">
        <v>0</v>
      </c>
      <c r="CM288" s="50">
        <v>0</v>
      </c>
      <c r="CN288" s="50">
        <v>0</v>
      </c>
      <c r="CO288" s="50">
        <v>0</v>
      </c>
      <c r="CP288" s="50">
        <v>0</v>
      </c>
      <c r="CQ288" s="50">
        <v>0</v>
      </c>
      <c r="CR288" s="50">
        <v>0</v>
      </c>
      <c r="CS288" s="50">
        <v>0</v>
      </c>
    </row>
    <row r="289" spans="1:97" ht="15.75" x14ac:dyDescent="0.2">
      <c r="A289" s="87" t="s">
        <v>345</v>
      </c>
      <c r="B289" s="14" t="s">
        <v>2403</v>
      </c>
      <c r="C289" s="14" t="s">
        <v>2127</v>
      </c>
      <c r="D289" s="16">
        <v>16239013499</v>
      </c>
      <c r="E289" s="16">
        <v>0</v>
      </c>
      <c r="F289" s="16">
        <v>2676811985</v>
      </c>
      <c r="G289" s="16">
        <v>84368079.430000007</v>
      </c>
      <c r="H289" s="16">
        <v>1251545569</v>
      </c>
      <c r="I289" s="16">
        <v>0</v>
      </c>
      <c r="J289" s="16">
        <v>433319094</v>
      </c>
      <c r="K289" s="16">
        <v>0</v>
      </c>
      <c r="L289" s="16">
        <v>528330141.10000002</v>
      </c>
      <c r="M289" s="16">
        <v>0</v>
      </c>
      <c r="N289" s="16">
        <v>472897692.89999998</v>
      </c>
      <c r="O289" s="16">
        <v>0</v>
      </c>
      <c r="P289" s="16">
        <v>124000000000</v>
      </c>
      <c r="Q289" s="16">
        <v>0</v>
      </c>
      <c r="R289" s="16">
        <v>138152125.19999999</v>
      </c>
      <c r="S289" s="16">
        <v>60821524.960000001</v>
      </c>
      <c r="T289" s="16">
        <v>149000000000</v>
      </c>
      <c r="U289" s="16">
        <v>1968120942</v>
      </c>
      <c r="V289" s="16">
        <v>0</v>
      </c>
      <c r="W289" s="16">
        <v>0</v>
      </c>
      <c r="X289" s="16">
        <v>25597890992</v>
      </c>
      <c r="Y289" s="16">
        <v>94368035.260000005</v>
      </c>
      <c r="Z289" s="16">
        <v>257471837.40000001</v>
      </c>
      <c r="AA289" s="16">
        <v>75517437.219999999</v>
      </c>
      <c r="AB289" s="16">
        <v>84122333029</v>
      </c>
      <c r="AC289" s="16">
        <v>60827203389</v>
      </c>
      <c r="AD289" s="16">
        <v>0</v>
      </c>
      <c r="AE289" s="16">
        <v>25092649270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33295063134</v>
      </c>
      <c r="AS289" s="16">
        <v>71444865066</v>
      </c>
      <c r="AT289" s="16">
        <v>0</v>
      </c>
      <c r="AU289" s="16">
        <v>37445243394</v>
      </c>
      <c r="AV289" s="16">
        <v>20357743130</v>
      </c>
      <c r="AW289" s="16">
        <v>0</v>
      </c>
      <c r="AX289" s="16">
        <v>81347761749</v>
      </c>
      <c r="AY289" s="50">
        <v>0.91802225058964604</v>
      </c>
      <c r="AZ289" s="50">
        <v>0</v>
      </c>
      <c r="BA289" s="50">
        <v>0.89987013424328299</v>
      </c>
      <c r="BB289" s="50">
        <v>1.4163921060703999</v>
      </c>
      <c r="BC289" s="50">
        <v>0.31165498199296299</v>
      </c>
      <c r="BD289" s="50">
        <v>0</v>
      </c>
      <c r="BE289" s="50">
        <v>0.32891153122599798</v>
      </c>
      <c r="BF289" s="50">
        <v>0</v>
      </c>
      <c r="BG289" s="50">
        <v>0.95687610302339698</v>
      </c>
      <c r="BH289" s="50">
        <v>0</v>
      </c>
      <c r="BI289" s="50">
        <v>0.27305330383778831</v>
      </c>
      <c r="BJ289" s="50">
        <v>0</v>
      </c>
      <c r="BK289" s="50">
        <v>0.42838437483261399</v>
      </c>
      <c r="BL289" s="50">
        <v>0</v>
      </c>
      <c r="BM289" s="50">
        <v>0.59176755437120998</v>
      </c>
      <c r="BN289" s="50">
        <v>0.25814384727791601</v>
      </c>
      <c r="BO289" s="50">
        <v>1.3319961320596001</v>
      </c>
      <c r="BP289" s="50">
        <v>0.98966772262739899</v>
      </c>
      <c r="BQ289" s="50">
        <v>0</v>
      </c>
      <c r="BR289" s="50">
        <v>0</v>
      </c>
      <c r="BS289" s="50">
        <v>0.94917505465873098</v>
      </c>
      <c r="BT289" s="50">
        <v>0.471307288704577</v>
      </c>
      <c r="BU289" s="50">
        <v>0.252098726070976</v>
      </c>
      <c r="BV289" s="50">
        <v>0.94727254918519499</v>
      </c>
      <c r="BW289" s="50">
        <v>1.08847583657285</v>
      </c>
      <c r="BX289" s="50">
        <v>0.97881355928532798</v>
      </c>
      <c r="BY289" s="50">
        <v>0</v>
      </c>
      <c r="BZ289" s="50">
        <v>1.0202356111586099</v>
      </c>
      <c r="CA289" s="50">
        <v>0</v>
      </c>
      <c r="CB289" s="50">
        <v>0</v>
      </c>
      <c r="CC289" s="50">
        <v>0</v>
      </c>
      <c r="CD289" s="50">
        <v>0</v>
      </c>
      <c r="CE289" s="50">
        <v>0</v>
      </c>
      <c r="CF289" s="50">
        <v>0</v>
      </c>
      <c r="CG289" s="50">
        <v>0</v>
      </c>
      <c r="CH289" s="50">
        <v>0</v>
      </c>
      <c r="CI289" s="50">
        <v>0</v>
      </c>
      <c r="CJ289" s="50">
        <v>0</v>
      </c>
      <c r="CK289" s="50">
        <v>0</v>
      </c>
      <c r="CL289" s="50">
        <v>0</v>
      </c>
      <c r="CM289" s="50">
        <v>0.52881978295315901</v>
      </c>
      <c r="CN289" s="50">
        <v>0.75489089179850799</v>
      </c>
      <c r="CO289" s="50">
        <v>0</v>
      </c>
      <c r="CP289" s="50">
        <v>0.497183106988563</v>
      </c>
      <c r="CQ289" s="50">
        <v>0.303255007695791</v>
      </c>
      <c r="CR289" s="50">
        <v>0</v>
      </c>
      <c r="CS289" s="50">
        <v>1.14194915249955</v>
      </c>
    </row>
    <row r="290" spans="1:97" ht="15.75" x14ac:dyDescent="0.2">
      <c r="A290" s="87"/>
      <c r="B290" s="14" t="s">
        <v>2404</v>
      </c>
      <c r="C290" s="14" t="s">
        <v>1788</v>
      </c>
      <c r="D290" s="16">
        <v>2259865035</v>
      </c>
      <c r="E290" s="16">
        <v>0</v>
      </c>
      <c r="F290" s="16">
        <v>2509511236</v>
      </c>
      <c r="G290" s="16">
        <v>0</v>
      </c>
      <c r="H290" s="16">
        <v>1878101157</v>
      </c>
      <c r="I290" s="16">
        <v>0</v>
      </c>
      <c r="J290" s="16">
        <v>1397896794</v>
      </c>
      <c r="K290" s="16">
        <v>0</v>
      </c>
      <c r="L290" s="16">
        <v>492270037.5</v>
      </c>
      <c r="M290" s="16">
        <v>0</v>
      </c>
      <c r="N290" s="16">
        <v>603891158.70000005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629679537.79999995</v>
      </c>
      <c r="U290" s="16">
        <v>0</v>
      </c>
      <c r="V290" s="16">
        <v>0</v>
      </c>
      <c r="W290" s="16">
        <v>0</v>
      </c>
      <c r="X290" s="16">
        <v>271661714.30000001</v>
      </c>
      <c r="Y290" s="16">
        <v>0</v>
      </c>
      <c r="Z290" s="16">
        <v>514943674.80000001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6251859850</v>
      </c>
      <c r="AT290" s="16">
        <v>0</v>
      </c>
      <c r="AU290" s="16">
        <v>0</v>
      </c>
      <c r="AV290" s="16">
        <v>0</v>
      </c>
      <c r="AW290" s="16">
        <v>0</v>
      </c>
      <c r="AX290" s="16">
        <v>0</v>
      </c>
      <c r="AY290" s="50">
        <v>0.127754459087043</v>
      </c>
      <c r="AZ290" s="50">
        <v>0</v>
      </c>
      <c r="BA290" s="50">
        <v>0.84362825085307802</v>
      </c>
      <c r="BB290" s="50">
        <v>0</v>
      </c>
      <c r="BC290" s="50">
        <v>0.46767740355111198</v>
      </c>
      <c r="BD290" s="50">
        <v>0</v>
      </c>
      <c r="BE290" s="50">
        <v>1.06107573209521</v>
      </c>
      <c r="BF290" s="50">
        <v>0</v>
      </c>
      <c r="BG290" s="50">
        <v>0.89156646292975295</v>
      </c>
      <c r="BH290" s="50">
        <v>0</v>
      </c>
      <c r="BI290" s="50">
        <v>0.32260705796686567</v>
      </c>
      <c r="BJ290" s="50">
        <v>0</v>
      </c>
      <c r="BK290" s="50">
        <v>0</v>
      </c>
      <c r="BL290" s="50">
        <v>0</v>
      </c>
      <c r="BM290" s="50">
        <v>0</v>
      </c>
      <c r="BN290" s="50">
        <v>0</v>
      </c>
      <c r="BO290" s="50">
        <v>5.6147703619712696E-3</v>
      </c>
      <c r="BP290" s="50">
        <v>0</v>
      </c>
      <c r="BQ290" s="50">
        <v>0</v>
      </c>
      <c r="BR290" s="50">
        <v>0</v>
      </c>
      <c r="BS290" s="50">
        <v>1.0073272153622401E-2</v>
      </c>
      <c r="BT290" s="50">
        <v>0</v>
      </c>
      <c r="BU290" s="50">
        <v>0.504197452141953</v>
      </c>
      <c r="BV290" s="50">
        <v>0</v>
      </c>
      <c r="BW290" s="50">
        <v>0</v>
      </c>
      <c r="BX290" s="50">
        <v>0</v>
      </c>
      <c r="BY290" s="50">
        <v>0</v>
      </c>
      <c r="BZ290" s="50">
        <v>0</v>
      </c>
      <c r="CA290" s="50">
        <v>0</v>
      </c>
      <c r="CB290" s="50">
        <v>0</v>
      </c>
      <c r="CC290" s="50">
        <v>0</v>
      </c>
      <c r="CD290" s="50">
        <v>0</v>
      </c>
      <c r="CE290" s="50">
        <v>0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6.6057540361561196E-2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</row>
    <row r="291" spans="1:97" ht="15.75" x14ac:dyDescent="0.2">
      <c r="A291" s="87"/>
      <c r="B291" s="14" t="s">
        <v>2405</v>
      </c>
      <c r="C291" s="14" t="s">
        <v>1788</v>
      </c>
      <c r="D291" s="16">
        <v>1355000377</v>
      </c>
      <c r="E291" s="16">
        <v>0</v>
      </c>
      <c r="F291" s="16">
        <v>1203749292</v>
      </c>
      <c r="G291" s="16">
        <v>0</v>
      </c>
      <c r="H291" s="16">
        <v>1515105821</v>
      </c>
      <c r="I291" s="16">
        <v>0</v>
      </c>
      <c r="J291" s="16">
        <v>956917773.79999995</v>
      </c>
      <c r="K291" s="16">
        <v>0</v>
      </c>
      <c r="L291" s="16">
        <v>0</v>
      </c>
      <c r="M291" s="16">
        <v>0</v>
      </c>
      <c r="N291" s="16">
        <v>325880289.89999998</v>
      </c>
      <c r="O291" s="16">
        <v>0</v>
      </c>
      <c r="P291" s="16">
        <v>478000000000</v>
      </c>
      <c r="Q291" s="16">
        <v>0</v>
      </c>
      <c r="R291" s="16">
        <v>186379010.30000001</v>
      </c>
      <c r="S291" s="16">
        <v>0</v>
      </c>
      <c r="T291" s="16">
        <v>251701170.19999999</v>
      </c>
      <c r="U291" s="16">
        <v>0</v>
      </c>
      <c r="V291" s="16">
        <v>0</v>
      </c>
      <c r="W291" s="16">
        <v>0</v>
      </c>
      <c r="X291" s="16">
        <v>488659791</v>
      </c>
      <c r="Y291" s="16">
        <v>0</v>
      </c>
      <c r="Z291" s="16">
        <v>0</v>
      </c>
      <c r="AA291" s="16">
        <v>0</v>
      </c>
      <c r="AB291" s="16">
        <v>0</v>
      </c>
      <c r="AC291" s="16">
        <v>36471595528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6">
        <v>0</v>
      </c>
      <c r="AW291" s="16">
        <v>0</v>
      </c>
      <c r="AX291" s="16">
        <v>0</v>
      </c>
      <c r="AY291" s="50">
        <v>7.6600742745280101E-2</v>
      </c>
      <c r="AZ291" s="50">
        <v>0</v>
      </c>
      <c r="BA291" s="50">
        <v>0.404667209758793</v>
      </c>
      <c r="BB291" s="50">
        <v>0</v>
      </c>
      <c r="BC291" s="50">
        <v>0.37728572490422102</v>
      </c>
      <c r="BD291" s="50">
        <v>0</v>
      </c>
      <c r="BE291" s="50">
        <v>0.72634992229081896</v>
      </c>
      <c r="BF291" s="50">
        <v>0</v>
      </c>
      <c r="BG291" s="50">
        <v>0</v>
      </c>
      <c r="BH291" s="50">
        <v>0</v>
      </c>
      <c r="BI291" s="50">
        <v>0.17408978432968067</v>
      </c>
      <c r="BJ291" s="50">
        <v>0</v>
      </c>
      <c r="BK291" s="50">
        <v>1.6462524863603401</v>
      </c>
      <c r="BL291" s="50">
        <v>0</v>
      </c>
      <c r="BM291" s="50">
        <v>0.79834494758920804</v>
      </c>
      <c r="BN291" s="50">
        <v>0</v>
      </c>
      <c r="BO291" s="50">
        <v>2.2443865268042301E-3</v>
      </c>
      <c r="BP291" s="50">
        <v>0</v>
      </c>
      <c r="BQ291" s="50">
        <v>0</v>
      </c>
      <c r="BR291" s="50">
        <v>0</v>
      </c>
      <c r="BS291" s="50">
        <v>1.8119605398284298E-2</v>
      </c>
      <c r="BT291" s="50">
        <v>0</v>
      </c>
      <c r="BU291" s="50">
        <v>0</v>
      </c>
      <c r="BV291" s="50">
        <v>0</v>
      </c>
      <c r="BW291" s="50">
        <v>0</v>
      </c>
      <c r="BX291" s="50">
        <v>0.58689024388042998</v>
      </c>
      <c r="BY291" s="50">
        <v>0</v>
      </c>
      <c r="BZ291" s="50">
        <v>0</v>
      </c>
      <c r="CA291" s="50">
        <v>0</v>
      </c>
      <c r="CB291" s="50">
        <v>0</v>
      </c>
      <c r="CC291" s="50">
        <v>0</v>
      </c>
      <c r="CD291" s="50">
        <v>0</v>
      </c>
      <c r="CE291" s="50">
        <v>0</v>
      </c>
      <c r="CF291" s="50">
        <v>0</v>
      </c>
      <c r="CG291" s="50">
        <v>0</v>
      </c>
      <c r="CH291" s="50">
        <v>0</v>
      </c>
      <c r="CI291" s="50">
        <v>0</v>
      </c>
      <c r="CJ291" s="50">
        <v>0</v>
      </c>
      <c r="CK291" s="50">
        <v>0</v>
      </c>
      <c r="CL291" s="50">
        <v>0</v>
      </c>
      <c r="CM291" s="50">
        <v>0</v>
      </c>
      <c r="CN291" s="50">
        <v>0</v>
      </c>
      <c r="CO291" s="50">
        <v>0</v>
      </c>
      <c r="CP291" s="50">
        <v>0</v>
      </c>
      <c r="CQ291" s="50">
        <v>0</v>
      </c>
      <c r="CR291" s="50">
        <v>0</v>
      </c>
      <c r="CS291" s="50">
        <v>0</v>
      </c>
    </row>
    <row r="292" spans="1:97" ht="15.75" x14ac:dyDescent="0.2">
      <c r="A292" s="87"/>
      <c r="B292" s="14" t="s">
        <v>2406</v>
      </c>
      <c r="C292" s="14" t="s">
        <v>2127</v>
      </c>
      <c r="D292" s="16">
        <v>8232359301</v>
      </c>
      <c r="E292" s="16">
        <v>0</v>
      </c>
      <c r="F292" s="16">
        <v>1531667203</v>
      </c>
      <c r="G292" s="16">
        <v>68658161.189999998</v>
      </c>
      <c r="H292" s="16">
        <v>1957941673</v>
      </c>
      <c r="I292" s="16">
        <v>0</v>
      </c>
      <c r="J292" s="16">
        <v>661736616.39999998</v>
      </c>
      <c r="K292" s="16">
        <v>0</v>
      </c>
      <c r="L292" s="16">
        <v>0</v>
      </c>
      <c r="M292" s="16">
        <v>0</v>
      </c>
      <c r="N292" s="16">
        <v>368581845.30000001</v>
      </c>
      <c r="O292" s="16">
        <v>0</v>
      </c>
      <c r="P292" s="16">
        <v>0</v>
      </c>
      <c r="Q292" s="16">
        <v>0</v>
      </c>
      <c r="R292" s="16">
        <v>70267029.170000002</v>
      </c>
      <c r="S292" s="16">
        <v>0</v>
      </c>
      <c r="T292" s="16">
        <v>122000000000</v>
      </c>
      <c r="U292" s="16">
        <v>2296292540</v>
      </c>
      <c r="V292" s="16">
        <v>0</v>
      </c>
      <c r="W292" s="16">
        <v>0</v>
      </c>
      <c r="X292" s="16">
        <v>6707021326</v>
      </c>
      <c r="Y292" s="16">
        <v>125532015.09999999</v>
      </c>
      <c r="Z292" s="16">
        <v>1134947697</v>
      </c>
      <c r="AA292" s="16">
        <v>0</v>
      </c>
      <c r="AB292" s="16">
        <v>27194719729</v>
      </c>
      <c r="AC292" s="16">
        <v>71638597892</v>
      </c>
      <c r="AD292" s="16">
        <v>41291342376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83566958388</v>
      </c>
      <c r="AS292" s="16">
        <v>119000000000</v>
      </c>
      <c r="AT292" s="16">
        <v>0</v>
      </c>
      <c r="AU292" s="16">
        <v>46109977573</v>
      </c>
      <c r="AV292" s="16">
        <v>9441674180</v>
      </c>
      <c r="AW292" s="16">
        <v>0</v>
      </c>
      <c r="AX292" s="16">
        <v>45985529062</v>
      </c>
      <c r="AY292" s="50">
        <v>0.46539089418802498</v>
      </c>
      <c r="AZ292" s="50">
        <v>0</v>
      </c>
      <c r="BA292" s="50">
        <v>0.51490413931377499</v>
      </c>
      <c r="BB292" s="50">
        <v>1.15265012769867</v>
      </c>
      <c r="BC292" s="50">
        <v>0.48755897649242902</v>
      </c>
      <c r="BD292" s="50">
        <v>0</v>
      </c>
      <c r="BE292" s="50">
        <v>0.50229220638176997</v>
      </c>
      <c r="BF292" s="50">
        <v>0</v>
      </c>
      <c r="BG292" s="50">
        <v>0</v>
      </c>
      <c r="BH292" s="50">
        <v>0</v>
      </c>
      <c r="BI292" s="50">
        <v>0.19690154917288002</v>
      </c>
      <c r="BJ292" s="50">
        <v>0</v>
      </c>
      <c r="BK292" s="50">
        <v>0</v>
      </c>
      <c r="BL292" s="50">
        <v>0</v>
      </c>
      <c r="BM292" s="50">
        <v>0.30098522161983898</v>
      </c>
      <c r="BN292" s="50">
        <v>0</v>
      </c>
      <c r="BO292" s="50">
        <v>1.08480823325213</v>
      </c>
      <c r="BP292" s="50">
        <v>1.1546884947829501</v>
      </c>
      <c r="BQ292" s="50">
        <v>0</v>
      </c>
      <c r="BR292" s="50">
        <v>0</v>
      </c>
      <c r="BS292" s="50">
        <v>0.24869772809558099</v>
      </c>
      <c r="BT292" s="50">
        <v>0.62695120765343704</v>
      </c>
      <c r="BU292" s="50">
        <v>1.11126277526689</v>
      </c>
      <c r="BV292" s="50">
        <v>0</v>
      </c>
      <c r="BW292" s="50">
        <v>0.35187796440932601</v>
      </c>
      <c r="BX292" s="50">
        <v>1.1527873562786</v>
      </c>
      <c r="BY292" s="50">
        <v>0.77576213071084199</v>
      </c>
      <c r="BZ292" s="50">
        <v>0</v>
      </c>
      <c r="CA292" s="50">
        <v>0</v>
      </c>
      <c r="CB292" s="50">
        <v>0</v>
      </c>
      <c r="CC292" s="50">
        <v>0</v>
      </c>
      <c r="CD292" s="50">
        <v>0</v>
      </c>
      <c r="CE292" s="50">
        <v>0</v>
      </c>
      <c r="CF292" s="50">
        <v>0</v>
      </c>
      <c r="CG292" s="50">
        <v>0</v>
      </c>
      <c r="CH292" s="50">
        <v>0</v>
      </c>
      <c r="CI292" s="50">
        <v>0</v>
      </c>
      <c r="CJ292" s="50">
        <v>0</v>
      </c>
      <c r="CK292" s="50">
        <v>0</v>
      </c>
      <c r="CL292" s="50">
        <v>0</v>
      </c>
      <c r="CM292" s="50">
        <v>1.32727968164232</v>
      </c>
      <c r="CN292" s="50">
        <v>1.25866442355357</v>
      </c>
      <c r="CO292" s="50">
        <v>0</v>
      </c>
      <c r="CP292" s="50">
        <v>0.61223001468555305</v>
      </c>
      <c r="CQ292" s="50">
        <v>0.14064599193521299</v>
      </c>
      <c r="CR292" s="50">
        <v>0</v>
      </c>
      <c r="CS292" s="50">
        <v>0.64553879307924</v>
      </c>
    </row>
    <row r="293" spans="1:97" ht="15.75" x14ac:dyDescent="0.2">
      <c r="A293" s="87"/>
      <c r="B293" s="14" t="s">
        <v>2407</v>
      </c>
      <c r="C293" s="14" t="s">
        <v>2127</v>
      </c>
      <c r="D293" s="16">
        <v>5195422741</v>
      </c>
      <c r="E293" s="16">
        <v>0</v>
      </c>
      <c r="F293" s="16">
        <v>1370936694</v>
      </c>
      <c r="G293" s="16">
        <v>51851215.479999997</v>
      </c>
      <c r="H293" s="16">
        <v>1537588339</v>
      </c>
      <c r="I293" s="16">
        <v>0</v>
      </c>
      <c r="J293" s="16">
        <v>943970346.89999998</v>
      </c>
      <c r="K293" s="16">
        <v>0</v>
      </c>
      <c r="L293" s="16">
        <v>152038580.09999999</v>
      </c>
      <c r="M293" s="16">
        <v>0</v>
      </c>
      <c r="N293" s="16">
        <v>278356081</v>
      </c>
      <c r="O293" s="16">
        <v>0</v>
      </c>
      <c r="P293" s="16">
        <v>0</v>
      </c>
      <c r="Q293" s="16">
        <v>0</v>
      </c>
      <c r="R293" s="16">
        <v>0</v>
      </c>
      <c r="S293" s="16">
        <v>155486918</v>
      </c>
      <c r="T293" s="16">
        <v>97965463127</v>
      </c>
      <c r="U293" s="16">
        <v>1812825792</v>
      </c>
      <c r="V293" s="16">
        <v>0</v>
      </c>
      <c r="W293" s="16">
        <v>0</v>
      </c>
      <c r="X293" s="16">
        <v>5017922401</v>
      </c>
      <c r="Y293" s="16">
        <v>74355155.989999995</v>
      </c>
      <c r="Z293" s="16">
        <v>439549722.39999998</v>
      </c>
      <c r="AA293" s="16">
        <v>0</v>
      </c>
      <c r="AB293" s="16">
        <v>47921250912</v>
      </c>
      <c r="AC293" s="16">
        <v>51921368634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47547726674</v>
      </c>
      <c r="AS293" s="16">
        <v>41624796051</v>
      </c>
      <c r="AT293" s="16">
        <v>0</v>
      </c>
      <c r="AU293" s="16">
        <v>38355370838</v>
      </c>
      <c r="AV293" s="16">
        <v>11408689634</v>
      </c>
      <c r="AW293" s="16">
        <v>0</v>
      </c>
      <c r="AX293" s="16">
        <v>65469614801</v>
      </c>
      <c r="AY293" s="50">
        <v>0.29370710713722697</v>
      </c>
      <c r="AZ293" s="50">
        <v>0</v>
      </c>
      <c r="BA293" s="50">
        <v>0.46087098889195899</v>
      </c>
      <c r="BB293" s="50">
        <v>0.87049098185577001</v>
      </c>
      <c r="BC293" s="50">
        <v>0.382884233647378</v>
      </c>
      <c r="BD293" s="50">
        <v>0</v>
      </c>
      <c r="BE293" s="50">
        <v>0.71652215783047601</v>
      </c>
      <c r="BF293" s="50">
        <v>0</v>
      </c>
      <c r="BG293" s="50">
        <v>0.27536207517821298</v>
      </c>
      <c r="BH293" s="50">
        <v>0</v>
      </c>
      <c r="BI293" s="50">
        <v>0.148701690781602</v>
      </c>
      <c r="BJ293" s="50">
        <v>0</v>
      </c>
      <c r="BK293" s="50">
        <v>0</v>
      </c>
      <c r="BL293" s="50">
        <v>0</v>
      </c>
      <c r="BM293" s="50">
        <v>0</v>
      </c>
      <c r="BN293" s="50">
        <v>0.65993069445345098</v>
      </c>
      <c r="BO293" s="50">
        <v>0.87354526529268295</v>
      </c>
      <c r="BP293" s="50">
        <v>0.91157770578530095</v>
      </c>
      <c r="BQ293" s="50">
        <v>0</v>
      </c>
      <c r="BR293" s="50">
        <v>0</v>
      </c>
      <c r="BS293" s="50">
        <v>0.186065593074804</v>
      </c>
      <c r="BT293" s="50">
        <v>0.37135590322609602</v>
      </c>
      <c r="BU293" s="50">
        <v>0.430376876104965</v>
      </c>
      <c r="BV293" s="50">
        <v>0</v>
      </c>
      <c r="BW293" s="50">
        <v>0.62006273242268395</v>
      </c>
      <c r="BX293" s="50">
        <v>0.83550347219089005</v>
      </c>
      <c r="BY293" s="50">
        <v>0</v>
      </c>
      <c r="BZ293" s="50">
        <v>0</v>
      </c>
      <c r="CA293" s="50">
        <v>0</v>
      </c>
      <c r="CB293" s="50">
        <v>0</v>
      </c>
      <c r="CC293" s="50">
        <v>0</v>
      </c>
      <c r="CD293" s="50">
        <v>0</v>
      </c>
      <c r="CE293" s="50">
        <v>0</v>
      </c>
      <c r="CF293" s="50">
        <v>0</v>
      </c>
      <c r="CG293" s="50">
        <v>0</v>
      </c>
      <c r="CH293" s="50">
        <v>0</v>
      </c>
      <c r="CI293" s="50">
        <v>0</v>
      </c>
      <c r="CJ293" s="50">
        <v>0</v>
      </c>
      <c r="CK293" s="50">
        <v>0</v>
      </c>
      <c r="CL293" s="50">
        <v>0</v>
      </c>
      <c r="CM293" s="50">
        <v>0.75519239589243004</v>
      </c>
      <c r="CN293" s="50">
        <v>0.43981018626143598</v>
      </c>
      <c r="CO293" s="50">
        <v>0</v>
      </c>
      <c r="CP293" s="50">
        <v>0.50926741861675695</v>
      </c>
      <c r="CQ293" s="50">
        <v>0.16994724025505001</v>
      </c>
      <c r="CR293" s="50">
        <v>0</v>
      </c>
      <c r="CS293" s="50">
        <v>0.91905381940997999</v>
      </c>
    </row>
    <row r="294" spans="1:97" ht="15.75" x14ac:dyDescent="0.2">
      <c r="A294" s="87"/>
      <c r="B294" s="14" t="s">
        <v>2408</v>
      </c>
      <c r="C294" s="14" t="s">
        <v>1788</v>
      </c>
      <c r="D294" s="16">
        <v>10898742471</v>
      </c>
      <c r="E294" s="16">
        <v>0</v>
      </c>
      <c r="F294" s="16">
        <v>3397526742</v>
      </c>
      <c r="G294" s="16">
        <v>0</v>
      </c>
      <c r="H294" s="16">
        <v>2317807569</v>
      </c>
      <c r="I294" s="16">
        <v>0</v>
      </c>
      <c r="J294" s="16">
        <v>1541321128</v>
      </c>
      <c r="K294" s="16">
        <v>0</v>
      </c>
      <c r="L294" s="16">
        <v>900925264</v>
      </c>
      <c r="M294" s="16">
        <v>0</v>
      </c>
      <c r="N294" s="16">
        <v>422910047.69999999</v>
      </c>
      <c r="O294" s="16">
        <v>0</v>
      </c>
      <c r="P294" s="16">
        <v>341000000000</v>
      </c>
      <c r="Q294" s="16">
        <v>0</v>
      </c>
      <c r="R294" s="16">
        <v>428097446.60000002</v>
      </c>
      <c r="S294" s="16">
        <v>0</v>
      </c>
      <c r="T294" s="16">
        <v>153000000000</v>
      </c>
      <c r="U294" s="16">
        <v>3160659008</v>
      </c>
      <c r="V294" s="16">
        <v>0</v>
      </c>
      <c r="W294" s="16">
        <v>0</v>
      </c>
      <c r="X294" s="16">
        <v>28758660770</v>
      </c>
      <c r="Y294" s="16">
        <v>244446761.69999999</v>
      </c>
      <c r="Z294" s="16">
        <v>334170077.39999998</v>
      </c>
      <c r="AA294" s="16">
        <v>0</v>
      </c>
      <c r="AB294" s="16">
        <v>92030892700</v>
      </c>
      <c r="AC294" s="16">
        <v>75395063024</v>
      </c>
      <c r="AD294" s="16">
        <v>0</v>
      </c>
      <c r="AE294" s="16">
        <v>33194187563</v>
      </c>
      <c r="AF294" s="16">
        <v>3519508500</v>
      </c>
      <c r="AG294" s="16">
        <v>0</v>
      </c>
      <c r="AH294" s="16">
        <v>0</v>
      </c>
      <c r="AI294" s="16">
        <v>4540328037</v>
      </c>
      <c r="AJ294" s="16">
        <v>0</v>
      </c>
      <c r="AK294" s="16">
        <v>0</v>
      </c>
      <c r="AL294" s="16">
        <v>0</v>
      </c>
      <c r="AM294" s="16">
        <v>0</v>
      </c>
      <c r="AN294" s="16">
        <v>155809607.80000001</v>
      </c>
      <c r="AO294" s="16">
        <v>0</v>
      </c>
      <c r="AP294" s="16">
        <v>0</v>
      </c>
      <c r="AQ294" s="16">
        <v>0</v>
      </c>
      <c r="AR294" s="16">
        <v>89816334063</v>
      </c>
      <c r="AS294" s="16">
        <v>120000000000</v>
      </c>
      <c r="AT294" s="16">
        <v>0</v>
      </c>
      <c r="AU294" s="16">
        <v>1370000000000</v>
      </c>
      <c r="AV294" s="16">
        <v>769000000000</v>
      </c>
      <c r="AW294" s="16">
        <v>0</v>
      </c>
      <c r="AX294" s="16">
        <v>44864641518</v>
      </c>
      <c r="AY294" s="50">
        <v>0.61612659488864396</v>
      </c>
      <c r="AZ294" s="50">
        <v>0</v>
      </c>
      <c r="BA294" s="50">
        <v>1.14215449643786</v>
      </c>
      <c r="BB294" s="50">
        <v>0</v>
      </c>
      <c r="BC294" s="50">
        <v>0.57717137430413501</v>
      </c>
      <c r="BD294" s="50">
        <v>0</v>
      </c>
      <c r="BE294" s="50">
        <v>1.1699421962612799</v>
      </c>
      <c r="BF294" s="50">
        <v>0</v>
      </c>
      <c r="BG294" s="50">
        <v>1.63169539018635</v>
      </c>
      <c r="BH294" s="50">
        <v>0</v>
      </c>
      <c r="BI294" s="50">
        <v>0.14203328387455899</v>
      </c>
      <c r="BJ294" s="50">
        <v>0</v>
      </c>
      <c r="BK294" s="50">
        <v>1.1743657808113299</v>
      </c>
      <c r="BL294" s="50">
        <v>0</v>
      </c>
      <c r="BM294" s="50">
        <v>1.8337334930620399</v>
      </c>
      <c r="BN294" s="50">
        <v>0</v>
      </c>
      <c r="BO294" s="50">
        <v>1.3610276753109301</v>
      </c>
      <c r="BP294" s="50">
        <v>1.5893343422126101</v>
      </c>
      <c r="BQ294" s="50">
        <v>0</v>
      </c>
      <c r="BR294" s="50">
        <v>0</v>
      </c>
      <c r="BS294" s="50">
        <v>1.0663770471077101</v>
      </c>
      <c r="BT294" s="50">
        <v>1.2208534401293301</v>
      </c>
      <c r="BU294" s="50">
        <v>0.32719637085686198</v>
      </c>
      <c r="BV294" s="50">
        <v>0</v>
      </c>
      <c r="BW294" s="50">
        <v>1.19080628549435</v>
      </c>
      <c r="BX294" s="50">
        <v>1.21323529407215</v>
      </c>
      <c r="BY294" s="50">
        <v>0</v>
      </c>
      <c r="BZ294" s="50">
        <v>1.3496339852878101</v>
      </c>
      <c r="CA294" s="50">
        <v>10.740600501626</v>
      </c>
      <c r="CB294" s="50">
        <v>0</v>
      </c>
      <c r="CC294" s="50">
        <v>0</v>
      </c>
      <c r="CD294" s="50">
        <v>0.28999809195250797</v>
      </c>
      <c r="CE294" s="50">
        <v>0</v>
      </c>
      <c r="CF294" s="50">
        <v>0</v>
      </c>
      <c r="CG294" s="50">
        <v>0</v>
      </c>
      <c r="CH294" s="50">
        <v>0</v>
      </c>
      <c r="CI294" s="50">
        <v>0.46908809485040198</v>
      </c>
      <c r="CJ294" s="50">
        <v>0</v>
      </c>
      <c r="CK294" s="50">
        <v>0</v>
      </c>
      <c r="CL294" s="50">
        <v>0</v>
      </c>
      <c r="CM294" s="50">
        <v>1.4265374447140799</v>
      </c>
      <c r="CN294" s="50">
        <v>1.2683454826699201</v>
      </c>
      <c r="CO294" s="50">
        <v>0</v>
      </c>
      <c r="CP294" s="50">
        <v>18.187909466988</v>
      </c>
      <c r="CQ294" s="50">
        <v>11.4612190327514</v>
      </c>
      <c r="CR294" s="50">
        <v>0</v>
      </c>
      <c r="CS294" s="50">
        <v>0.62980392154500897</v>
      </c>
    </row>
    <row r="295" spans="1:97" ht="15.75" x14ac:dyDescent="0.2">
      <c r="A295" s="87"/>
      <c r="B295" s="14" t="s">
        <v>2409</v>
      </c>
      <c r="C295" s="14" t="s">
        <v>2143</v>
      </c>
      <c r="D295" s="16">
        <v>12824734075</v>
      </c>
      <c r="E295" s="16">
        <v>0</v>
      </c>
      <c r="F295" s="16">
        <v>14299752693</v>
      </c>
      <c r="G295" s="16">
        <v>84368079.430000007</v>
      </c>
      <c r="H295" s="16">
        <v>7390913590</v>
      </c>
      <c r="I295" s="16">
        <v>0</v>
      </c>
      <c r="J295" s="16">
        <v>4315843720</v>
      </c>
      <c r="K295" s="16">
        <v>0</v>
      </c>
      <c r="L295" s="16">
        <v>288039726.30000001</v>
      </c>
      <c r="M295" s="16">
        <v>0</v>
      </c>
      <c r="N295" s="16">
        <v>3914142943</v>
      </c>
      <c r="O295" s="16">
        <v>0</v>
      </c>
      <c r="P295" s="16">
        <v>185000000000</v>
      </c>
      <c r="Q295" s="16">
        <v>0</v>
      </c>
      <c r="R295" s="16">
        <v>306697717.80000001</v>
      </c>
      <c r="S295" s="16">
        <v>0</v>
      </c>
      <c r="T295" s="16">
        <v>2111058954</v>
      </c>
      <c r="U295" s="16">
        <v>111005898</v>
      </c>
      <c r="V295" s="16">
        <v>0</v>
      </c>
      <c r="W295" s="16">
        <v>0</v>
      </c>
      <c r="X295" s="16">
        <v>2278562629</v>
      </c>
      <c r="Y295" s="16">
        <v>0</v>
      </c>
      <c r="Z295" s="16">
        <v>257471837.40000001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7992344935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16663401473</v>
      </c>
      <c r="AS295" s="16">
        <v>0</v>
      </c>
      <c r="AT295" s="16">
        <v>0</v>
      </c>
      <c r="AU295" s="16">
        <v>0</v>
      </c>
      <c r="AV295" s="16">
        <v>0</v>
      </c>
      <c r="AW295" s="16">
        <v>0</v>
      </c>
      <c r="AX295" s="16">
        <v>0</v>
      </c>
      <c r="AY295" s="50">
        <v>0.72500655531897196</v>
      </c>
      <c r="AZ295" s="50">
        <v>0</v>
      </c>
      <c r="BA295" s="50">
        <v>4.8071812463054702</v>
      </c>
      <c r="BB295" s="50">
        <v>1.4163921060703999</v>
      </c>
      <c r="BC295" s="50">
        <v>1.8404563910337499</v>
      </c>
      <c r="BD295" s="50">
        <v>0</v>
      </c>
      <c r="BE295" s="50">
        <v>3.27594787814918</v>
      </c>
      <c r="BF295" s="50">
        <v>0</v>
      </c>
      <c r="BG295" s="50">
        <v>0.52167822606911096</v>
      </c>
      <c r="BH295" s="50">
        <v>0</v>
      </c>
      <c r="BI295" s="50">
        <v>2.1031845717194018</v>
      </c>
      <c r="BJ295" s="50">
        <v>0</v>
      </c>
      <c r="BK295" s="50">
        <v>0.63664508628970096</v>
      </c>
      <c r="BL295" s="50">
        <v>0</v>
      </c>
      <c r="BM295" s="50">
        <v>1.31372397070408</v>
      </c>
      <c r="BN295" s="50">
        <v>0</v>
      </c>
      <c r="BO295" s="50">
        <v>1.8824037524653298E-2</v>
      </c>
      <c r="BP295" s="50">
        <v>5.5819209040157199E-2</v>
      </c>
      <c r="BQ295" s="50">
        <v>0</v>
      </c>
      <c r="BR295" s="50">
        <v>0</v>
      </c>
      <c r="BS295" s="50">
        <v>8.44895701885085E-2</v>
      </c>
      <c r="BT295" s="50">
        <v>0</v>
      </c>
      <c r="BU295" s="50">
        <v>0.252098726070976</v>
      </c>
      <c r="BV295" s="50">
        <v>0</v>
      </c>
      <c r="BW295" s="50">
        <v>0</v>
      </c>
      <c r="BX295" s="50">
        <v>0</v>
      </c>
      <c r="BY295" s="50">
        <v>0</v>
      </c>
      <c r="BZ295" s="50">
        <v>0</v>
      </c>
      <c r="CA295" s="50">
        <v>0</v>
      </c>
      <c r="CB295" s="50">
        <v>0</v>
      </c>
      <c r="CC295" s="50">
        <v>0.59579820033494701</v>
      </c>
      <c r="CD295" s="50">
        <v>0</v>
      </c>
      <c r="CE295" s="50">
        <v>0</v>
      </c>
      <c r="CF295" s="50">
        <v>0</v>
      </c>
      <c r="CG295" s="50">
        <v>0</v>
      </c>
      <c r="CH295" s="50">
        <v>0</v>
      </c>
      <c r="CI295" s="50">
        <v>0</v>
      </c>
      <c r="CJ295" s="50">
        <v>0</v>
      </c>
      <c r="CK295" s="50">
        <v>0</v>
      </c>
      <c r="CL295" s="50">
        <v>0</v>
      </c>
      <c r="CM295" s="50">
        <v>0.264661950477034</v>
      </c>
      <c r="CN295" s="50">
        <v>0</v>
      </c>
      <c r="CO295" s="50">
        <v>0</v>
      </c>
      <c r="CP295" s="50">
        <v>0</v>
      </c>
      <c r="CQ295" s="50">
        <v>0</v>
      </c>
      <c r="CR295" s="50">
        <v>0</v>
      </c>
      <c r="CS295" s="50">
        <v>0</v>
      </c>
    </row>
    <row r="296" spans="1:97" ht="15.75" x14ac:dyDescent="0.2">
      <c r="A296" s="87"/>
      <c r="B296" s="14" t="s">
        <v>2410</v>
      </c>
      <c r="C296" s="14" t="s">
        <v>1788</v>
      </c>
      <c r="D296" s="16">
        <v>261000000000</v>
      </c>
      <c r="E296" s="16">
        <v>575056145.79999995</v>
      </c>
      <c r="F296" s="16">
        <v>242000000000</v>
      </c>
      <c r="G296" s="16">
        <v>1445156609</v>
      </c>
      <c r="H296" s="16">
        <v>141000000000</v>
      </c>
      <c r="I296" s="16">
        <v>357242094.69999999</v>
      </c>
      <c r="J296" s="16">
        <v>164000000000</v>
      </c>
      <c r="K296" s="16">
        <v>3477202675</v>
      </c>
      <c r="L296" s="16">
        <v>49333034140</v>
      </c>
      <c r="M296" s="16">
        <v>45535293.280000001</v>
      </c>
      <c r="N296" s="16">
        <v>70066390275</v>
      </c>
      <c r="O296" s="16">
        <v>543582895</v>
      </c>
      <c r="P296" s="16">
        <v>14800000000000</v>
      </c>
      <c r="Q296" s="16">
        <v>959341938</v>
      </c>
      <c r="R296" s="16">
        <v>29759343663</v>
      </c>
      <c r="S296" s="16">
        <v>911643271.70000005</v>
      </c>
      <c r="T296" s="16">
        <v>39138413301</v>
      </c>
      <c r="U296" s="16">
        <v>1329170629</v>
      </c>
      <c r="V296" s="16">
        <v>23622804032</v>
      </c>
      <c r="W296" s="16">
        <v>0</v>
      </c>
      <c r="X296" s="16">
        <v>39524704238</v>
      </c>
      <c r="Y296" s="16">
        <v>204509322.69999999</v>
      </c>
      <c r="Z296" s="16">
        <v>15618295151</v>
      </c>
      <c r="AA296" s="16">
        <v>338828167.39999998</v>
      </c>
      <c r="AB296" s="16">
        <v>890000000000</v>
      </c>
      <c r="AC296" s="16">
        <v>779000000000</v>
      </c>
      <c r="AD296" s="16">
        <v>443000000000</v>
      </c>
      <c r="AE296" s="16">
        <v>494000000000</v>
      </c>
      <c r="AF296" s="16">
        <v>31408481622</v>
      </c>
      <c r="AG296" s="16">
        <v>77505829322</v>
      </c>
      <c r="AH296" s="16">
        <v>161000000000</v>
      </c>
      <c r="AI296" s="16">
        <v>267000000000</v>
      </c>
      <c r="AJ296" s="16">
        <v>145000000000</v>
      </c>
      <c r="AK296" s="16">
        <v>191000000000</v>
      </c>
      <c r="AL296" s="16">
        <v>41280121447</v>
      </c>
      <c r="AM296" s="16">
        <v>81997372890</v>
      </c>
      <c r="AN296" s="16">
        <v>3861523671</v>
      </c>
      <c r="AO296" s="16">
        <v>642000000000</v>
      </c>
      <c r="AP296" s="16">
        <v>293000000000</v>
      </c>
      <c r="AQ296" s="16">
        <v>356000000000</v>
      </c>
      <c r="AR296" s="16">
        <v>137000000000</v>
      </c>
      <c r="AS296" s="16">
        <v>137000000000</v>
      </c>
      <c r="AT296" s="16">
        <v>2880000000000</v>
      </c>
      <c r="AU296" s="16">
        <v>183000000000</v>
      </c>
      <c r="AV296" s="16">
        <v>110000000000</v>
      </c>
      <c r="AW296" s="16">
        <v>61076236494</v>
      </c>
      <c r="AX296" s="16">
        <v>782000000000</v>
      </c>
      <c r="AY296" s="50">
        <v>14.7564521943871</v>
      </c>
      <c r="AZ296" s="50">
        <v>11.3066995785884</v>
      </c>
      <c r="BA296" s="50">
        <v>81.465804147707999</v>
      </c>
      <c r="BB296" s="50">
        <v>24.261645238688399</v>
      </c>
      <c r="BC296" s="50">
        <v>35.084860821043698</v>
      </c>
      <c r="BD296" s="50">
        <v>10.485031774336401</v>
      </c>
      <c r="BE296" s="50">
        <v>124.140044146305</v>
      </c>
      <c r="BF296" s="50">
        <v>19.784422717758499</v>
      </c>
      <c r="BG296" s="50">
        <v>89.348681413575903</v>
      </c>
      <c r="BH296" s="50">
        <v>15.1905953111561</v>
      </c>
      <c r="BI296" s="50">
        <v>35.675573317857435</v>
      </c>
      <c r="BJ296" s="50">
        <v>8.6406119260144898</v>
      </c>
      <c r="BK296" s="50">
        <v>51.062542314970798</v>
      </c>
      <c r="BL296" s="50">
        <v>26.593880368022202</v>
      </c>
      <c r="BM296" s="50">
        <v>127.47262483151</v>
      </c>
      <c r="BN296" s="50">
        <v>3.8692732819688702</v>
      </c>
      <c r="BO296" s="50">
        <v>0.34899212986682798</v>
      </c>
      <c r="BP296" s="50">
        <v>0.66837217213283495</v>
      </c>
      <c r="BQ296" s="50">
        <v>8.2857764936113796</v>
      </c>
      <c r="BR296" s="50">
        <v>0</v>
      </c>
      <c r="BS296" s="50">
        <v>1.4655841497453399</v>
      </c>
      <c r="BT296" s="50">
        <v>1.0213917681707401</v>
      </c>
      <c r="BU296" s="50">
        <v>15.2923611017012</v>
      </c>
      <c r="BV296" s="50">
        <v>4.2501789476604603</v>
      </c>
      <c r="BW296" s="50">
        <v>11.511129750341601</v>
      </c>
      <c r="BX296" s="50">
        <v>12.530758807118101</v>
      </c>
      <c r="BY296" s="50">
        <v>8.3220986298614292</v>
      </c>
      <c r="BZ296" s="50">
        <v>20.065723622220599</v>
      </c>
      <c r="CA296" s="50">
        <v>95.850302249630502</v>
      </c>
      <c r="CB296" s="50">
        <v>148.05670976037999</v>
      </c>
      <c r="CC296" s="50">
        <v>11.998293623619199</v>
      </c>
      <c r="CD296" s="50">
        <v>17.054748492592498</v>
      </c>
      <c r="CE296" s="50">
        <v>55.7552810111493</v>
      </c>
      <c r="CF296" s="50">
        <v>36.8168377354244</v>
      </c>
      <c r="CG296" s="50">
        <v>2.6135630662126501</v>
      </c>
      <c r="CH296" s="50">
        <v>3.9559808174076601</v>
      </c>
      <c r="CI296" s="50">
        <v>11.625693741520699</v>
      </c>
      <c r="CJ296" s="50">
        <v>13.2657665828847</v>
      </c>
      <c r="CK296" s="50">
        <v>33.360061989410902</v>
      </c>
      <c r="CL296" s="50">
        <v>54.8422978244527</v>
      </c>
      <c r="CM296" s="50">
        <v>2.1754074989819898</v>
      </c>
      <c r="CN296" s="50">
        <v>1.44964077903206</v>
      </c>
      <c r="CO296" s="50">
        <v>61.622556958239599</v>
      </c>
      <c r="CP296" s="50">
        <v>2.4267017431391502</v>
      </c>
      <c r="CQ296" s="50">
        <v>1.63237778477176</v>
      </c>
      <c r="CR296" s="50">
        <v>2.0468276380816901</v>
      </c>
      <c r="CS296" s="50">
        <v>10.974847560563999</v>
      </c>
    </row>
    <row r="297" spans="1:97" ht="15.75" x14ac:dyDescent="0.2">
      <c r="A297" s="87"/>
      <c r="B297" s="14" t="s">
        <v>2411</v>
      </c>
      <c r="C297" s="14" t="s">
        <v>2143</v>
      </c>
      <c r="D297" s="16">
        <v>13542584388</v>
      </c>
      <c r="E297" s="16">
        <v>0</v>
      </c>
      <c r="F297" s="16">
        <v>3224443104</v>
      </c>
      <c r="G297" s="16">
        <v>0</v>
      </c>
      <c r="H297" s="16">
        <v>2466668877</v>
      </c>
      <c r="I297" s="16">
        <v>0</v>
      </c>
      <c r="J297" s="16">
        <v>1619097939</v>
      </c>
      <c r="K297" s="16">
        <v>0</v>
      </c>
      <c r="L297" s="16">
        <v>530476838.39999998</v>
      </c>
      <c r="M297" s="16">
        <v>0</v>
      </c>
      <c r="N297" s="16">
        <v>1165487242</v>
      </c>
      <c r="O297" s="16">
        <v>0</v>
      </c>
      <c r="P297" s="16">
        <v>225000000000</v>
      </c>
      <c r="Q297" s="16">
        <v>0</v>
      </c>
      <c r="R297" s="16">
        <v>190189425.59999999</v>
      </c>
      <c r="S297" s="16">
        <v>254077390.5</v>
      </c>
      <c r="T297" s="16">
        <v>149000000000</v>
      </c>
      <c r="U297" s="16">
        <v>1399934300</v>
      </c>
      <c r="V297" s="16">
        <v>0</v>
      </c>
      <c r="W297" s="16">
        <v>0</v>
      </c>
      <c r="X297" s="16">
        <v>20612951358</v>
      </c>
      <c r="Y297" s="16">
        <v>96545113.900000006</v>
      </c>
      <c r="Z297" s="16">
        <v>269384201.10000002</v>
      </c>
      <c r="AA297" s="16">
        <v>0</v>
      </c>
      <c r="AB297" s="16">
        <v>50473399818</v>
      </c>
      <c r="AC297" s="16">
        <v>55825855555</v>
      </c>
      <c r="AD297" s="16">
        <v>18903727091</v>
      </c>
      <c r="AE297" s="16">
        <v>31609659233</v>
      </c>
      <c r="AF297" s="16">
        <v>0</v>
      </c>
      <c r="AG297" s="16">
        <v>0</v>
      </c>
      <c r="AH297" s="16">
        <v>0</v>
      </c>
      <c r="AI297" s="16">
        <v>5763189721</v>
      </c>
      <c r="AJ297" s="16">
        <v>0</v>
      </c>
      <c r="AK297" s="16">
        <v>0</v>
      </c>
      <c r="AL297" s="16">
        <v>0</v>
      </c>
      <c r="AM297" s="16">
        <v>0</v>
      </c>
      <c r="AN297" s="16">
        <v>123608955.5</v>
      </c>
      <c r="AO297" s="16">
        <v>0</v>
      </c>
      <c r="AP297" s="16">
        <v>0</v>
      </c>
      <c r="AQ297" s="16">
        <v>5272448301</v>
      </c>
      <c r="AR297" s="16">
        <v>49025948921</v>
      </c>
      <c r="AS297" s="16">
        <v>86018089307</v>
      </c>
      <c r="AT297" s="16">
        <v>0</v>
      </c>
      <c r="AU297" s="16">
        <v>79068587630</v>
      </c>
      <c r="AV297" s="16">
        <v>57594716052</v>
      </c>
      <c r="AW297" s="16">
        <v>11236558012</v>
      </c>
      <c r="AX297" s="16">
        <v>45709694697</v>
      </c>
      <c r="AY297" s="50">
        <v>0.76558799583030301</v>
      </c>
      <c r="AZ297" s="50">
        <v>0</v>
      </c>
      <c r="BA297" s="50">
        <v>1.08396856587388</v>
      </c>
      <c r="BB297" s="50">
        <v>0</v>
      </c>
      <c r="BC297" s="50">
        <v>0.61424023481269097</v>
      </c>
      <c r="BD297" s="50">
        <v>0</v>
      </c>
      <c r="BE297" s="50">
        <v>1.2289788051108299</v>
      </c>
      <c r="BF297" s="50">
        <v>0</v>
      </c>
      <c r="BG297" s="50">
        <v>0.96076405713294799</v>
      </c>
      <c r="BH297" s="50">
        <v>0</v>
      </c>
      <c r="BI297" s="50">
        <v>0.62624285936998603</v>
      </c>
      <c r="BJ297" s="50">
        <v>0</v>
      </c>
      <c r="BK297" s="50">
        <v>0.77457167392811599</v>
      </c>
      <c r="BL297" s="50">
        <v>0</v>
      </c>
      <c r="BM297" s="50">
        <v>0.81466666651769903</v>
      </c>
      <c r="BN297" s="50">
        <v>1.07837669543814</v>
      </c>
      <c r="BO297" s="50">
        <v>1.32849013080928</v>
      </c>
      <c r="BP297" s="50">
        <v>0.70395561619685898</v>
      </c>
      <c r="BQ297" s="50">
        <v>0</v>
      </c>
      <c r="BR297" s="50">
        <v>0</v>
      </c>
      <c r="BS297" s="50">
        <v>0.76433246933156596</v>
      </c>
      <c r="BT297" s="50">
        <v>0.48218038813766601</v>
      </c>
      <c r="BU297" s="50">
        <v>0.26376249379719302</v>
      </c>
      <c r="BV297" s="50">
        <v>0</v>
      </c>
      <c r="BW297" s="50">
        <v>0.65308550194370996</v>
      </c>
      <c r="BX297" s="50">
        <v>0.89833333329964504</v>
      </c>
      <c r="BY297" s="50">
        <v>0.35515424693449898</v>
      </c>
      <c r="BZ297" s="50">
        <v>1.2852090530351801</v>
      </c>
      <c r="CA297" s="50">
        <v>0</v>
      </c>
      <c r="CB297" s="50">
        <v>0</v>
      </c>
      <c r="CC297" s="50">
        <v>0</v>
      </c>
      <c r="CD297" s="50">
        <v>0.36810424471838299</v>
      </c>
      <c r="CE297" s="50">
        <v>0</v>
      </c>
      <c r="CF297" s="50">
        <v>0</v>
      </c>
      <c r="CG297" s="50">
        <v>0</v>
      </c>
      <c r="CH297" s="50">
        <v>0</v>
      </c>
      <c r="CI297" s="50">
        <v>0.37214322191465199</v>
      </c>
      <c r="CJ297" s="50">
        <v>0</v>
      </c>
      <c r="CK297" s="50">
        <v>0</v>
      </c>
      <c r="CL297" s="50">
        <v>0.81181874367034801</v>
      </c>
      <c r="CM297" s="50">
        <v>0.778670746563498</v>
      </c>
      <c r="CN297" s="50">
        <v>0.90887248632664797</v>
      </c>
      <c r="CO297" s="50">
        <v>0</v>
      </c>
      <c r="CP297" s="50">
        <v>1.04984138170427</v>
      </c>
      <c r="CQ297" s="50">
        <v>0.85794805192437396</v>
      </c>
      <c r="CR297" s="50">
        <v>0.37656703842626599</v>
      </c>
      <c r="CS297" s="50">
        <v>0.64166666664260397</v>
      </c>
    </row>
    <row r="298" spans="1:97" ht="15.75" x14ac:dyDescent="0.2">
      <c r="A298" s="87"/>
      <c r="B298" s="14" t="s">
        <v>2412</v>
      </c>
      <c r="C298" s="14" t="s">
        <v>2129</v>
      </c>
      <c r="D298" s="16">
        <v>13500466120</v>
      </c>
      <c r="E298" s="16">
        <v>0</v>
      </c>
      <c r="F298" s="16">
        <v>0</v>
      </c>
      <c r="G298" s="16">
        <v>0</v>
      </c>
      <c r="H298" s="16">
        <v>2761190574</v>
      </c>
      <c r="I298" s="16">
        <v>0</v>
      </c>
      <c r="J298" s="16">
        <v>1375653181</v>
      </c>
      <c r="K298" s="16">
        <v>0</v>
      </c>
      <c r="L298" s="16">
        <v>908077620.10000002</v>
      </c>
      <c r="M298" s="16">
        <v>0</v>
      </c>
      <c r="N298" s="16">
        <v>462690601.30000001</v>
      </c>
      <c r="O298" s="16">
        <v>0</v>
      </c>
      <c r="P298" s="16">
        <v>304000000000</v>
      </c>
      <c r="Q298" s="16">
        <v>0</v>
      </c>
      <c r="R298" s="16">
        <v>182593534.59999999</v>
      </c>
      <c r="S298" s="16">
        <v>0</v>
      </c>
      <c r="T298" s="16">
        <v>36404421357</v>
      </c>
      <c r="U298" s="16">
        <v>935451865.10000002</v>
      </c>
      <c r="V298" s="16">
        <v>0</v>
      </c>
      <c r="W298" s="16">
        <v>0</v>
      </c>
      <c r="X298" s="16">
        <v>13320077741</v>
      </c>
      <c r="Y298" s="16">
        <v>76139679.730000004</v>
      </c>
      <c r="Z298" s="16">
        <v>0</v>
      </c>
      <c r="AA298" s="16">
        <v>0</v>
      </c>
      <c r="AB298" s="16">
        <v>170000000000</v>
      </c>
      <c r="AC298" s="16">
        <v>139000000000</v>
      </c>
      <c r="AD298" s="16">
        <v>0</v>
      </c>
      <c r="AE298" s="16">
        <v>0</v>
      </c>
      <c r="AF298" s="16">
        <v>0</v>
      </c>
      <c r="AG298" s="16">
        <v>0</v>
      </c>
      <c r="AH298" s="16">
        <v>10232805026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166141069.19999999</v>
      </c>
      <c r="AO298" s="16">
        <v>0</v>
      </c>
      <c r="AP298" s="16">
        <v>0</v>
      </c>
      <c r="AQ298" s="16">
        <v>0</v>
      </c>
      <c r="AR298" s="16">
        <v>87944023556</v>
      </c>
      <c r="AS298" s="16">
        <v>68307357622</v>
      </c>
      <c r="AT298" s="16">
        <v>0</v>
      </c>
      <c r="AU298" s="16">
        <v>58347049695</v>
      </c>
      <c r="AV298" s="16">
        <v>27478994387</v>
      </c>
      <c r="AW298" s="16">
        <v>0</v>
      </c>
      <c r="AX298" s="16">
        <v>56358906724</v>
      </c>
      <c r="AY298" s="50">
        <v>0.76320697019114603</v>
      </c>
      <c r="AZ298" s="50">
        <v>0</v>
      </c>
      <c r="BA298" s="50">
        <v>0</v>
      </c>
      <c r="BB298" s="50">
        <v>0</v>
      </c>
      <c r="BC298" s="50">
        <v>0.68758087579778704</v>
      </c>
      <c r="BD298" s="50">
        <v>0</v>
      </c>
      <c r="BE298" s="50">
        <v>1.0441916835176499</v>
      </c>
      <c r="BF298" s="50">
        <v>0</v>
      </c>
      <c r="BG298" s="50">
        <v>1.64464925771973</v>
      </c>
      <c r="BH298" s="50">
        <v>0</v>
      </c>
      <c r="BI298" s="50">
        <v>0.27956989248430103</v>
      </c>
      <c r="BJ298" s="50">
        <v>0</v>
      </c>
      <c r="BK298" s="50">
        <v>1.04527204777188</v>
      </c>
      <c r="BL298" s="50">
        <v>0</v>
      </c>
      <c r="BM298" s="50">
        <v>0.78213005618058595</v>
      </c>
      <c r="BN298" s="50">
        <v>0</v>
      </c>
      <c r="BO298" s="50">
        <v>0.32461348006527302</v>
      </c>
      <c r="BP298" s="50">
        <v>0.47039107056343499</v>
      </c>
      <c r="BQ298" s="50">
        <v>0</v>
      </c>
      <c r="BR298" s="50">
        <v>0</v>
      </c>
      <c r="BS298" s="50">
        <v>0.49391121798723298</v>
      </c>
      <c r="BT298" s="50">
        <v>0.38026844490352202</v>
      </c>
      <c r="BU298" s="50">
        <v>0</v>
      </c>
      <c r="BV298" s="50">
        <v>0</v>
      </c>
      <c r="BW298" s="50">
        <v>2.1932885640620001</v>
      </c>
      <c r="BX298" s="50">
        <v>2.2423835124607101</v>
      </c>
      <c r="BY298" s="50">
        <v>0</v>
      </c>
      <c r="BZ298" s="50">
        <v>0</v>
      </c>
      <c r="CA298" s="50">
        <v>0</v>
      </c>
      <c r="CB298" s="50">
        <v>0</v>
      </c>
      <c r="CC298" s="50">
        <v>0.76281577791402899</v>
      </c>
      <c r="CD298" s="50">
        <v>0</v>
      </c>
      <c r="CE298" s="50">
        <v>0</v>
      </c>
      <c r="CF298" s="50">
        <v>0</v>
      </c>
      <c r="CG298" s="50">
        <v>0</v>
      </c>
      <c r="CH298" s="50">
        <v>0</v>
      </c>
      <c r="CI298" s="50">
        <v>0.50019250257345804</v>
      </c>
      <c r="CJ298" s="50">
        <v>0</v>
      </c>
      <c r="CK298" s="50">
        <v>0</v>
      </c>
      <c r="CL298" s="50">
        <v>0</v>
      </c>
      <c r="CM298" s="50">
        <v>1.3967998577326799</v>
      </c>
      <c r="CN298" s="50">
        <v>0.72173979283927903</v>
      </c>
      <c r="CO298" s="50">
        <v>0</v>
      </c>
      <c r="CP298" s="50">
        <v>0.77470901032362305</v>
      </c>
      <c r="CQ298" s="50">
        <v>0.40933528835624899</v>
      </c>
      <c r="CR298" s="50">
        <v>0</v>
      </c>
      <c r="CS298" s="50">
        <v>0.79115890080665097</v>
      </c>
    </row>
    <row r="299" spans="1:97" ht="15.75" x14ac:dyDescent="0.2">
      <c r="A299" s="87"/>
      <c r="B299" s="14" t="s">
        <v>2413</v>
      </c>
      <c r="C299" s="14" t="s">
        <v>1788</v>
      </c>
      <c r="D299" s="16">
        <v>1610290303</v>
      </c>
      <c r="E299" s="16">
        <v>0</v>
      </c>
      <c r="F299" s="16">
        <v>892897029.29999995</v>
      </c>
      <c r="G299" s="16">
        <v>0</v>
      </c>
      <c r="H299" s="16">
        <v>785820845.79999995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18405046180</v>
      </c>
      <c r="U299" s="16">
        <v>364197979.30000001</v>
      </c>
      <c r="V299" s="16">
        <v>0</v>
      </c>
      <c r="W299" s="16">
        <v>0</v>
      </c>
      <c r="X299" s="16">
        <v>2995095007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16">
        <v>0</v>
      </c>
      <c r="AU299" s="16">
        <v>24603609962</v>
      </c>
      <c r="AV299" s="16">
        <v>19841199363</v>
      </c>
      <c r="AW299" s="16">
        <v>0</v>
      </c>
      <c r="AX299" s="16">
        <v>0</v>
      </c>
      <c r="AY299" s="50">
        <v>9.1032766740767795E-2</v>
      </c>
      <c r="AZ299" s="50">
        <v>0</v>
      </c>
      <c r="BA299" s="50">
        <v>0.30016727885224098</v>
      </c>
      <c r="BB299" s="50">
        <v>0</v>
      </c>
      <c r="BC299" s="50">
        <v>0.195682033107481</v>
      </c>
      <c r="BD299" s="50">
        <v>0</v>
      </c>
      <c r="BE299" s="50">
        <v>0</v>
      </c>
      <c r="BF299" s="50">
        <v>0</v>
      </c>
      <c r="BG299" s="50">
        <v>0</v>
      </c>
      <c r="BH299" s="50">
        <v>0</v>
      </c>
      <c r="BI299" s="50">
        <v>0</v>
      </c>
      <c r="BJ299" s="50">
        <v>0</v>
      </c>
      <c r="BK299" s="50">
        <v>0</v>
      </c>
      <c r="BL299" s="50">
        <v>0</v>
      </c>
      <c r="BM299" s="50">
        <v>0</v>
      </c>
      <c r="BN299" s="50">
        <v>0</v>
      </c>
      <c r="BO299" s="50">
        <v>0.16411539776129999</v>
      </c>
      <c r="BP299" s="50">
        <v>0.18313660359651801</v>
      </c>
      <c r="BQ299" s="50">
        <v>0</v>
      </c>
      <c r="BR299" s="50">
        <v>0</v>
      </c>
      <c r="BS299" s="50">
        <v>0.111058737927759</v>
      </c>
      <c r="BT299" s="50">
        <v>0</v>
      </c>
      <c r="BU299" s="50">
        <v>0</v>
      </c>
      <c r="BV299" s="50">
        <v>0</v>
      </c>
      <c r="BW299" s="50">
        <v>0</v>
      </c>
      <c r="BX299" s="50">
        <v>0</v>
      </c>
      <c r="BY299" s="50">
        <v>0</v>
      </c>
      <c r="BZ299" s="50">
        <v>0</v>
      </c>
      <c r="CA299" s="50">
        <v>0</v>
      </c>
      <c r="CB299" s="50">
        <v>0</v>
      </c>
      <c r="CC299" s="50">
        <v>0</v>
      </c>
      <c r="CD299" s="50">
        <v>0</v>
      </c>
      <c r="CE299" s="50">
        <v>0</v>
      </c>
      <c r="CF299" s="50">
        <v>0</v>
      </c>
      <c r="CG299" s="50">
        <v>0</v>
      </c>
      <c r="CH299" s="50">
        <v>0</v>
      </c>
      <c r="CI299" s="50">
        <v>0</v>
      </c>
      <c r="CJ299" s="50">
        <v>0</v>
      </c>
      <c r="CK299" s="50">
        <v>0</v>
      </c>
      <c r="CL299" s="50">
        <v>0</v>
      </c>
      <c r="CM299" s="50">
        <v>0</v>
      </c>
      <c r="CN299" s="50">
        <v>0</v>
      </c>
      <c r="CO299" s="50">
        <v>0</v>
      </c>
      <c r="CP299" s="50">
        <v>0.32667698578180598</v>
      </c>
      <c r="CQ299" s="50">
        <v>0.29556041783486903</v>
      </c>
      <c r="CR299" s="50">
        <v>0</v>
      </c>
      <c r="CS299" s="50">
        <v>0</v>
      </c>
    </row>
    <row r="300" spans="1:97" ht="15.75" x14ac:dyDescent="0.2">
      <c r="A300" s="42" t="s">
        <v>769</v>
      </c>
      <c r="B300" s="14" t="s">
        <v>1964</v>
      </c>
      <c r="C300" s="14" t="s">
        <v>2129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16">
        <v>0</v>
      </c>
      <c r="AS300" s="16">
        <v>0</v>
      </c>
      <c r="AT300" s="16">
        <v>0</v>
      </c>
      <c r="AU300" s="16">
        <v>0</v>
      </c>
      <c r="AV300" s="16">
        <v>0</v>
      </c>
      <c r="AW300" s="16">
        <v>0</v>
      </c>
      <c r="AX300" s="16">
        <v>0</v>
      </c>
      <c r="AY300" s="50">
        <v>0</v>
      </c>
      <c r="AZ300" s="50">
        <v>0</v>
      </c>
      <c r="BA300" s="50">
        <v>0</v>
      </c>
      <c r="BB300" s="50">
        <v>0</v>
      </c>
      <c r="BC300" s="50">
        <v>0</v>
      </c>
      <c r="BD300" s="50">
        <v>0</v>
      </c>
      <c r="BE300" s="50">
        <v>0</v>
      </c>
      <c r="BF300" s="50">
        <v>0</v>
      </c>
      <c r="BG300" s="50">
        <v>0</v>
      </c>
      <c r="BH300" s="50">
        <v>0</v>
      </c>
      <c r="BI300" s="50">
        <v>0</v>
      </c>
      <c r="BJ300" s="50">
        <v>0</v>
      </c>
      <c r="BK300" s="50">
        <v>0</v>
      </c>
      <c r="BL300" s="50">
        <v>0</v>
      </c>
      <c r="BM300" s="50">
        <v>0</v>
      </c>
      <c r="BN300" s="50">
        <v>0</v>
      </c>
      <c r="BO300" s="50">
        <v>0</v>
      </c>
      <c r="BP300" s="50">
        <v>0</v>
      </c>
      <c r="BQ300" s="50">
        <v>0</v>
      </c>
      <c r="BR300" s="50">
        <v>0</v>
      </c>
      <c r="BS300" s="50">
        <v>0</v>
      </c>
      <c r="BT300" s="50">
        <v>0</v>
      </c>
      <c r="BU300" s="50">
        <v>0</v>
      </c>
      <c r="BV300" s="50">
        <v>0</v>
      </c>
      <c r="BW300" s="50">
        <v>0</v>
      </c>
      <c r="BX300" s="50">
        <v>0</v>
      </c>
      <c r="BY300" s="50">
        <v>0</v>
      </c>
      <c r="BZ300" s="50">
        <v>0</v>
      </c>
      <c r="CA300" s="50">
        <v>0</v>
      </c>
      <c r="CB300" s="50">
        <v>0</v>
      </c>
      <c r="CC300" s="50">
        <v>0</v>
      </c>
      <c r="CD300" s="50">
        <v>0</v>
      </c>
      <c r="CE300" s="50">
        <v>0</v>
      </c>
      <c r="CF300" s="50">
        <v>0</v>
      </c>
      <c r="CG300" s="50">
        <v>0</v>
      </c>
      <c r="CH300" s="50">
        <v>0</v>
      </c>
      <c r="CI300" s="50">
        <v>0</v>
      </c>
      <c r="CJ300" s="50">
        <v>0</v>
      </c>
      <c r="CK300" s="50">
        <v>0</v>
      </c>
      <c r="CL300" s="50">
        <v>0</v>
      </c>
      <c r="CM300" s="50">
        <v>0</v>
      </c>
      <c r="CN300" s="50">
        <v>0</v>
      </c>
      <c r="CO300" s="50">
        <v>0</v>
      </c>
      <c r="CP300" s="50">
        <v>0</v>
      </c>
      <c r="CQ300" s="50">
        <v>0</v>
      </c>
      <c r="CR300" s="50">
        <v>0</v>
      </c>
      <c r="CS300" s="50">
        <v>0</v>
      </c>
    </row>
    <row r="301" spans="1:97" ht="15.75" x14ac:dyDescent="0.2">
      <c r="A301" s="87" t="s">
        <v>694</v>
      </c>
      <c r="B301" s="14" t="s">
        <v>2414</v>
      </c>
      <c r="C301" s="14" t="s">
        <v>2125</v>
      </c>
      <c r="D301" s="16">
        <v>2070867959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347017951</v>
      </c>
      <c r="O301" s="16">
        <v>0</v>
      </c>
      <c r="P301" s="16">
        <v>0</v>
      </c>
      <c r="Q301" s="16">
        <v>0</v>
      </c>
      <c r="R301" s="16">
        <v>109556120.8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215430660.5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0</v>
      </c>
      <c r="AU301" s="16">
        <v>0</v>
      </c>
      <c r="AV301" s="16">
        <v>0</v>
      </c>
      <c r="AW301" s="16">
        <v>0</v>
      </c>
      <c r="AX301" s="16">
        <v>0</v>
      </c>
      <c r="AY301" s="50">
        <v>0.57581290337701196</v>
      </c>
      <c r="AZ301" s="50">
        <v>0</v>
      </c>
      <c r="BA301" s="50">
        <v>0</v>
      </c>
      <c r="BB301" s="50">
        <v>0</v>
      </c>
      <c r="BC301" s="50">
        <v>0</v>
      </c>
      <c r="BD301" s="50">
        <v>0</v>
      </c>
      <c r="BE301" s="50">
        <v>0</v>
      </c>
      <c r="BF301" s="50">
        <v>0</v>
      </c>
      <c r="BG301" s="50">
        <v>0</v>
      </c>
      <c r="BH301" s="50">
        <v>0</v>
      </c>
      <c r="BI301" s="50">
        <v>0.32147599372373031</v>
      </c>
      <c r="BJ301" s="50">
        <v>0</v>
      </c>
      <c r="BK301" s="50">
        <v>0</v>
      </c>
      <c r="BL301" s="50">
        <v>0</v>
      </c>
      <c r="BM301" s="50">
        <v>0.35391331800024101</v>
      </c>
      <c r="BN301" s="50">
        <v>0</v>
      </c>
      <c r="BO301" s="50">
        <v>0</v>
      </c>
      <c r="BP301" s="50">
        <v>0</v>
      </c>
      <c r="BQ301" s="50">
        <v>0</v>
      </c>
      <c r="BR301" s="50">
        <v>0</v>
      </c>
      <c r="BS301" s="50">
        <v>0.28234639295348402</v>
      </c>
      <c r="BT301" s="50">
        <v>0</v>
      </c>
      <c r="BU301" s="50">
        <v>0</v>
      </c>
      <c r="BV301" s="50">
        <v>0</v>
      </c>
      <c r="BW301" s="50">
        <v>0</v>
      </c>
      <c r="BX301" s="50">
        <v>0</v>
      </c>
      <c r="BY301" s="50">
        <v>0</v>
      </c>
      <c r="BZ301" s="50">
        <v>0</v>
      </c>
      <c r="CA301" s="50">
        <v>0</v>
      </c>
      <c r="CB301" s="50">
        <v>0</v>
      </c>
      <c r="CC301" s="50">
        <v>0</v>
      </c>
      <c r="CD301" s="50">
        <v>0</v>
      </c>
      <c r="CE301" s="50">
        <v>0</v>
      </c>
      <c r="CF301" s="50">
        <v>0</v>
      </c>
      <c r="CG301" s="50">
        <v>0</v>
      </c>
      <c r="CH301" s="50">
        <v>0</v>
      </c>
      <c r="CI301" s="50">
        <v>0</v>
      </c>
      <c r="CJ301" s="50">
        <v>0</v>
      </c>
      <c r="CK301" s="50">
        <v>0</v>
      </c>
      <c r="CL301" s="50">
        <v>0</v>
      </c>
      <c r="CM301" s="50">
        <v>0</v>
      </c>
      <c r="CN301" s="50">
        <v>0</v>
      </c>
      <c r="CO301" s="50">
        <v>0</v>
      </c>
      <c r="CP301" s="50">
        <v>0</v>
      </c>
      <c r="CQ301" s="50">
        <v>0</v>
      </c>
      <c r="CR301" s="50">
        <v>0</v>
      </c>
      <c r="CS301" s="50">
        <v>0</v>
      </c>
    </row>
    <row r="302" spans="1:97" ht="15.75" x14ac:dyDescent="0.2">
      <c r="A302" s="87"/>
      <c r="B302" s="14" t="s">
        <v>2415</v>
      </c>
      <c r="C302" s="14" t="s">
        <v>1788</v>
      </c>
      <c r="D302" s="16">
        <v>0</v>
      </c>
      <c r="E302" s="16">
        <v>0</v>
      </c>
      <c r="F302" s="16">
        <v>0</v>
      </c>
      <c r="G302" s="16">
        <v>0</v>
      </c>
      <c r="H302" s="16">
        <v>1917732121</v>
      </c>
      <c r="I302" s="16">
        <v>0</v>
      </c>
      <c r="J302" s="16">
        <v>537123546.5</v>
      </c>
      <c r="K302" s="16">
        <v>0</v>
      </c>
      <c r="L302" s="16">
        <v>303925510.10000002</v>
      </c>
      <c r="M302" s="16">
        <v>0</v>
      </c>
      <c r="N302" s="16">
        <v>1066957732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357084705.19999999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  <c r="AT302" s="16">
        <v>0</v>
      </c>
      <c r="AU302" s="16">
        <v>0</v>
      </c>
      <c r="AV302" s="16">
        <v>0</v>
      </c>
      <c r="AW302" s="16">
        <v>0</v>
      </c>
      <c r="AX302" s="16">
        <v>0</v>
      </c>
      <c r="AY302" s="50">
        <v>0</v>
      </c>
      <c r="AZ302" s="50">
        <v>0</v>
      </c>
      <c r="BA302" s="50">
        <v>0</v>
      </c>
      <c r="BB302" s="50">
        <v>0</v>
      </c>
      <c r="BC302" s="50">
        <v>0.62543312677561003</v>
      </c>
      <c r="BD302" s="50">
        <v>0</v>
      </c>
      <c r="BE302" s="50">
        <v>0.33319164634508203</v>
      </c>
      <c r="BF302" s="50">
        <v>0</v>
      </c>
      <c r="BG302" s="50">
        <v>0.77933800156291499</v>
      </c>
      <c r="BH302" s="50">
        <v>0</v>
      </c>
      <c r="BI302" s="50">
        <v>0.83497913521454536</v>
      </c>
      <c r="BJ302" s="50">
        <v>0</v>
      </c>
      <c r="BK302" s="50">
        <v>0</v>
      </c>
      <c r="BL302" s="50">
        <v>0</v>
      </c>
      <c r="BM302" s="50">
        <v>0</v>
      </c>
      <c r="BN302" s="50">
        <v>0</v>
      </c>
      <c r="BO302" s="50">
        <v>0.27188772282129597</v>
      </c>
      <c r="BP302" s="50">
        <v>0</v>
      </c>
      <c r="BQ302" s="50">
        <v>0</v>
      </c>
      <c r="BR302" s="50">
        <v>0</v>
      </c>
      <c r="BS302" s="50">
        <v>0</v>
      </c>
      <c r="BT302" s="50">
        <v>0</v>
      </c>
      <c r="BU302" s="50">
        <v>0</v>
      </c>
      <c r="BV302" s="50">
        <v>0</v>
      </c>
      <c r="BW302" s="50">
        <v>0</v>
      </c>
      <c r="BX302" s="50">
        <v>0</v>
      </c>
      <c r="BY302" s="50">
        <v>0</v>
      </c>
      <c r="BZ302" s="50">
        <v>0</v>
      </c>
      <c r="CA302" s="50">
        <v>0</v>
      </c>
      <c r="CB302" s="50">
        <v>0</v>
      </c>
      <c r="CC302" s="50">
        <v>0</v>
      </c>
      <c r="CD302" s="50">
        <v>0</v>
      </c>
      <c r="CE302" s="50">
        <v>0</v>
      </c>
      <c r="CF302" s="50">
        <v>0</v>
      </c>
      <c r="CG302" s="50">
        <v>0</v>
      </c>
      <c r="CH302" s="50">
        <v>0</v>
      </c>
      <c r="CI302" s="50">
        <v>0</v>
      </c>
      <c r="CJ302" s="50">
        <v>0</v>
      </c>
      <c r="CK302" s="50">
        <v>0</v>
      </c>
      <c r="CL302" s="50">
        <v>0</v>
      </c>
      <c r="CM302" s="50">
        <v>0</v>
      </c>
      <c r="CN302" s="50">
        <v>0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</row>
    <row r="303" spans="1:97" ht="15.75" x14ac:dyDescent="0.2">
      <c r="A303" s="42" t="s">
        <v>632</v>
      </c>
      <c r="B303" s="14" t="s">
        <v>1967</v>
      </c>
      <c r="C303" s="14" t="s">
        <v>2132</v>
      </c>
      <c r="D303" s="16">
        <v>2246159654</v>
      </c>
      <c r="E303" s="16">
        <v>0</v>
      </c>
      <c r="F303" s="16">
        <v>1330288975</v>
      </c>
      <c r="G303" s="16">
        <v>0</v>
      </c>
      <c r="H303" s="16">
        <v>1557107161</v>
      </c>
      <c r="I303" s="16">
        <v>0</v>
      </c>
      <c r="J303" s="16">
        <v>2672512211</v>
      </c>
      <c r="K303" s="16">
        <v>210881563.80000001</v>
      </c>
      <c r="L303" s="16">
        <v>0</v>
      </c>
      <c r="M303" s="16">
        <v>0</v>
      </c>
      <c r="N303" s="16">
        <v>408626079.19999999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1888523152</v>
      </c>
      <c r="U303" s="16">
        <v>0</v>
      </c>
      <c r="V303" s="16">
        <v>0</v>
      </c>
      <c r="W303" s="16">
        <v>0</v>
      </c>
      <c r="X303" s="16">
        <v>1080056681</v>
      </c>
      <c r="Y303" s="16">
        <v>0</v>
      </c>
      <c r="Z303" s="16">
        <v>1703794245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0</v>
      </c>
      <c r="AU303" s="16">
        <v>0</v>
      </c>
      <c r="AV303" s="16">
        <v>0</v>
      </c>
      <c r="AW303" s="16">
        <v>0</v>
      </c>
      <c r="AX303" s="16">
        <v>0</v>
      </c>
      <c r="AY303" s="50">
        <v>0.37137558112076802</v>
      </c>
      <c r="AZ303" s="50">
        <v>0</v>
      </c>
      <c r="BA303" s="50">
        <v>0.42286224569939002</v>
      </c>
      <c r="BB303" s="50">
        <v>0</v>
      </c>
      <c r="BC303" s="50">
        <v>0.213943362298671</v>
      </c>
      <c r="BD303" s="50">
        <v>0</v>
      </c>
      <c r="BE303" s="50">
        <v>0.50956629142588294</v>
      </c>
      <c r="BF303" s="50">
        <v>1.04983303085568</v>
      </c>
      <c r="BG303" s="50">
        <v>0</v>
      </c>
      <c r="BH303" s="50">
        <v>0</v>
      </c>
      <c r="BI303" s="50">
        <v>0.123017857388059</v>
      </c>
      <c r="BJ303" s="50">
        <v>0</v>
      </c>
      <c r="BK303" s="50">
        <v>0</v>
      </c>
      <c r="BL303" s="50">
        <v>0</v>
      </c>
      <c r="BM303" s="50">
        <v>0</v>
      </c>
      <c r="BN303" s="50">
        <v>0</v>
      </c>
      <c r="BO303" s="50">
        <v>3.2819088374554099E-2</v>
      </c>
      <c r="BP303" s="50">
        <v>0</v>
      </c>
      <c r="BQ303" s="50">
        <v>0</v>
      </c>
      <c r="BR303" s="50">
        <v>0</v>
      </c>
      <c r="BS303" s="50">
        <v>0.33613755257429101</v>
      </c>
      <c r="BT303" s="50">
        <v>0</v>
      </c>
      <c r="BU303" s="50">
        <v>1.5472715459056501</v>
      </c>
      <c r="BV303" s="50">
        <v>0</v>
      </c>
      <c r="BW303" s="50">
        <v>0</v>
      </c>
      <c r="BX303" s="50">
        <v>0</v>
      </c>
      <c r="BY303" s="50">
        <v>0</v>
      </c>
      <c r="BZ303" s="50">
        <v>0</v>
      </c>
      <c r="CA303" s="50">
        <v>0</v>
      </c>
      <c r="CB303" s="50">
        <v>0</v>
      </c>
      <c r="CC303" s="50">
        <v>0</v>
      </c>
      <c r="CD303" s="50">
        <v>0</v>
      </c>
      <c r="CE303" s="50">
        <v>0</v>
      </c>
      <c r="CF303" s="50">
        <v>0</v>
      </c>
      <c r="CG303" s="50">
        <v>0</v>
      </c>
      <c r="CH303" s="50">
        <v>0</v>
      </c>
      <c r="CI303" s="50">
        <v>0</v>
      </c>
      <c r="CJ303" s="50">
        <v>0</v>
      </c>
      <c r="CK303" s="50">
        <v>0</v>
      </c>
      <c r="CL303" s="50">
        <v>0</v>
      </c>
      <c r="CM303" s="50">
        <v>0</v>
      </c>
      <c r="CN303" s="50">
        <v>0</v>
      </c>
      <c r="CO303" s="50">
        <v>0</v>
      </c>
      <c r="CP303" s="50">
        <v>0</v>
      </c>
      <c r="CQ303" s="50">
        <v>0</v>
      </c>
      <c r="CR303" s="50">
        <v>0</v>
      </c>
      <c r="CS303" s="50">
        <v>0</v>
      </c>
    </row>
    <row r="304" spans="1:97" ht="15.75" x14ac:dyDescent="0.2">
      <c r="A304" s="42" t="s">
        <v>448</v>
      </c>
      <c r="B304" s="14" t="s">
        <v>1968</v>
      </c>
      <c r="C304" s="14" t="s">
        <v>2152</v>
      </c>
      <c r="D304" s="16">
        <v>0</v>
      </c>
      <c r="E304" s="16">
        <v>147723564.90000001</v>
      </c>
      <c r="F304" s="16">
        <v>0</v>
      </c>
      <c r="G304" s="16">
        <v>381886472.19999999</v>
      </c>
      <c r="H304" s="16">
        <v>0</v>
      </c>
      <c r="I304" s="16">
        <v>146380036.69999999</v>
      </c>
      <c r="J304" s="16">
        <v>0</v>
      </c>
      <c r="K304" s="16">
        <v>570754502.10000002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108558592.09999999</v>
      </c>
      <c r="R304" s="16">
        <v>0</v>
      </c>
      <c r="S304" s="16">
        <v>536570068</v>
      </c>
      <c r="T304" s="16">
        <v>0</v>
      </c>
      <c r="U304" s="16">
        <v>104684914.09999999</v>
      </c>
      <c r="V304" s="16">
        <v>0</v>
      </c>
      <c r="W304" s="16">
        <v>0</v>
      </c>
      <c r="X304" s="16">
        <v>0</v>
      </c>
      <c r="Y304" s="16">
        <v>180015004.59999999</v>
      </c>
      <c r="Z304" s="16">
        <v>0</v>
      </c>
      <c r="AA304" s="16">
        <v>0</v>
      </c>
      <c r="AB304" s="16">
        <v>121000000000</v>
      </c>
      <c r="AC304" s="16">
        <v>62851225919</v>
      </c>
      <c r="AD304" s="16">
        <v>36797263057</v>
      </c>
      <c r="AE304" s="16">
        <v>56099486197</v>
      </c>
      <c r="AF304" s="16">
        <v>0</v>
      </c>
      <c r="AG304" s="16">
        <v>0</v>
      </c>
      <c r="AH304" s="16">
        <v>26083836621</v>
      </c>
      <c r="AI304" s="16">
        <v>35010620569</v>
      </c>
      <c r="AJ304" s="16">
        <v>0</v>
      </c>
      <c r="AK304" s="16">
        <v>6971863369</v>
      </c>
      <c r="AL304" s="16">
        <v>0</v>
      </c>
      <c r="AM304" s="16">
        <v>0</v>
      </c>
      <c r="AN304" s="16">
        <v>446485938.30000001</v>
      </c>
      <c r="AO304" s="16">
        <v>81945519642</v>
      </c>
      <c r="AP304" s="16">
        <v>0</v>
      </c>
      <c r="AQ304" s="16">
        <v>0</v>
      </c>
      <c r="AR304" s="16">
        <v>39232159010</v>
      </c>
      <c r="AS304" s="16">
        <v>51492502653</v>
      </c>
      <c r="AT304" s="16">
        <v>0</v>
      </c>
      <c r="AU304" s="16">
        <v>0</v>
      </c>
      <c r="AV304" s="16">
        <v>0</v>
      </c>
      <c r="AW304" s="16">
        <v>0</v>
      </c>
      <c r="AX304" s="16">
        <v>0</v>
      </c>
      <c r="AY304" s="50">
        <v>0</v>
      </c>
      <c r="AZ304" s="50">
        <v>0.22332777115583299</v>
      </c>
      <c r="BA304" s="50">
        <v>0</v>
      </c>
      <c r="BB304" s="50">
        <v>0.28940183245636703</v>
      </c>
      <c r="BC304" s="50">
        <v>0</v>
      </c>
      <c r="BD304" s="50">
        <v>0.381332471485538</v>
      </c>
      <c r="BE304" s="50">
        <v>0</v>
      </c>
      <c r="BF304" s="50">
        <v>0.43043663174271402</v>
      </c>
      <c r="BG304" s="50">
        <v>0</v>
      </c>
      <c r="BH304" s="50">
        <v>0</v>
      </c>
      <c r="BI304" s="50">
        <v>0</v>
      </c>
      <c r="BJ304" s="50">
        <v>0</v>
      </c>
      <c r="BK304" s="50">
        <v>0</v>
      </c>
      <c r="BL304" s="50">
        <v>0.18025304226146899</v>
      </c>
      <c r="BM304" s="50">
        <v>0</v>
      </c>
      <c r="BN304" s="50">
        <v>0.22616249510658801</v>
      </c>
      <c r="BO304" s="50">
        <v>0</v>
      </c>
      <c r="BP304" s="50">
        <v>0.39314652653930898</v>
      </c>
      <c r="BQ304" s="50">
        <v>0</v>
      </c>
      <c r="BR304" s="50">
        <v>0</v>
      </c>
      <c r="BS304" s="50">
        <v>0</v>
      </c>
      <c r="BT304" s="50">
        <v>0.1261235648439</v>
      </c>
      <c r="BU304" s="50">
        <v>0</v>
      </c>
      <c r="BV304" s="50">
        <v>0</v>
      </c>
      <c r="BW304" s="50">
        <v>0.25401921432223001</v>
      </c>
      <c r="BX304" s="50">
        <v>0.15478982809688399</v>
      </c>
      <c r="BY304" s="50">
        <v>9.2109518693000103E-2</v>
      </c>
      <c r="BZ304" s="50">
        <v>0.122598094736561</v>
      </c>
      <c r="CA304" s="50">
        <v>0</v>
      </c>
      <c r="CB304" s="50">
        <v>0</v>
      </c>
      <c r="CC304" s="50">
        <v>0.21761286591523399</v>
      </c>
      <c r="CD304" s="50">
        <v>0.3322722024409</v>
      </c>
      <c r="CE304" s="50">
        <v>0</v>
      </c>
      <c r="CF304" s="50">
        <v>0.12588095476668101</v>
      </c>
      <c r="CG304" s="50">
        <v>0</v>
      </c>
      <c r="CH304" s="50">
        <v>0</v>
      </c>
      <c r="CI304" s="50">
        <v>6.7061378172529107E-2</v>
      </c>
      <c r="CJ304" s="50">
        <v>0.13540870364708901</v>
      </c>
      <c r="CK304" s="50">
        <v>0</v>
      </c>
      <c r="CL304" s="50">
        <v>0</v>
      </c>
      <c r="CM304" s="50">
        <v>0.141743288480673</v>
      </c>
      <c r="CN304" s="50">
        <v>0.19983444674173001</v>
      </c>
      <c r="CO304" s="50">
        <v>0</v>
      </c>
      <c r="CP304" s="50">
        <v>0</v>
      </c>
      <c r="CQ304" s="50">
        <v>0</v>
      </c>
      <c r="CR304" s="50">
        <v>0</v>
      </c>
      <c r="CS304" s="50">
        <v>0</v>
      </c>
    </row>
    <row r="305" spans="1:97" ht="15.75" x14ac:dyDescent="0.2">
      <c r="A305" s="87" t="s">
        <v>311</v>
      </c>
      <c r="B305" s="14" t="s">
        <v>2416</v>
      </c>
      <c r="C305" s="14" t="s">
        <v>2125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319616192.89999998</v>
      </c>
      <c r="Z305" s="16">
        <v>0</v>
      </c>
      <c r="AA305" s="16">
        <v>0</v>
      </c>
      <c r="AB305" s="16">
        <v>0</v>
      </c>
      <c r="AC305" s="16">
        <v>44636878109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152000000000</v>
      </c>
      <c r="AM305" s="16">
        <v>132000000000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0</v>
      </c>
      <c r="AU305" s="16">
        <v>1630000000000</v>
      </c>
      <c r="AV305" s="16">
        <v>710000000000</v>
      </c>
      <c r="AW305" s="16">
        <v>37937040624</v>
      </c>
      <c r="AX305" s="16">
        <v>102000000000</v>
      </c>
      <c r="AY305" s="50">
        <v>0</v>
      </c>
      <c r="AZ305" s="50">
        <v>0</v>
      </c>
      <c r="BA305" s="50">
        <v>0</v>
      </c>
      <c r="BB305" s="50">
        <v>0</v>
      </c>
      <c r="BC305" s="50">
        <v>0</v>
      </c>
      <c r="BD305" s="50">
        <v>0</v>
      </c>
      <c r="BE305" s="50">
        <v>0</v>
      </c>
      <c r="BF305" s="50">
        <v>0</v>
      </c>
      <c r="BG305" s="50">
        <v>0</v>
      </c>
      <c r="BH305" s="50">
        <v>0</v>
      </c>
      <c r="BI305" s="50">
        <v>0</v>
      </c>
      <c r="BJ305" s="50">
        <v>0</v>
      </c>
      <c r="BK305" s="50">
        <v>0</v>
      </c>
      <c r="BL305" s="50">
        <v>0</v>
      </c>
      <c r="BM305" s="50">
        <v>0</v>
      </c>
      <c r="BN305" s="50">
        <v>0</v>
      </c>
      <c r="BO305" s="50">
        <v>0</v>
      </c>
      <c r="BP305" s="50">
        <v>0</v>
      </c>
      <c r="BQ305" s="50">
        <v>0</v>
      </c>
      <c r="BR305" s="50">
        <v>0</v>
      </c>
      <c r="BS305" s="50">
        <v>0</v>
      </c>
      <c r="BT305" s="50">
        <v>6.7899451613938996E-2</v>
      </c>
      <c r="BU305" s="50">
        <v>0</v>
      </c>
      <c r="BV305" s="50">
        <v>0</v>
      </c>
      <c r="BW305" s="50">
        <v>0</v>
      </c>
      <c r="BX305" s="50">
        <v>0.702499921090326</v>
      </c>
      <c r="BY305" s="50">
        <v>0</v>
      </c>
      <c r="BZ305" s="50">
        <v>0</v>
      </c>
      <c r="CA305" s="50">
        <v>0</v>
      </c>
      <c r="CB305" s="50">
        <v>0</v>
      </c>
      <c r="CC305" s="50">
        <v>0</v>
      </c>
      <c r="CD305" s="50">
        <v>0</v>
      </c>
      <c r="CE305" s="50">
        <v>0</v>
      </c>
      <c r="CF305" s="50">
        <v>0</v>
      </c>
      <c r="CG305" s="50">
        <v>0.25254129281811299</v>
      </c>
      <c r="CH305" s="50">
        <v>0.234354257157113</v>
      </c>
      <c r="CI305" s="50">
        <v>0</v>
      </c>
      <c r="CJ305" s="50">
        <v>0</v>
      </c>
      <c r="CK305" s="50">
        <v>0</v>
      </c>
      <c r="CL305" s="50">
        <v>0</v>
      </c>
      <c r="CM305" s="50">
        <v>0</v>
      </c>
      <c r="CN305" s="50">
        <v>0</v>
      </c>
      <c r="CO305" s="50">
        <v>0</v>
      </c>
      <c r="CP305" s="50">
        <v>0.158298500729463</v>
      </c>
      <c r="CQ305" s="50">
        <v>5.8022812186680497E-2</v>
      </c>
      <c r="CR305" s="50">
        <v>0.16231724449434001</v>
      </c>
      <c r="CS305" s="50">
        <v>0.154088702122986</v>
      </c>
    </row>
    <row r="306" spans="1:97" ht="15.75" x14ac:dyDescent="0.2">
      <c r="A306" s="87"/>
      <c r="B306" s="14" t="s">
        <v>2417</v>
      </c>
      <c r="C306" s="14" t="s">
        <v>1788</v>
      </c>
      <c r="D306" s="16">
        <v>14757691284</v>
      </c>
      <c r="E306" s="16">
        <v>331636775.10000002</v>
      </c>
      <c r="F306" s="16">
        <v>903914303.70000005</v>
      </c>
      <c r="G306" s="16">
        <v>325040645.19999999</v>
      </c>
      <c r="H306" s="16">
        <v>0</v>
      </c>
      <c r="I306" s="16">
        <v>349902672.80000001</v>
      </c>
      <c r="J306" s="16">
        <v>0</v>
      </c>
      <c r="K306" s="16">
        <v>0</v>
      </c>
      <c r="L306" s="16">
        <v>0</v>
      </c>
      <c r="M306" s="16">
        <v>36174133.399999999</v>
      </c>
      <c r="N306" s="16">
        <v>0</v>
      </c>
      <c r="O306" s="16">
        <v>181977194.80000001</v>
      </c>
      <c r="P306" s="16">
        <v>455000000000</v>
      </c>
      <c r="Q306" s="16">
        <v>1645416881</v>
      </c>
      <c r="R306" s="16">
        <v>294091969</v>
      </c>
      <c r="S306" s="16">
        <v>1946860613</v>
      </c>
      <c r="T306" s="16">
        <v>0</v>
      </c>
      <c r="U306" s="16">
        <v>241866590.69999999</v>
      </c>
      <c r="V306" s="16">
        <v>0</v>
      </c>
      <c r="W306" s="16">
        <v>0</v>
      </c>
      <c r="X306" s="16">
        <v>1529415648</v>
      </c>
      <c r="Y306" s="16">
        <v>2409904534</v>
      </c>
      <c r="Z306" s="16">
        <v>0</v>
      </c>
      <c r="AA306" s="16">
        <v>0</v>
      </c>
      <c r="AB306" s="16">
        <v>284000000000</v>
      </c>
      <c r="AC306" s="16">
        <v>189000000000</v>
      </c>
      <c r="AD306" s="16">
        <v>137000000000</v>
      </c>
      <c r="AE306" s="16">
        <v>71380078431</v>
      </c>
      <c r="AF306" s="16">
        <v>21893630654</v>
      </c>
      <c r="AG306" s="16">
        <v>36569202490</v>
      </c>
      <c r="AH306" s="16">
        <v>14100272144</v>
      </c>
      <c r="AI306" s="16">
        <v>11412910047</v>
      </c>
      <c r="AJ306" s="16">
        <v>0</v>
      </c>
      <c r="AK306" s="16">
        <v>9643678905</v>
      </c>
      <c r="AL306" s="16">
        <v>117000000000</v>
      </c>
      <c r="AM306" s="16">
        <v>81276516864</v>
      </c>
      <c r="AN306" s="16">
        <v>1763012346</v>
      </c>
      <c r="AO306" s="16">
        <v>320000000000</v>
      </c>
      <c r="AP306" s="16">
        <v>30883695255</v>
      </c>
      <c r="AQ306" s="16">
        <v>32227218311</v>
      </c>
      <c r="AR306" s="16">
        <v>7288239873</v>
      </c>
      <c r="AS306" s="16">
        <v>35835090691</v>
      </c>
      <c r="AT306" s="16">
        <v>0</v>
      </c>
      <c r="AU306" s="16">
        <v>1050000000000</v>
      </c>
      <c r="AV306" s="16">
        <v>993000000000</v>
      </c>
      <c r="AW306" s="16">
        <v>37242223030</v>
      </c>
      <c r="AX306" s="16">
        <v>35077586224</v>
      </c>
      <c r="AY306" s="50">
        <v>3.7328604012280602</v>
      </c>
      <c r="AZ306" s="50">
        <v>1.8620916694312599</v>
      </c>
      <c r="BA306" s="50">
        <v>0.64951166729632503</v>
      </c>
      <c r="BB306" s="50">
        <v>2.4915234382118001</v>
      </c>
      <c r="BC306" s="50">
        <v>0</v>
      </c>
      <c r="BD306" s="50">
        <v>2.8045079487856799</v>
      </c>
      <c r="BE306" s="50">
        <v>0</v>
      </c>
      <c r="BF306" s="50">
        <v>0</v>
      </c>
      <c r="BG306" s="50">
        <v>0</v>
      </c>
      <c r="BH306" s="50">
        <v>5.7752795284583698</v>
      </c>
      <c r="BI306" s="50">
        <v>0</v>
      </c>
      <c r="BJ306" s="50">
        <v>0.46017423959477499</v>
      </c>
      <c r="BK306" s="50">
        <v>2.61662137375601</v>
      </c>
      <c r="BL306" s="50">
        <v>11.625537560503201</v>
      </c>
      <c r="BM306" s="50">
        <v>1.1250489064998801</v>
      </c>
      <c r="BN306" s="50">
        <v>0.49767188592308398</v>
      </c>
      <c r="BO306" s="50">
        <v>0</v>
      </c>
      <c r="BP306" s="50">
        <v>2.4883055008196</v>
      </c>
      <c r="BQ306" s="50">
        <v>0</v>
      </c>
      <c r="BR306" s="50">
        <v>0</v>
      </c>
      <c r="BS306" s="50">
        <v>0.35669788566189098</v>
      </c>
      <c r="BT306" s="50">
        <v>0.51196153354784601</v>
      </c>
      <c r="BU306" s="50">
        <v>0</v>
      </c>
      <c r="BV306" s="50">
        <v>0</v>
      </c>
      <c r="BW306" s="50">
        <v>3.5294928033696902</v>
      </c>
      <c r="BX306" s="50">
        <v>2.9746196902900599</v>
      </c>
      <c r="BY306" s="50">
        <v>12.353349262792999</v>
      </c>
      <c r="BZ306" s="50">
        <v>2.0107246022909502</v>
      </c>
      <c r="CA306" s="50">
        <v>0.96349334758404004</v>
      </c>
      <c r="CB306" s="50">
        <v>1.0728376723870301</v>
      </c>
      <c r="CC306" s="50">
        <v>1.6675132165613999</v>
      </c>
      <c r="CD306" s="50">
        <v>2.4087160523637499</v>
      </c>
      <c r="CE306" s="50">
        <v>0</v>
      </c>
      <c r="CF306" s="50">
        <v>14.139881541267901</v>
      </c>
      <c r="CG306" s="50">
        <v>0.19560571959331699</v>
      </c>
      <c r="CH306" s="50">
        <v>0.144396513587464</v>
      </c>
      <c r="CI306" s="50">
        <v>18.5520474323413</v>
      </c>
      <c r="CJ306" s="50">
        <v>23.0349951542036</v>
      </c>
      <c r="CK306" s="50">
        <v>3.3691301716005602</v>
      </c>
      <c r="CL306" s="50">
        <v>6.8033757203060103</v>
      </c>
      <c r="CM306" s="50">
        <v>0.47855033175898498</v>
      </c>
      <c r="CN306" s="50">
        <v>1.1269772385163399</v>
      </c>
      <c r="CO306" s="50">
        <v>0</v>
      </c>
      <c r="CP306" s="50">
        <v>0.102645097562014</v>
      </c>
      <c r="CQ306" s="50">
        <v>8.10981392084337E-2</v>
      </c>
      <c r="CR306" s="50">
        <v>0.15934440118858301</v>
      </c>
      <c r="CS306" s="50">
        <v>5.2817242181911903E-2</v>
      </c>
    </row>
    <row r="307" spans="1:97" ht="15.75" x14ac:dyDescent="0.2">
      <c r="A307" s="87"/>
      <c r="B307" s="14" t="s">
        <v>2418</v>
      </c>
      <c r="C307" s="14" t="s">
        <v>2132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278793669.39999998</v>
      </c>
      <c r="P307" s="16">
        <v>0</v>
      </c>
      <c r="Q307" s="16">
        <v>0</v>
      </c>
      <c r="R307" s="16">
        <v>0</v>
      </c>
      <c r="S307" s="16">
        <v>1554822369</v>
      </c>
      <c r="T307" s="16">
        <v>0</v>
      </c>
      <c r="U307" s="16">
        <v>0</v>
      </c>
      <c r="V307" s="16">
        <v>0</v>
      </c>
      <c r="W307" s="16">
        <v>0</v>
      </c>
      <c r="X307" s="16">
        <v>836907211.60000002</v>
      </c>
      <c r="Y307" s="16">
        <v>2577665487</v>
      </c>
      <c r="Z307" s="16">
        <v>0</v>
      </c>
      <c r="AA307" s="16">
        <v>95916834.489999995</v>
      </c>
      <c r="AB307" s="16">
        <v>49914358997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13678456616</v>
      </c>
      <c r="AJ307" s="16">
        <v>0</v>
      </c>
      <c r="AK307" s="16">
        <v>0</v>
      </c>
      <c r="AL307" s="16">
        <v>468000000000</v>
      </c>
      <c r="AM307" s="16">
        <v>340000000000</v>
      </c>
      <c r="AN307" s="16">
        <v>0</v>
      </c>
      <c r="AO307" s="16">
        <v>0</v>
      </c>
      <c r="AP307" s="16">
        <v>0</v>
      </c>
      <c r="AQ307" s="16">
        <v>0</v>
      </c>
      <c r="AR307" s="16">
        <v>6743906581</v>
      </c>
      <c r="AS307" s="16">
        <v>10894591216</v>
      </c>
      <c r="AT307" s="16">
        <v>0</v>
      </c>
      <c r="AU307" s="16">
        <v>2520000000000</v>
      </c>
      <c r="AV307" s="16">
        <v>3060000000000</v>
      </c>
      <c r="AW307" s="16">
        <v>120000000000</v>
      </c>
      <c r="AX307" s="16">
        <v>485000000000</v>
      </c>
      <c r="AY307" s="50">
        <v>0</v>
      </c>
      <c r="AZ307" s="50">
        <v>0</v>
      </c>
      <c r="BA307" s="50">
        <v>0</v>
      </c>
      <c r="BB307" s="50">
        <v>0</v>
      </c>
      <c r="BC307" s="50">
        <v>0</v>
      </c>
      <c r="BD307" s="50">
        <v>0</v>
      </c>
      <c r="BE307" s="50">
        <v>0</v>
      </c>
      <c r="BF307" s="50">
        <v>0</v>
      </c>
      <c r="BG307" s="50">
        <v>0</v>
      </c>
      <c r="BH307" s="50">
        <v>0</v>
      </c>
      <c r="BI307" s="50">
        <v>0</v>
      </c>
      <c r="BJ307" s="50">
        <v>0.70499858503994395</v>
      </c>
      <c r="BK307" s="50">
        <v>0</v>
      </c>
      <c r="BL307" s="50">
        <v>0</v>
      </c>
      <c r="BM307" s="50">
        <v>0</v>
      </c>
      <c r="BN307" s="50">
        <v>0.39745597374493902</v>
      </c>
      <c r="BO307" s="50">
        <v>0</v>
      </c>
      <c r="BP307" s="50">
        <v>0</v>
      </c>
      <c r="BQ307" s="50">
        <v>0</v>
      </c>
      <c r="BR307" s="50">
        <v>0</v>
      </c>
      <c r="BS307" s="50">
        <v>0.195187641337737</v>
      </c>
      <c r="BT307" s="50">
        <v>0.547600768894701</v>
      </c>
      <c r="BU307" s="50">
        <v>0</v>
      </c>
      <c r="BV307" s="50">
        <v>0.37476375188956801</v>
      </c>
      <c r="BW307" s="50">
        <v>0.62081039417038097</v>
      </c>
      <c r="BX307" s="50">
        <v>0</v>
      </c>
      <c r="BY307" s="50">
        <v>0</v>
      </c>
      <c r="BZ307" s="50">
        <v>0</v>
      </c>
      <c r="CA307" s="50">
        <v>0</v>
      </c>
      <c r="CB307" s="50">
        <v>0</v>
      </c>
      <c r="CC307" s="50">
        <v>0</v>
      </c>
      <c r="CD307" s="50">
        <v>2.88686390120131</v>
      </c>
      <c r="CE307" s="50">
        <v>0</v>
      </c>
      <c r="CF307" s="50">
        <v>0</v>
      </c>
      <c r="CG307" s="50">
        <v>0.77910331458982796</v>
      </c>
      <c r="CH307" s="50">
        <v>0.60483694989455805</v>
      </c>
      <c r="CI307" s="50">
        <v>0</v>
      </c>
      <c r="CJ307" s="50">
        <v>0</v>
      </c>
      <c r="CK307" s="50">
        <v>0</v>
      </c>
      <c r="CL307" s="50">
        <v>0</v>
      </c>
      <c r="CM307" s="50">
        <v>0.44280907153802201</v>
      </c>
      <c r="CN307" s="50">
        <v>0.342623838429373</v>
      </c>
      <c r="CO307" s="50">
        <v>0</v>
      </c>
      <c r="CP307" s="50">
        <v>0.2455580719737</v>
      </c>
      <c r="CQ307" s="50">
        <v>0.24971838711237601</v>
      </c>
      <c r="CR307" s="50">
        <v>0.51283482759243004</v>
      </c>
      <c r="CS307" s="50">
        <v>0.73042986047376102</v>
      </c>
    </row>
    <row r="308" spans="1:97" ht="15.75" x14ac:dyDescent="0.2">
      <c r="A308" s="87"/>
      <c r="B308" s="14" t="s">
        <v>2419</v>
      </c>
      <c r="C308" s="14" t="s">
        <v>2125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407211263.80000001</v>
      </c>
      <c r="P308" s="16">
        <v>0</v>
      </c>
      <c r="Q308" s="16">
        <v>0</v>
      </c>
      <c r="R308" s="16">
        <v>0</v>
      </c>
      <c r="S308" s="16">
        <v>1539630497</v>
      </c>
      <c r="T308" s="16">
        <v>0</v>
      </c>
      <c r="U308" s="16">
        <v>0</v>
      </c>
      <c r="V308" s="16">
        <v>0</v>
      </c>
      <c r="W308" s="16">
        <v>0</v>
      </c>
      <c r="X308" s="16">
        <v>936063878.29999995</v>
      </c>
      <c r="Y308" s="16">
        <v>1191710807</v>
      </c>
      <c r="Z308" s="16">
        <v>0</v>
      </c>
      <c r="AA308" s="16">
        <v>0</v>
      </c>
      <c r="AB308" s="16">
        <v>0</v>
      </c>
      <c r="AC308" s="16">
        <v>73541086065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8709738564</v>
      </c>
      <c r="AJ308" s="16">
        <v>0</v>
      </c>
      <c r="AK308" s="16">
        <v>0</v>
      </c>
      <c r="AL308" s="16">
        <v>474000000000</v>
      </c>
      <c r="AM308" s="16">
        <v>35884679072</v>
      </c>
      <c r="AN308" s="16">
        <v>0</v>
      </c>
      <c r="AO308" s="16">
        <v>0</v>
      </c>
      <c r="AP308" s="16">
        <v>0</v>
      </c>
      <c r="AQ308" s="16">
        <v>0</v>
      </c>
      <c r="AR308" s="16">
        <v>22794128338</v>
      </c>
      <c r="AS308" s="16">
        <v>0</v>
      </c>
      <c r="AT308" s="16">
        <v>0</v>
      </c>
      <c r="AU308" s="16">
        <v>2360000000000</v>
      </c>
      <c r="AV308" s="16">
        <v>2240000000000</v>
      </c>
      <c r="AW308" s="16">
        <v>25927099530</v>
      </c>
      <c r="AX308" s="16">
        <v>191000000000</v>
      </c>
      <c r="AY308" s="50">
        <v>0</v>
      </c>
      <c r="AZ308" s="50">
        <v>0</v>
      </c>
      <c r="BA308" s="50">
        <v>0</v>
      </c>
      <c r="BB308" s="50">
        <v>0</v>
      </c>
      <c r="BC308" s="50">
        <v>0</v>
      </c>
      <c r="BD308" s="50">
        <v>0</v>
      </c>
      <c r="BE308" s="50">
        <v>0</v>
      </c>
      <c r="BF308" s="50">
        <v>0</v>
      </c>
      <c r="BG308" s="50">
        <v>0</v>
      </c>
      <c r="BH308" s="50">
        <v>0</v>
      </c>
      <c r="BI308" s="50">
        <v>0</v>
      </c>
      <c r="BJ308" s="50">
        <v>1.0297341590932201</v>
      </c>
      <c r="BK308" s="50">
        <v>0</v>
      </c>
      <c r="BL308" s="50">
        <v>0</v>
      </c>
      <c r="BM308" s="50">
        <v>0</v>
      </c>
      <c r="BN308" s="50">
        <v>0.393572507579035</v>
      </c>
      <c r="BO308" s="50">
        <v>0</v>
      </c>
      <c r="BP308" s="50">
        <v>0</v>
      </c>
      <c r="BQ308" s="50">
        <v>0</v>
      </c>
      <c r="BR308" s="50">
        <v>0</v>
      </c>
      <c r="BS308" s="50">
        <v>0.21831344981217901</v>
      </c>
      <c r="BT308" s="50">
        <v>0.25316774328325498</v>
      </c>
      <c r="BU308" s="50">
        <v>0</v>
      </c>
      <c r="BV308" s="50">
        <v>0</v>
      </c>
      <c r="BW308" s="50">
        <v>0</v>
      </c>
      <c r="BX308" s="50">
        <v>1.15739741097668</v>
      </c>
      <c r="BY308" s="50">
        <v>0</v>
      </c>
      <c r="BZ308" s="50">
        <v>0</v>
      </c>
      <c r="CA308" s="50">
        <v>0</v>
      </c>
      <c r="CB308" s="50">
        <v>0</v>
      </c>
      <c r="CC308" s="50">
        <v>0</v>
      </c>
      <c r="CD308" s="50">
        <v>1.83820664528679</v>
      </c>
      <c r="CE308" s="50">
        <v>0</v>
      </c>
      <c r="CF308" s="50">
        <v>0</v>
      </c>
      <c r="CG308" s="50">
        <v>0.78998228410460902</v>
      </c>
      <c r="CH308" s="50">
        <v>6.3753009468166297E-2</v>
      </c>
      <c r="CI308" s="50">
        <v>0</v>
      </c>
      <c r="CJ308" s="50">
        <v>0</v>
      </c>
      <c r="CK308" s="50">
        <v>0</v>
      </c>
      <c r="CL308" s="50">
        <v>0</v>
      </c>
      <c r="CM308" s="50">
        <v>1.4966765457801401</v>
      </c>
      <c r="CN308" s="50">
        <v>0</v>
      </c>
      <c r="CO308" s="50">
        <v>0</v>
      </c>
      <c r="CP308" s="50">
        <v>0.22965233309341701</v>
      </c>
      <c r="CQ308" s="50">
        <v>0.18300424142472699</v>
      </c>
      <c r="CR308" s="50">
        <v>0.110931566729101</v>
      </c>
      <c r="CS308" s="50">
        <v>0.28743437049296799</v>
      </c>
    </row>
    <row r="309" spans="1:97" ht="15.75" x14ac:dyDescent="0.2">
      <c r="A309" s="87"/>
      <c r="B309" s="14" t="s">
        <v>2420</v>
      </c>
      <c r="C309" s="14" t="s">
        <v>2127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338586768.60000002</v>
      </c>
      <c r="P309" s="16">
        <v>0</v>
      </c>
      <c r="Q309" s="16">
        <v>0</v>
      </c>
      <c r="R309" s="16">
        <v>0</v>
      </c>
      <c r="S309" s="16">
        <v>2336019939</v>
      </c>
      <c r="T309" s="16">
        <v>0</v>
      </c>
      <c r="U309" s="16">
        <v>0</v>
      </c>
      <c r="V309" s="16">
        <v>0</v>
      </c>
      <c r="W309" s="16">
        <v>0</v>
      </c>
      <c r="X309" s="16">
        <v>859760566</v>
      </c>
      <c r="Y309" s="16">
        <v>4574179113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5922114300</v>
      </c>
      <c r="AI309" s="16">
        <v>0</v>
      </c>
      <c r="AJ309" s="16">
        <v>0</v>
      </c>
      <c r="AK309" s="16">
        <v>0</v>
      </c>
      <c r="AL309" s="16">
        <v>362000000000</v>
      </c>
      <c r="AM309" s="16">
        <v>296000000000</v>
      </c>
      <c r="AN309" s="16">
        <v>0</v>
      </c>
      <c r="AO309" s="16">
        <v>0</v>
      </c>
      <c r="AP309" s="16">
        <v>0</v>
      </c>
      <c r="AQ309" s="16">
        <v>0</v>
      </c>
      <c r="AR309" s="16">
        <v>0</v>
      </c>
      <c r="AS309" s="16">
        <v>24590648744</v>
      </c>
      <c r="AT309" s="16">
        <v>0</v>
      </c>
      <c r="AU309" s="16">
        <v>8400000000000</v>
      </c>
      <c r="AV309" s="16">
        <v>6470000000000</v>
      </c>
      <c r="AW309" s="16">
        <v>151000000000</v>
      </c>
      <c r="AX309" s="16">
        <v>200000000000</v>
      </c>
      <c r="AY309" s="50">
        <v>0</v>
      </c>
      <c r="AZ309" s="50">
        <v>0</v>
      </c>
      <c r="BA309" s="50">
        <v>0</v>
      </c>
      <c r="BB309" s="50">
        <v>0</v>
      </c>
      <c r="BC309" s="50">
        <v>0</v>
      </c>
      <c r="BD309" s="50">
        <v>0</v>
      </c>
      <c r="BE309" s="50">
        <v>0</v>
      </c>
      <c r="BF309" s="50">
        <v>0</v>
      </c>
      <c r="BG309" s="50">
        <v>0</v>
      </c>
      <c r="BH309" s="50">
        <v>0</v>
      </c>
      <c r="BI309" s="50">
        <v>0</v>
      </c>
      <c r="BJ309" s="50">
        <v>0.85620019019003801</v>
      </c>
      <c r="BK309" s="50">
        <v>0</v>
      </c>
      <c r="BL309" s="50">
        <v>0</v>
      </c>
      <c r="BM309" s="50">
        <v>0</v>
      </c>
      <c r="BN309" s="50">
        <v>0.59715186654496699</v>
      </c>
      <c r="BO309" s="50">
        <v>0</v>
      </c>
      <c r="BP309" s="50">
        <v>0</v>
      </c>
      <c r="BQ309" s="50">
        <v>0</v>
      </c>
      <c r="BR309" s="50">
        <v>0</v>
      </c>
      <c r="BS309" s="50">
        <v>0.200517613728703</v>
      </c>
      <c r="BT309" s="50">
        <v>0.97174129558153899</v>
      </c>
      <c r="BU309" s="50">
        <v>0</v>
      </c>
      <c r="BV309" s="50">
        <v>0</v>
      </c>
      <c r="BW309" s="50">
        <v>0</v>
      </c>
      <c r="BX309" s="50">
        <v>0</v>
      </c>
      <c r="BY309" s="50">
        <v>0</v>
      </c>
      <c r="BZ309" s="50">
        <v>0</v>
      </c>
      <c r="CA309" s="50">
        <v>0</v>
      </c>
      <c r="CB309" s="50">
        <v>0</v>
      </c>
      <c r="CC309" s="50">
        <v>0.70035555095579105</v>
      </c>
      <c r="CD309" s="50">
        <v>0</v>
      </c>
      <c r="CE309" s="50">
        <v>0</v>
      </c>
      <c r="CF309" s="50">
        <v>0</v>
      </c>
      <c r="CG309" s="50">
        <v>0.60357628000239705</v>
      </c>
      <c r="CH309" s="50">
        <v>0.52560330945837097</v>
      </c>
      <c r="CI309" s="50">
        <v>0</v>
      </c>
      <c r="CJ309" s="50">
        <v>0</v>
      </c>
      <c r="CK309" s="50">
        <v>0</v>
      </c>
      <c r="CL309" s="50">
        <v>0</v>
      </c>
      <c r="CM309" s="50">
        <v>0</v>
      </c>
      <c r="CN309" s="50">
        <v>0.77335094959772699</v>
      </c>
      <c r="CO309" s="50">
        <v>0</v>
      </c>
      <c r="CP309" s="50">
        <v>0.81774281482414701</v>
      </c>
      <c r="CQ309" s="50">
        <v>0.52859134294358601</v>
      </c>
      <c r="CR309" s="50">
        <v>0.64604594017899197</v>
      </c>
      <c r="CS309" s="50">
        <v>0.30082381726157897</v>
      </c>
    </row>
    <row r="310" spans="1:97" ht="15.75" x14ac:dyDescent="0.2">
      <c r="A310" s="87"/>
      <c r="B310" s="14" t="s">
        <v>2421</v>
      </c>
      <c r="C310" s="14" t="s">
        <v>2125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556706810.29999995</v>
      </c>
      <c r="O310" s="16">
        <v>537098443.60000002</v>
      </c>
      <c r="P310" s="16">
        <v>0</v>
      </c>
      <c r="Q310" s="16">
        <v>0</v>
      </c>
      <c r="R310" s="16">
        <v>0</v>
      </c>
      <c r="S310" s="16">
        <v>4378684167</v>
      </c>
      <c r="T310" s="16">
        <v>0</v>
      </c>
      <c r="U310" s="16">
        <v>177909101.40000001</v>
      </c>
      <c r="V310" s="16">
        <v>0</v>
      </c>
      <c r="W310" s="16">
        <v>0</v>
      </c>
      <c r="X310" s="16">
        <v>924035484.10000002</v>
      </c>
      <c r="Y310" s="16">
        <v>5699610915</v>
      </c>
      <c r="Z310" s="16">
        <v>784187823.29999995</v>
      </c>
      <c r="AA310" s="16">
        <v>0</v>
      </c>
      <c r="AB310" s="16">
        <v>34895879299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802000000000</v>
      </c>
      <c r="AM310" s="16">
        <v>452000000000</v>
      </c>
      <c r="AN310" s="16">
        <v>0</v>
      </c>
      <c r="AO310" s="16">
        <v>0</v>
      </c>
      <c r="AP310" s="16">
        <v>0</v>
      </c>
      <c r="AQ310" s="16">
        <v>0</v>
      </c>
      <c r="AR310" s="16">
        <v>12429085802</v>
      </c>
      <c r="AS310" s="16">
        <v>20999978795</v>
      </c>
      <c r="AT310" s="16">
        <v>0</v>
      </c>
      <c r="AU310" s="16">
        <v>7800000000000</v>
      </c>
      <c r="AV310" s="16">
        <v>6400000000000</v>
      </c>
      <c r="AW310" s="16">
        <v>283000000000</v>
      </c>
      <c r="AX310" s="16">
        <v>609000000000</v>
      </c>
      <c r="AY310" s="50">
        <v>0</v>
      </c>
      <c r="AZ310" s="50">
        <v>0</v>
      </c>
      <c r="BA310" s="50">
        <v>0</v>
      </c>
      <c r="BB310" s="50">
        <v>0</v>
      </c>
      <c r="BC310" s="50">
        <v>0</v>
      </c>
      <c r="BD310" s="50">
        <v>0</v>
      </c>
      <c r="BE310" s="50">
        <v>0</v>
      </c>
      <c r="BF310" s="50">
        <v>0</v>
      </c>
      <c r="BG310" s="50">
        <v>0</v>
      </c>
      <c r="BH310" s="50">
        <v>0</v>
      </c>
      <c r="BI310" s="50">
        <v>0.78605469843476661</v>
      </c>
      <c r="BJ310" s="50">
        <v>1.35818594264116</v>
      </c>
      <c r="BK310" s="50">
        <v>0</v>
      </c>
      <c r="BL310" s="50">
        <v>0</v>
      </c>
      <c r="BM310" s="50">
        <v>0</v>
      </c>
      <c r="BN310" s="50">
        <v>1.1193138291523299</v>
      </c>
      <c r="BO310" s="50">
        <v>0</v>
      </c>
      <c r="BP310" s="50">
        <v>1.8303156069292801</v>
      </c>
      <c r="BQ310" s="50">
        <v>0</v>
      </c>
      <c r="BR310" s="50">
        <v>0</v>
      </c>
      <c r="BS310" s="50">
        <v>0.215508128196055</v>
      </c>
      <c r="BT310" s="50">
        <v>1.21082868806757</v>
      </c>
      <c r="BU310" s="50">
        <v>1.6675566576157299</v>
      </c>
      <c r="BV310" s="50">
        <v>0</v>
      </c>
      <c r="BW310" s="50">
        <v>0.43401788618991199</v>
      </c>
      <c r="BX310" s="50">
        <v>0</v>
      </c>
      <c r="BY310" s="50">
        <v>0</v>
      </c>
      <c r="BZ310" s="50">
        <v>0</v>
      </c>
      <c r="CA310" s="50">
        <v>0</v>
      </c>
      <c r="CB310" s="50">
        <v>0</v>
      </c>
      <c r="CC310" s="50">
        <v>0</v>
      </c>
      <c r="CD310" s="50">
        <v>0</v>
      </c>
      <c r="CE310" s="50">
        <v>0</v>
      </c>
      <c r="CF310" s="50">
        <v>0</v>
      </c>
      <c r="CG310" s="50">
        <v>1.3356529047771399</v>
      </c>
      <c r="CH310" s="50">
        <v>0.803063785368481</v>
      </c>
      <c r="CI310" s="50">
        <v>0</v>
      </c>
      <c r="CJ310" s="50">
        <v>0</v>
      </c>
      <c r="CK310" s="50">
        <v>0</v>
      </c>
      <c r="CL310" s="50">
        <v>0</v>
      </c>
      <c r="CM310" s="50">
        <v>0.81610145072484996</v>
      </c>
      <c r="CN310" s="50">
        <v>0.66042802332903205</v>
      </c>
      <c r="CO310" s="50">
        <v>0</v>
      </c>
      <c r="CP310" s="50">
        <v>0.75873605361264596</v>
      </c>
      <c r="CQ310" s="50">
        <v>0.52321295701000503</v>
      </c>
      <c r="CR310" s="50">
        <v>1.2113558796198201</v>
      </c>
      <c r="CS310" s="50">
        <v>0.91758231227933096</v>
      </c>
    </row>
    <row r="311" spans="1:97" ht="15.75" x14ac:dyDescent="0.2">
      <c r="A311" s="87" t="s">
        <v>494</v>
      </c>
      <c r="B311" s="14" t="s">
        <v>2422</v>
      </c>
      <c r="C311" s="14" t="s">
        <v>2129</v>
      </c>
      <c r="D311" s="16">
        <v>805145151.39999998</v>
      </c>
      <c r="E311" s="16">
        <v>0</v>
      </c>
      <c r="F311" s="16">
        <v>3218720933</v>
      </c>
      <c r="G311" s="16">
        <v>324152758.10000002</v>
      </c>
      <c r="H311" s="16">
        <v>0</v>
      </c>
      <c r="I311" s="16">
        <v>322016634.19999999</v>
      </c>
      <c r="J311" s="16">
        <v>0</v>
      </c>
      <c r="K311" s="16">
        <v>472446015.60000002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3046520412</v>
      </c>
      <c r="T311" s="16">
        <v>0</v>
      </c>
      <c r="U311" s="16">
        <v>0</v>
      </c>
      <c r="V311" s="16">
        <v>0</v>
      </c>
      <c r="W311" s="16">
        <v>0</v>
      </c>
      <c r="X311" s="16">
        <v>471598010.10000002</v>
      </c>
      <c r="Y311" s="16">
        <v>2009218559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89599248748</v>
      </c>
      <c r="AF311" s="16">
        <v>1522544392</v>
      </c>
      <c r="AG311" s="16">
        <v>0</v>
      </c>
      <c r="AH311" s="16">
        <v>8716880197</v>
      </c>
      <c r="AI311" s="16">
        <v>5872815613</v>
      </c>
      <c r="AJ311" s="16">
        <v>3476239105</v>
      </c>
      <c r="AK311" s="16">
        <v>8654204312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8909655342</v>
      </c>
      <c r="AT311" s="16">
        <v>0</v>
      </c>
      <c r="AU311" s="16">
        <v>0</v>
      </c>
      <c r="AV311" s="16">
        <v>19841199363</v>
      </c>
      <c r="AW311" s="16">
        <v>0</v>
      </c>
      <c r="AX311" s="16">
        <v>0</v>
      </c>
      <c r="AY311" s="50">
        <v>0.54902814245589904</v>
      </c>
      <c r="AZ311" s="50">
        <v>0</v>
      </c>
      <c r="BA311" s="50">
        <v>0.68959141593664597</v>
      </c>
      <c r="BB311" s="50">
        <v>0.17833747945577599</v>
      </c>
      <c r="BC311" s="50">
        <v>0</v>
      </c>
      <c r="BD311" s="50">
        <v>0.201535976374736</v>
      </c>
      <c r="BE311" s="50">
        <v>0</v>
      </c>
      <c r="BF311" s="50">
        <v>0.14899645846461801</v>
      </c>
      <c r="BG311" s="50">
        <v>0</v>
      </c>
      <c r="BH311" s="50">
        <v>0</v>
      </c>
      <c r="BI311" s="50">
        <v>0</v>
      </c>
      <c r="BJ311" s="50">
        <v>0</v>
      </c>
      <c r="BK311" s="50">
        <v>0</v>
      </c>
      <c r="BL311" s="50">
        <v>0</v>
      </c>
      <c r="BM311" s="50">
        <v>0</v>
      </c>
      <c r="BN311" s="50">
        <v>0.18182207476697199</v>
      </c>
      <c r="BO311" s="50">
        <v>0</v>
      </c>
      <c r="BP311" s="50">
        <v>0</v>
      </c>
      <c r="BQ311" s="50">
        <v>0</v>
      </c>
      <c r="BR311" s="50">
        <v>0</v>
      </c>
      <c r="BS311" s="50">
        <v>0.18280474733680299</v>
      </c>
      <c r="BT311" s="50">
        <v>0.174979236367034</v>
      </c>
      <c r="BU311" s="50">
        <v>0</v>
      </c>
      <c r="BV311" s="50">
        <v>0</v>
      </c>
      <c r="BW311" s="50">
        <v>0</v>
      </c>
      <c r="BX311" s="50">
        <v>0</v>
      </c>
      <c r="BY311" s="50">
        <v>0</v>
      </c>
      <c r="BZ311" s="50">
        <v>0.195855867561081</v>
      </c>
      <c r="CA311" s="50">
        <v>0.19078264745984699</v>
      </c>
      <c r="CB311" s="50">
        <v>0</v>
      </c>
      <c r="CC311" s="50">
        <v>0.121536218880997</v>
      </c>
      <c r="CD311" s="50">
        <v>9.6255665353712397E-2</v>
      </c>
      <c r="CE311" s="50">
        <v>8.7553911928281103E-2</v>
      </c>
      <c r="CF311" s="50">
        <v>0.14404957260204601</v>
      </c>
      <c r="CG311" s="50">
        <v>0</v>
      </c>
      <c r="CH311" s="50">
        <v>0</v>
      </c>
      <c r="CI311" s="50">
        <v>0</v>
      </c>
      <c r="CJ311" s="50">
        <v>0</v>
      </c>
      <c r="CK311" s="50">
        <v>0</v>
      </c>
      <c r="CL311" s="50">
        <v>0</v>
      </c>
      <c r="CM311" s="50">
        <v>0</v>
      </c>
      <c r="CN311" s="50">
        <v>0.31012308055111698</v>
      </c>
      <c r="CO311" s="50">
        <v>0</v>
      </c>
      <c r="CP311" s="50">
        <v>0</v>
      </c>
      <c r="CQ311" s="50">
        <v>0.163320832906933</v>
      </c>
      <c r="CR311" s="50">
        <v>0</v>
      </c>
      <c r="CS311" s="50">
        <v>0</v>
      </c>
    </row>
    <row r="312" spans="1:97" ht="15.75" x14ac:dyDescent="0.2">
      <c r="A312" s="87"/>
      <c r="B312" s="14" t="s">
        <v>2423</v>
      </c>
      <c r="C312" s="14" t="s">
        <v>2143</v>
      </c>
      <c r="D312" s="16">
        <v>3329139503</v>
      </c>
      <c r="E312" s="16">
        <v>1403123212</v>
      </c>
      <c r="F312" s="16">
        <v>739381587.70000005</v>
      </c>
      <c r="G312" s="16">
        <v>2358853558</v>
      </c>
      <c r="H312" s="16">
        <v>0</v>
      </c>
      <c r="I312" s="16">
        <v>1405273676</v>
      </c>
      <c r="J312" s="16">
        <v>0</v>
      </c>
      <c r="K312" s="16">
        <v>2483204569</v>
      </c>
      <c r="L312" s="16">
        <v>0</v>
      </c>
      <c r="M312" s="16">
        <v>62560928.229999997</v>
      </c>
      <c r="N312" s="16">
        <v>266888227.5</v>
      </c>
      <c r="O312" s="16">
        <v>2403669973</v>
      </c>
      <c r="P312" s="16">
        <v>465000000000</v>
      </c>
      <c r="Q312" s="16">
        <v>2635026036</v>
      </c>
      <c r="R312" s="16">
        <v>449524766</v>
      </c>
      <c r="S312" s="16">
        <v>1651551540</v>
      </c>
      <c r="T312" s="16">
        <v>0</v>
      </c>
      <c r="U312" s="16">
        <v>622270213.39999998</v>
      </c>
      <c r="V312" s="16">
        <v>0</v>
      </c>
      <c r="W312" s="16">
        <v>1634141133</v>
      </c>
      <c r="X312" s="16">
        <v>0</v>
      </c>
      <c r="Y312" s="16">
        <v>1149473901</v>
      </c>
      <c r="Z312" s="16">
        <v>1706835776</v>
      </c>
      <c r="AA312" s="16">
        <v>5144138383</v>
      </c>
      <c r="AB312" s="16">
        <v>690000000000</v>
      </c>
      <c r="AC312" s="16">
        <v>681000000000</v>
      </c>
      <c r="AD312" s="16">
        <v>294000000000</v>
      </c>
      <c r="AE312" s="16">
        <v>758000000000</v>
      </c>
      <c r="AF312" s="16">
        <v>0</v>
      </c>
      <c r="AG312" s="16">
        <v>0</v>
      </c>
      <c r="AH312" s="16">
        <v>155000000000</v>
      </c>
      <c r="AI312" s="16">
        <v>131000000000</v>
      </c>
      <c r="AJ312" s="16">
        <v>29569818559</v>
      </c>
      <c r="AK312" s="16">
        <v>35783676256</v>
      </c>
      <c r="AL312" s="16">
        <v>304000000000</v>
      </c>
      <c r="AM312" s="16">
        <v>535000000000</v>
      </c>
      <c r="AN312" s="16">
        <v>2749952044</v>
      </c>
      <c r="AO312" s="16">
        <v>440000000000</v>
      </c>
      <c r="AP312" s="16">
        <v>301000000000</v>
      </c>
      <c r="AQ312" s="16">
        <v>219000000000</v>
      </c>
      <c r="AR312" s="16">
        <v>81130586024</v>
      </c>
      <c r="AS312" s="16">
        <v>59834175283</v>
      </c>
      <c r="AT312" s="16">
        <v>1430000000000</v>
      </c>
      <c r="AU312" s="16">
        <v>0</v>
      </c>
      <c r="AV312" s="16">
        <v>0</v>
      </c>
      <c r="AW312" s="16">
        <v>234000000000</v>
      </c>
      <c r="AX312" s="16">
        <v>752000000000</v>
      </c>
      <c r="AY312" s="50">
        <v>2.2701388362221402</v>
      </c>
      <c r="AZ312" s="50">
        <v>5.1595427636497497</v>
      </c>
      <c r="BA312" s="50">
        <v>0.15840801564587101</v>
      </c>
      <c r="BB312" s="50">
        <v>1.2977585023104901</v>
      </c>
      <c r="BC312" s="50">
        <v>0</v>
      </c>
      <c r="BD312" s="50">
        <v>0.87949867278960003</v>
      </c>
      <c r="BE312" s="50">
        <v>0</v>
      </c>
      <c r="BF312" s="50">
        <v>0.78313431431675895</v>
      </c>
      <c r="BG312" s="50">
        <v>0</v>
      </c>
      <c r="BH312" s="50">
        <v>0.38390030512357998</v>
      </c>
      <c r="BI312" s="50">
        <v>0.3635455679410633</v>
      </c>
      <c r="BJ312" s="50">
        <v>2.4217349085788098</v>
      </c>
      <c r="BK312" s="50">
        <v>2.3558343839148099</v>
      </c>
      <c r="BL312" s="50">
        <v>7.83841620678764</v>
      </c>
      <c r="BM312" s="50">
        <v>2.6781826613913</v>
      </c>
      <c r="BN312" s="50">
        <v>9.8567705796748104E-2</v>
      </c>
      <c r="BO312" s="50">
        <v>0</v>
      </c>
      <c r="BP312" s="50">
        <v>2.79770669246729</v>
      </c>
      <c r="BQ312" s="50">
        <v>0</v>
      </c>
      <c r="BR312" s="50">
        <v>0.31155290318142598</v>
      </c>
      <c r="BS312" s="50">
        <v>0</v>
      </c>
      <c r="BT312" s="50">
        <v>0.100105617906515</v>
      </c>
      <c r="BU312" s="50">
        <v>4.2043970970778597</v>
      </c>
      <c r="BV312" s="50">
        <v>12.8495068083849</v>
      </c>
      <c r="BW312" s="50">
        <v>3.9958709270080202</v>
      </c>
      <c r="BX312" s="50">
        <v>4.2363120025854997</v>
      </c>
      <c r="BY312" s="50">
        <v>1.0982483938015399</v>
      </c>
      <c r="BZ312" s="50">
        <v>1.6579940067046399</v>
      </c>
      <c r="CA312" s="50">
        <v>0</v>
      </c>
      <c r="CB312" s="50">
        <v>0</v>
      </c>
      <c r="CC312" s="50">
        <v>2.1551913000046001</v>
      </c>
      <c r="CD312" s="50">
        <v>2.14898403657156</v>
      </c>
      <c r="CE312" s="50">
        <v>0.74475696629410904</v>
      </c>
      <c r="CF312" s="50">
        <v>0.59562070469160699</v>
      </c>
      <c r="CG312" s="50">
        <v>4.1851777401000696</v>
      </c>
      <c r="CH312" s="50">
        <v>6.2083413151507898</v>
      </c>
      <c r="CI312" s="50">
        <v>3.0123567967439402</v>
      </c>
      <c r="CJ312" s="50">
        <v>7.04946991560755</v>
      </c>
      <c r="CK312" s="50">
        <v>0.97471733567879304</v>
      </c>
      <c r="CL312" s="50">
        <v>1.4103416748872299</v>
      </c>
      <c r="CM312" s="50">
        <v>3.3829262146194701</v>
      </c>
      <c r="CN312" s="50">
        <v>2.0826797500921201</v>
      </c>
      <c r="CO312" s="50">
        <v>0.39719521047765</v>
      </c>
      <c r="CP312" s="50">
        <v>0</v>
      </c>
      <c r="CQ312" s="50">
        <v>0</v>
      </c>
      <c r="CR312" s="50">
        <v>7.8626636807933501</v>
      </c>
      <c r="CS312" s="50">
        <v>8.9863405422002796</v>
      </c>
    </row>
    <row r="313" spans="1:97" ht="15.75" x14ac:dyDescent="0.2">
      <c r="A313" s="87"/>
      <c r="B313" s="14" t="s">
        <v>2424</v>
      </c>
      <c r="C313" s="14" t="s">
        <v>2149</v>
      </c>
      <c r="D313" s="16">
        <v>0</v>
      </c>
      <c r="E313" s="16">
        <v>0</v>
      </c>
      <c r="F313" s="16">
        <v>2565654109</v>
      </c>
      <c r="G313" s="16">
        <v>665435584</v>
      </c>
      <c r="H313" s="16">
        <v>617880839.60000002</v>
      </c>
      <c r="I313" s="16">
        <v>398163359.39999998</v>
      </c>
      <c r="J313" s="16">
        <v>0</v>
      </c>
      <c r="K313" s="16">
        <v>626742991.5</v>
      </c>
      <c r="L313" s="16">
        <v>218581000.90000001</v>
      </c>
      <c r="M313" s="16">
        <v>57664549.280000001</v>
      </c>
      <c r="N313" s="16">
        <v>0</v>
      </c>
      <c r="O313" s="16">
        <v>930332849.79999995</v>
      </c>
      <c r="P313" s="16">
        <v>0</v>
      </c>
      <c r="Q313" s="16">
        <v>0</v>
      </c>
      <c r="R313" s="16">
        <v>0</v>
      </c>
      <c r="S313" s="16">
        <v>5839244392</v>
      </c>
      <c r="T313" s="16">
        <v>0</v>
      </c>
      <c r="U313" s="16">
        <v>97381356.340000004</v>
      </c>
      <c r="V313" s="16">
        <v>0</v>
      </c>
      <c r="W313" s="16">
        <v>0</v>
      </c>
      <c r="X313" s="16">
        <v>1122313056</v>
      </c>
      <c r="Y313" s="16">
        <v>3095420182</v>
      </c>
      <c r="Z313" s="16">
        <v>0</v>
      </c>
      <c r="AA313" s="16">
        <v>227039098.90000001</v>
      </c>
      <c r="AB313" s="16">
        <v>127000000000</v>
      </c>
      <c r="AC313" s="16">
        <v>0</v>
      </c>
      <c r="AD313" s="16">
        <v>117000000000</v>
      </c>
      <c r="AE313" s="16">
        <v>199000000000</v>
      </c>
      <c r="AF313" s="16">
        <v>0</v>
      </c>
      <c r="AG313" s="16">
        <v>0</v>
      </c>
      <c r="AH313" s="16">
        <v>23355754151</v>
      </c>
      <c r="AI313" s="16">
        <v>17982986653</v>
      </c>
      <c r="AJ313" s="16">
        <v>21560494224</v>
      </c>
      <c r="AK313" s="16">
        <v>39789460015</v>
      </c>
      <c r="AL313" s="16">
        <v>60346280911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16">
        <v>0</v>
      </c>
      <c r="AS313" s="16">
        <v>16117466405</v>
      </c>
      <c r="AT313" s="16">
        <v>0</v>
      </c>
      <c r="AU313" s="16">
        <v>60330662075</v>
      </c>
      <c r="AV313" s="16">
        <v>32816006138</v>
      </c>
      <c r="AW313" s="16">
        <v>0</v>
      </c>
      <c r="AX313" s="16">
        <v>0</v>
      </c>
      <c r="AY313" s="50">
        <v>0</v>
      </c>
      <c r="AZ313" s="50">
        <v>0</v>
      </c>
      <c r="BA313" s="50">
        <v>0.54967581429117296</v>
      </c>
      <c r="BB313" s="50">
        <v>0.36609932142738699</v>
      </c>
      <c r="BC313" s="50">
        <v>0.52495562837407195</v>
      </c>
      <c r="BD313" s="50">
        <v>0.249192845552245</v>
      </c>
      <c r="BE313" s="50">
        <v>0</v>
      </c>
      <c r="BF313" s="50">
        <v>0.19765747411298801</v>
      </c>
      <c r="BG313" s="50">
        <v>0.36629050154480902</v>
      </c>
      <c r="BH313" s="50">
        <v>0.35385405376537199</v>
      </c>
      <c r="BI313" s="50">
        <v>0</v>
      </c>
      <c r="BJ313" s="50">
        <v>0.93732482592393696</v>
      </c>
      <c r="BK313" s="50">
        <v>0</v>
      </c>
      <c r="BL313" s="50">
        <v>0</v>
      </c>
      <c r="BM313" s="50">
        <v>0</v>
      </c>
      <c r="BN313" s="50">
        <v>0.34849710061032202</v>
      </c>
      <c r="BO313" s="50">
        <v>0</v>
      </c>
      <c r="BP313" s="50">
        <v>0.43782341893411197</v>
      </c>
      <c r="BQ313" s="50">
        <v>0</v>
      </c>
      <c r="BR313" s="50">
        <v>0</v>
      </c>
      <c r="BS313" s="50">
        <v>0.435040331369137</v>
      </c>
      <c r="BT313" s="50">
        <v>0.269574585163458</v>
      </c>
      <c r="BU313" s="50">
        <v>0</v>
      </c>
      <c r="BV313" s="50">
        <v>0.56711935599183405</v>
      </c>
      <c r="BW313" s="50">
        <v>0.73408668577753899</v>
      </c>
      <c r="BX313" s="50">
        <v>0</v>
      </c>
      <c r="BY313" s="50">
        <v>0.43514659880447298</v>
      </c>
      <c r="BZ313" s="50">
        <v>0.434204389414591</v>
      </c>
      <c r="CA313" s="50">
        <v>0</v>
      </c>
      <c r="CB313" s="50">
        <v>0</v>
      </c>
      <c r="CC313" s="50">
        <v>0.32564059437346099</v>
      </c>
      <c r="CD313" s="50">
        <v>0.29474181713652597</v>
      </c>
      <c r="CE313" s="50">
        <v>0.54303100431922602</v>
      </c>
      <c r="CF313" s="50">
        <v>0.66229713357791697</v>
      </c>
      <c r="CG313" s="50">
        <v>0.83033703079678001</v>
      </c>
      <c r="CH313" s="50">
        <v>0</v>
      </c>
      <c r="CI313" s="50">
        <v>0</v>
      </c>
      <c r="CJ313" s="50">
        <v>0</v>
      </c>
      <c r="CK313" s="50">
        <v>0</v>
      </c>
      <c r="CL313" s="50">
        <v>0</v>
      </c>
      <c r="CM313" s="50">
        <v>0</v>
      </c>
      <c r="CN313" s="50">
        <v>0.56100916818797697</v>
      </c>
      <c r="CO313" s="50">
        <v>0</v>
      </c>
      <c r="CP313" s="50">
        <v>0.98275845441057597</v>
      </c>
      <c r="CQ313" s="50">
        <v>0.270121647234837</v>
      </c>
      <c r="CR313" s="50">
        <v>0</v>
      </c>
      <c r="CS313" s="50">
        <v>0</v>
      </c>
    </row>
    <row r="314" spans="1:97" ht="15.75" x14ac:dyDescent="0.2">
      <c r="A314" s="87"/>
      <c r="B314" s="14" t="s">
        <v>2425</v>
      </c>
      <c r="C314" s="14" t="s">
        <v>2143</v>
      </c>
      <c r="D314" s="16">
        <v>631306993.79999995</v>
      </c>
      <c r="E314" s="16">
        <v>150037376.19999999</v>
      </c>
      <c r="F314" s="16">
        <v>747783651.20000005</v>
      </c>
      <c r="G314" s="16">
        <v>1550634168</v>
      </c>
      <c r="H314" s="16">
        <v>0</v>
      </c>
      <c r="I314" s="16">
        <v>464199242.39999998</v>
      </c>
      <c r="J314" s="16">
        <v>0</v>
      </c>
      <c r="K314" s="16">
        <v>1273986472</v>
      </c>
      <c r="L314" s="16">
        <v>0</v>
      </c>
      <c r="M314" s="16">
        <v>57144168.909999996</v>
      </c>
      <c r="N314" s="16">
        <v>0</v>
      </c>
      <c r="O314" s="16">
        <v>0</v>
      </c>
      <c r="P314" s="16">
        <v>83608585859</v>
      </c>
      <c r="Q314" s="16">
        <v>234799076.09999999</v>
      </c>
      <c r="R314" s="16">
        <v>0</v>
      </c>
      <c r="S314" s="16">
        <v>6968488147</v>
      </c>
      <c r="T314" s="16">
        <v>0</v>
      </c>
      <c r="U314" s="16">
        <v>203067964.19999999</v>
      </c>
      <c r="V314" s="16">
        <v>0</v>
      </c>
      <c r="W314" s="16">
        <v>0</v>
      </c>
      <c r="X314" s="16">
        <v>189472898</v>
      </c>
      <c r="Y314" s="16">
        <v>2971177957</v>
      </c>
      <c r="Z314" s="16">
        <v>0</v>
      </c>
      <c r="AA314" s="16">
        <v>196707019.30000001</v>
      </c>
      <c r="AB314" s="16">
        <v>142000000000</v>
      </c>
      <c r="AC314" s="16">
        <v>0</v>
      </c>
      <c r="AD314" s="16">
        <v>365000000000</v>
      </c>
      <c r="AE314" s="16">
        <v>220000000000</v>
      </c>
      <c r="AF314" s="16">
        <v>3814896457</v>
      </c>
      <c r="AG314" s="16">
        <v>0</v>
      </c>
      <c r="AH314" s="16">
        <v>66926621269</v>
      </c>
      <c r="AI314" s="16">
        <v>68901771050</v>
      </c>
      <c r="AJ314" s="16">
        <v>63712440087</v>
      </c>
      <c r="AK314" s="16">
        <v>69063172896</v>
      </c>
      <c r="AL314" s="16">
        <v>30772454170</v>
      </c>
      <c r="AM314" s="16">
        <v>74935107575</v>
      </c>
      <c r="AN314" s="16">
        <v>0</v>
      </c>
      <c r="AO314" s="16">
        <v>0</v>
      </c>
      <c r="AP314" s="16">
        <v>0</v>
      </c>
      <c r="AQ314" s="16">
        <v>0</v>
      </c>
      <c r="AR314" s="16">
        <v>18425021171</v>
      </c>
      <c r="AS314" s="16">
        <v>16300619433</v>
      </c>
      <c r="AT314" s="16">
        <v>0</v>
      </c>
      <c r="AU314" s="16">
        <v>145000000000</v>
      </c>
      <c r="AV314" s="16">
        <v>228000000000</v>
      </c>
      <c r="AW314" s="16">
        <v>31665294177</v>
      </c>
      <c r="AX314" s="16">
        <v>0</v>
      </c>
      <c r="AY314" s="50">
        <v>0.43048797533473898</v>
      </c>
      <c r="AZ314" s="50">
        <v>0.55171509696802101</v>
      </c>
      <c r="BA314" s="50">
        <v>0.16020810673275601</v>
      </c>
      <c r="BB314" s="50">
        <v>0.85310453822208998</v>
      </c>
      <c r="BC314" s="50">
        <v>0</v>
      </c>
      <c r="BD314" s="50">
        <v>0.29052178559071901</v>
      </c>
      <c r="BE314" s="50">
        <v>0</v>
      </c>
      <c r="BF314" s="50">
        <v>0.40178023786033301</v>
      </c>
      <c r="BG314" s="50">
        <v>0</v>
      </c>
      <c r="BH314" s="50">
        <v>0.350660779830964</v>
      </c>
      <c r="BI314" s="50">
        <v>0</v>
      </c>
      <c r="BJ314" s="50">
        <v>0</v>
      </c>
      <c r="BK314" s="50">
        <v>0.42334950403375798</v>
      </c>
      <c r="BL314" s="50">
        <v>0.69845719103334003</v>
      </c>
      <c r="BM314" s="50">
        <v>0</v>
      </c>
      <c r="BN314" s="50">
        <v>0.415892494307262</v>
      </c>
      <c r="BO314" s="50">
        <v>0</v>
      </c>
      <c r="BP314" s="50">
        <v>0.91298697950177998</v>
      </c>
      <c r="BQ314" s="50">
        <v>0</v>
      </c>
      <c r="BR314" s="50">
        <v>0</v>
      </c>
      <c r="BS314" s="50">
        <v>7.3445062324994495E-2</v>
      </c>
      <c r="BT314" s="50">
        <v>0.258754552882694</v>
      </c>
      <c r="BU314" s="50">
        <v>0</v>
      </c>
      <c r="BV314" s="50">
        <v>0.49135306930307598</v>
      </c>
      <c r="BW314" s="50">
        <v>0.82428017803242704</v>
      </c>
      <c r="BX314" s="50">
        <v>0</v>
      </c>
      <c r="BY314" s="50">
        <v>1.3636286534238899</v>
      </c>
      <c r="BZ314" s="50">
        <v>0.48172827885849401</v>
      </c>
      <c r="CA314" s="50">
        <v>0.47802615773386198</v>
      </c>
      <c r="CB314" s="50">
        <v>0</v>
      </c>
      <c r="CC314" s="50">
        <v>0.93313299107395298</v>
      </c>
      <c r="CD314" s="50">
        <v>1.1293025788720901</v>
      </c>
      <c r="CE314" s="50">
        <v>1.6046863290556299</v>
      </c>
      <c r="CF314" s="50">
        <v>1.14955924074996</v>
      </c>
      <c r="CG314" s="50">
        <v>0.42341479607093202</v>
      </c>
      <c r="CH314" s="50">
        <v>0.86913238037840101</v>
      </c>
      <c r="CI314" s="50">
        <v>0</v>
      </c>
      <c r="CJ314" s="50">
        <v>0</v>
      </c>
      <c r="CK314" s="50">
        <v>0</v>
      </c>
      <c r="CL314" s="50">
        <v>0</v>
      </c>
      <c r="CM314" s="50">
        <v>0.768273596656181</v>
      </c>
      <c r="CN314" s="50">
        <v>0.56738427237193101</v>
      </c>
      <c r="CO314" s="50">
        <v>0</v>
      </c>
      <c r="CP314" s="50">
        <v>2.3661947708857398</v>
      </c>
      <c r="CQ314" s="50">
        <v>1.87750660040121</v>
      </c>
      <c r="CR314" s="50">
        <v>1.06410288923444</v>
      </c>
      <c r="CS314" s="50">
        <v>0</v>
      </c>
    </row>
    <row r="315" spans="1:97" ht="15.75" x14ac:dyDescent="0.2">
      <c r="A315" s="87"/>
      <c r="B315" s="14" t="s">
        <v>2426</v>
      </c>
      <c r="C315" s="14" t="s">
        <v>2143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1136855928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938934031.29999995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16">
        <v>0</v>
      </c>
      <c r="AU315" s="16">
        <v>44640739005</v>
      </c>
      <c r="AV315" s="16">
        <v>106000000000</v>
      </c>
      <c r="AW315" s="16">
        <v>0</v>
      </c>
      <c r="AX315" s="16">
        <v>0</v>
      </c>
      <c r="AY315" s="50">
        <v>0</v>
      </c>
      <c r="AZ315" s="50">
        <v>0</v>
      </c>
      <c r="BA315" s="50">
        <v>0</v>
      </c>
      <c r="BB315" s="50">
        <v>0</v>
      </c>
      <c r="BC315" s="50">
        <v>0</v>
      </c>
      <c r="BD315" s="50">
        <v>0</v>
      </c>
      <c r="BE315" s="50">
        <v>0</v>
      </c>
      <c r="BF315" s="50">
        <v>0</v>
      </c>
      <c r="BG315" s="50">
        <v>0</v>
      </c>
      <c r="BH315" s="50">
        <v>0</v>
      </c>
      <c r="BI315" s="50">
        <v>0</v>
      </c>
      <c r="BJ315" s="50">
        <v>0</v>
      </c>
      <c r="BK315" s="50">
        <v>0</v>
      </c>
      <c r="BL315" s="50">
        <v>0</v>
      </c>
      <c r="BM315" s="50">
        <v>0</v>
      </c>
      <c r="BN315" s="50">
        <v>0.36972993223588002</v>
      </c>
      <c r="BO315" s="50">
        <v>0</v>
      </c>
      <c r="BP315" s="50">
        <v>0</v>
      </c>
      <c r="BQ315" s="50">
        <v>0</v>
      </c>
      <c r="BR315" s="50">
        <v>0</v>
      </c>
      <c r="BS315" s="50">
        <v>0</v>
      </c>
      <c r="BT315" s="50">
        <v>0.25935591588649898</v>
      </c>
      <c r="BU315" s="50">
        <v>0</v>
      </c>
      <c r="BV315" s="50">
        <v>0</v>
      </c>
      <c r="BW315" s="50">
        <v>0</v>
      </c>
      <c r="BX315" s="50">
        <v>0</v>
      </c>
      <c r="BY315" s="50">
        <v>0</v>
      </c>
      <c r="BZ315" s="50">
        <v>0</v>
      </c>
      <c r="CA315" s="50">
        <v>0</v>
      </c>
      <c r="CB315" s="50">
        <v>0</v>
      </c>
      <c r="CC315" s="50">
        <v>0</v>
      </c>
      <c r="CD315" s="50">
        <v>0</v>
      </c>
      <c r="CE315" s="50">
        <v>0</v>
      </c>
      <c r="CF315" s="50">
        <v>0</v>
      </c>
      <c r="CG315" s="50">
        <v>0</v>
      </c>
      <c r="CH315" s="50">
        <v>0</v>
      </c>
      <c r="CI315" s="50">
        <v>0</v>
      </c>
      <c r="CJ315" s="50">
        <v>0</v>
      </c>
      <c r="CK315" s="50">
        <v>0</v>
      </c>
      <c r="CL315" s="50">
        <v>0</v>
      </c>
      <c r="CM315" s="50">
        <v>0</v>
      </c>
      <c r="CN315" s="50">
        <v>0</v>
      </c>
      <c r="CO315" s="50">
        <v>0</v>
      </c>
      <c r="CP315" s="50">
        <v>0.16155424188843401</v>
      </c>
      <c r="CQ315" s="50">
        <v>0.24934926364084301</v>
      </c>
      <c r="CR315" s="50">
        <v>0</v>
      </c>
      <c r="CS315" s="50">
        <v>0</v>
      </c>
    </row>
    <row r="316" spans="1:97" ht="15.75" x14ac:dyDescent="0.2">
      <c r="A316" s="42" t="s">
        <v>387</v>
      </c>
      <c r="B316" s="14" t="s">
        <v>2427</v>
      </c>
      <c r="C316" s="14" t="s">
        <v>2149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257505649.09999999</v>
      </c>
      <c r="T316" s="16">
        <v>0</v>
      </c>
      <c r="U316" s="16">
        <v>0</v>
      </c>
      <c r="V316" s="16">
        <v>0</v>
      </c>
      <c r="W316" s="16">
        <v>0</v>
      </c>
      <c r="X316" s="16">
        <v>426277690</v>
      </c>
      <c r="Y316" s="16">
        <v>545633954.89999998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0</v>
      </c>
      <c r="AU316" s="16">
        <v>127000000000</v>
      </c>
      <c r="AV316" s="16">
        <v>108000000000</v>
      </c>
      <c r="AW316" s="16">
        <v>0</v>
      </c>
      <c r="AX316" s="16">
        <v>0</v>
      </c>
      <c r="AY316" s="50">
        <v>0</v>
      </c>
      <c r="AZ316" s="50">
        <v>0</v>
      </c>
      <c r="BA316" s="50">
        <v>0</v>
      </c>
      <c r="BB316" s="50">
        <v>0</v>
      </c>
      <c r="BC316" s="50">
        <v>0</v>
      </c>
      <c r="BD316" s="50">
        <v>0</v>
      </c>
      <c r="BE316" s="50">
        <v>0</v>
      </c>
      <c r="BF316" s="50">
        <v>0</v>
      </c>
      <c r="BG316" s="50">
        <v>0</v>
      </c>
      <c r="BH316" s="50">
        <v>0</v>
      </c>
      <c r="BI316" s="50">
        <v>0</v>
      </c>
      <c r="BJ316" s="50">
        <v>0</v>
      </c>
      <c r="BK316" s="50">
        <v>0</v>
      </c>
      <c r="BL316" s="50">
        <v>0</v>
      </c>
      <c r="BM316" s="50">
        <v>0</v>
      </c>
      <c r="BN316" s="50">
        <v>8.37463603434523E-2</v>
      </c>
      <c r="BO316" s="50">
        <v>0</v>
      </c>
      <c r="BP316" s="50">
        <v>0</v>
      </c>
      <c r="BQ316" s="50">
        <v>0</v>
      </c>
      <c r="BR316" s="50">
        <v>0</v>
      </c>
      <c r="BS316" s="50">
        <v>0.50325430456403097</v>
      </c>
      <c r="BT316" s="50">
        <v>0.150717078505748</v>
      </c>
      <c r="BU316" s="50">
        <v>0</v>
      </c>
      <c r="BV316" s="50">
        <v>0</v>
      </c>
      <c r="BW316" s="50">
        <v>0</v>
      </c>
      <c r="BX316" s="50">
        <v>0</v>
      </c>
      <c r="BY316" s="50">
        <v>0</v>
      </c>
      <c r="BZ316" s="50">
        <v>0</v>
      </c>
      <c r="CA316" s="50">
        <v>0</v>
      </c>
      <c r="CB316" s="50">
        <v>0</v>
      </c>
      <c r="CC316" s="50">
        <v>0</v>
      </c>
      <c r="CD316" s="50">
        <v>0</v>
      </c>
      <c r="CE316" s="50">
        <v>0</v>
      </c>
      <c r="CF316" s="50">
        <v>0</v>
      </c>
      <c r="CG316" s="50">
        <v>0</v>
      </c>
      <c r="CH316" s="50">
        <v>0</v>
      </c>
      <c r="CI316" s="50">
        <v>0</v>
      </c>
      <c r="CJ316" s="50">
        <v>0</v>
      </c>
      <c r="CK316" s="50">
        <v>0</v>
      </c>
      <c r="CL316" s="50">
        <v>0</v>
      </c>
      <c r="CM316" s="50">
        <v>0</v>
      </c>
      <c r="CN316" s="50">
        <v>0</v>
      </c>
      <c r="CO316" s="50">
        <v>0</v>
      </c>
      <c r="CP316" s="50">
        <v>0.461195561030604</v>
      </c>
      <c r="CQ316" s="50">
        <v>0.25508833407389903</v>
      </c>
      <c r="CR316" s="50">
        <v>0</v>
      </c>
      <c r="CS316" s="50">
        <v>0</v>
      </c>
    </row>
    <row r="317" spans="1:97" ht="15.75" x14ac:dyDescent="0.2">
      <c r="A317" s="87" t="s">
        <v>472</v>
      </c>
      <c r="B317" s="14" t="s">
        <v>2428</v>
      </c>
      <c r="C317" s="14" t="s">
        <v>2132</v>
      </c>
      <c r="D317" s="16">
        <v>35903790377</v>
      </c>
      <c r="E317" s="16">
        <v>1979190886</v>
      </c>
      <c r="F317" s="16">
        <v>12469282822</v>
      </c>
      <c r="G317" s="16">
        <v>3518520046</v>
      </c>
      <c r="H317" s="16">
        <v>422401344.5</v>
      </c>
      <c r="I317" s="16">
        <v>533400225.39999998</v>
      </c>
      <c r="J317" s="16">
        <v>0</v>
      </c>
      <c r="K317" s="16">
        <v>1761056419</v>
      </c>
      <c r="L317" s="16">
        <v>224640594.40000001</v>
      </c>
      <c r="M317" s="16">
        <v>61338747.93</v>
      </c>
      <c r="N317" s="16">
        <v>0</v>
      </c>
      <c r="O317" s="16">
        <v>0</v>
      </c>
      <c r="P317" s="16">
        <v>891000000000</v>
      </c>
      <c r="Q317" s="16">
        <v>2213756950</v>
      </c>
      <c r="R317" s="16">
        <v>130290527.2</v>
      </c>
      <c r="S317" s="16">
        <v>829859701.39999998</v>
      </c>
      <c r="T317" s="16">
        <v>0</v>
      </c>
      <c r="U317" s="16">
        <v>753418502.20000005</v>
      </c>
      <c r="V317" s="16">
        <v>0</v>
      </c>
      <c r="W317" s="16">
        <v>0</v>
      </c>
      <c r="X317" s="16">
        <v>893122625.10000002</v>
      </c>
      <c r="Y317" s="16">
        <v>1015252526</v>
      </c>
      <c r="Z317" s="16">
        <v>0</v>
      </c>
      <c r="AA317" s="16">
        <v>0</v>
      </c>
      <c r="AB317" s="16">
        <v>752000000000</v>
      </c>
      <c r="AC317" s="16">
        <v>737000000000</v>
      </c>
      <c r="AD317" s="16">
        <v>626000000000</v>
      </c>
      <c r="AE317" s="16">
        <v>1220000000000</v>
      </c>
      <c r="AF317" s="16">
        <v>54023457499</v>
      </c>
      <c r="AG317" s="16">
        <v>58958546633</v>
      </c>
      <c r="AH317" s="16">
        <v>104000000000</v>
      </c>
      <c r="AI317" s="16">
        <v>133000000000</v>
      </c>
      <c r="AJ317" s="16">
        <v>0</v>
      </c>
      <c r="AK317" s="16">
        <v>16290266940</v>
      </c>
      <c r="AL317" s="16">
        <v>114000000000</v>
      </c>
      <c r="AM317" s="16">
        <v>34316331629</v>
      </c>
      <c r="AN317" s="16">
        <v>4135051504</v>
      </c>
      <c r="AO317" s="16">
        <v>548000000000</v>
      </c>
      <c r="AP317" s="16">
        <v>121000000000</v>
      </c>
      <c r="AQ317" s="16">
        <v>45021512187</v>
      </c>
      <c r="AR317" s="16">
        <v>62202117508</v>
      </c>
      <c r="AS317" s="16">
        <v>72597968116</v>
      </c>
      <c r="AT317" s="16">
        <v>0</v>
      </c>
      <c r="AU317" s="16">
        <v>1240000000000</v>
      </c>
      <c r="AV317" s="16">
        <v>1090000000000</v>
      </c>
      <c r="AW317" s="16">
        <v>30336695742</v>
      </c>
      <c r="AX317" s="16">
        <v>113000000000</v>
      </c>
      <c r="AY317" s="50">
        <v>0.50632265405092802</v>
      </c>
      <c r="AZ317" s="50">
        <v>0.46077337002372598</v>
      </c>
      <c r="BA317" s="50">
        <v>0.395821818106464</v>
      </c>
      <c r="BB317" s="50">
        <v>0.56471248017584097</v>
      </c>
      <c r="BC317" s="50">
        <v>0.415653532315931</v>
      </c>
      <c r="BD317" s="50">
        <v>0.71736927418650998</v>
      </c>
      <c r="BE317" s="50">
        <v>0</v>
      </c>
      <c r="BF317" s="50">
        <v>0.57897658847538103</v>
      </c>
      <c r="BG317" s="50">
        <v>0.55366679291482002</v>
      </c>
      <c r="BH317" s="50">
        <v>0.56304100181679795</v>
      </c>
      <c r="BI317" s="50">
        <v>0</v>
      </c>
      <c r="BJ317" s="50">
        <v>0</v>
      </c>
      <c r="BK317" s="50">
        <v>0.31203029155321799</v>
      </c>
      <c r="BL317" s="50">
        <v>0.45219137212792498</v>
      </c>
      <c r="BM317" s="50">
        <v>0.21139306738392399</v>
      </c>
      <c r="BN317" s="50">
        <v>0.46842549882037698</v>
      </c>
      <c r="BO317" s="50">
        <v>0</v>
      </c>
      <c r="BP317" s="50">
        <v>0.44363181409297597</v>
      </c>
      <c r="BQ317" s="50">
        <v>0</v>
      </c>
      <c r="BR317" s="50">
        <v>0</v>
      </c>
      <c r="BS317" s="50">
        <v>0.35144384717717397</v>
      </c>
      <c r="BT317" s="50">
        <v>0.51356552516165599</v>
      </c>
      <c r="BU317" s="50">
        <v>0</v>
      </c>
      <c r="BV317" s="50">
        <v>0</v>
      </c>
      <c r="BW317" s="50">
        <v>0.52986926511895505</v>
      </c>
      <c r="BX317" s="50">
        <v>0.53047332360984001</v>
      </c>
      <c r="BY317" s="50">
        <v>0.76009025414621301</v>
      </c>
      <c r="BZ317" s="50">
        <v>0.61280005853784203</v>
      </c>
      <c r="CA317" s="50">
        <v>0.45872967389547897</v>
      </c>
      <c r="CB317" s="50">
        <v>0.39023151505315601</v>
      </c>
      <c r="CC317" s="50">
        <v>0.95048001812350702</v>
      </c>
      <c r="CD317" s="50">
        <v>1.04676552689144</v>
      </c>
      <c r="CE317" s="50">
        <v>0</v>
      </c>
      <c r="CF317" s="50">
        <v>0.60473891134664604</v>
      </c>
      <c r="CG317" s="50">
        <v>1.1572255963421401</v>
      </c>
      <c r="CH317" s="50">
        <v>0.246305037388835</v>
      </c>
      <c r="CI317" s="50">
        <v>0.60899008429044399</v>
      </c>
      <c r="CJ317" s="50">
        <v>0.67905550895303401</v>
      </c>
      <c r="CK317" s="50">
        <v>0.91794157918665797</v>
      </c>
      <c r="CL317" s="50">
        <v>0.47362172064747299</v>
      </c>
      <c r="CM317" s="50">
        <v>0.94930901903637799</v>
      </c>
      <c r="CN317" s="50">
        <v>0.60680877715688297</v>
      </c>
      <c r="CO317" s="50">
        <v>0</v>
      </c>
      <c r="CP317" s="50">
        <v>0.26155617829079097</v>
      </c>
      <c r="CQ317" s="50">
        <v>0.25035811159674198</v>
      </c>
      <c r="CR317" s="50">
        <v>0.55636026340643496</v>
      </c>
      <c r="CS317" s="50">
        <v>0.65334245444891204</v>
      </c>
    </row>
    <row r="318" spans="1:97" ht="15.75" x14ac:dyDescent="0.2">
      <c r="A318" s="87"/>
      <c r="B318" s="14" t="s">
        <v>2429</v>
      </c>
      <c r="C318" s="14" t="s">
        <v>2127</v>
      </c>
      <c r="D318" s="16">
        <v>7994121299</v>
      </c>
      <c r="E318" s="16">
        <v>2555893160</v>
      </c>
      <c r="F318" s="16">
        <v>1780896317</v>
      </c>
      <c r="G318" s="16">
        <v>2951146289</v>
      </c>
      <c r="H318" s="16">
        <v>1075062143</v>
      </c>
      <c r="I318" s="16">
        <v>646653338</v>
      </c>
      <c r="J318" s="16">
        <v>0</v>
      </c>
      <c r="K318" s="16">
        <v>1478858487</v>
      </c>
      <c r="L318" s="16">
        <v>0</v>
      </c>
      <c r="M318" s="16">
        <v>63740566.380000003</v>
      </c>
      <c r="N318" s="16">
        <v>0</v>
      </c>
      <c r="O318" s="16">
        <v>0</v>
      </c>
      <c r="P318" s="16">
        <v>526000000000</v>
      </c>
      <c r="Q318" s="16">
        <v>1890000547</v>
      </c>
      <c r="R318" s="16">
        <v>305252391.39999998</v>
      </c>
      <c r="S318" s="16">
        <v>2084446180</v>
      </c>
      <c r="T318" s="16">
        <v>248668626</v>
      </c>
      <c r="U318" s="16">
        <v>501920396</v>
      </c>
      <c r="V318" s="16">
        <v>0</v>
      </c>
      <c r="W318" s="16">
        <v>0</v>
      </c>
      <c r="X318" s="16">
        <v>753728290.20000005</v>
      </c>
      <c r="Y318" s="16">
        <v>1245210568</v>
      </c>
      <c r="Z318" s="16">
        <v>0</v>
      </c>
      <c r="AA318" s="16">
        <v>68470752.329999998</v>
      </c>
      <c r="AB318" s="16">
        <v>1010000000000</v>
      </c>
      <c r="AC318" s="16">
        <v>597000000000</v>
      </c>
      <c r="AD318" s="16">
        <v>428000000000</v>
      </c>
      <c r="AE318" s="16">
        <v>371000000000</v>
      </c>
      <c r="AF318" s="16">
        <v>40507568718</v>
      </c>
      <c r="AG318" s="16">
        <v>44559475091</v>
      </c>
      <c r="AH318" s="16">
        <v>67982423547</v>
      </c>
      <c r="AI318" s="16">
        <v>12813115701</v>
      </c>
      <c r="AJ318" s="16">
        <v>13466866528</v>
      </c>
      <c r="AK318" s="16">
        <v>0</v>
      </c>
      <c r="AL318" s="16">
        <v>79526402643</v>
      </c>
      <c r="AM318" s="16">
        <v>0</v>
      </c>
      <c r="AN318" s="16">
        <v>3458351463</v>
      </c>
      <c r="AO318" s="16">
        <v>469000000000</v>
      </c>
      <c r="AP318" s="16">
        <v>93373428733</v>
      </c>
      <c r="AQ318" s="16">
        <v>56453830427</v>
      </c>
      <c r="AR318" s="16">
        <v>24381099364</v>
      </c>
      <c r="AS318" s="16">
        <v>16986311582</v>
      </c>
      <c r="AT318" s="16">
        <v>0</v>
      </c>
      <c r="AU318" s="16">
        <v>2540000000000</v>
      </c>
      <c r="AV318" s="16">
        <v>2310000000000</v>
      </c>
      <c r="AW318" s="16">
        <v>40831834888</v>
      </c>
      <c r="AX318" s="16">
        <v>92451987919</v>
      </c>
      <c r="AY318" s="50">
        <v>0.11273474668417301</v>
      </c>
      <c r="AZ318" s="50">
        <v>0.59503482612192704</v>
      </c>
      <c r="BA318" s="50">
        <v>5.6532330548545298E-2</v>
      </c>
      <c r="BB318" s="50">
        <v>0.47365060263355702</v>
      </c>
      <c r="BC318" s="50">
        <v>1.0578881504334201</v>
      </c>
      <c r="BD318" s="50">
        <v>0.86968323898656896</v>
      </c>
      <c r="BE318" s="50">
        <v>0</v>
      </c>
      <c r="BF318" s="50">
        <v>0.48619932478488598</v>
      </c>
      <c r="BG318" s="50">
        <v>0</v>
      </c>
      <c r="BH318" s="50">
        <v>0.58508778803251604</v>
      </c>
      <c r="BI318" s="50">
        <v>0</v>
      </c>
      <c r="BJ318" s="50">
        <v>0</v>
      </c>
      <c r="BK318" s="50">
        <v>0.18427699522666799</v>
      </c>
      <c r="BL318" s="50">
        <v>0.38605951784379799</v>
      </c>
      <c r="BM318" s="50">
        <v>0.49526424299555999</v>
      </c>
      <c r="BN318" s="50">
        <v>1.17659375422054</v>
      </c>
      <c r="BO318" s="50">
        <v>0.732294731803937</v>
      </c>
      <c r="BP318" s="50">
        <v>0.29554338675339098</v>
      </c>
      <c r="BQ318" s="50">
        <v>0</v>
      </c>
      <c r="BR318" s="50">
        <v>0</v>
      </c>
      <c r="BS318" s="50">
        <v>0.29659216169946101</v>
      </c>
      <c r="BT318" s="50">
        <v>0.62988980847006804</v>
      </c>
      <c r="BU318" s="50">
        <v>0</v>
      </c>
      <c r="BV318" s="50">
        <v>0.50879384274487405</v>
      </c>
      <c r="BW318" s="50">
        <v>0.71386582401800902</v>
      </c>
      <c r="BX318" s="50">
        <v>0.42946569352464797</v>
      </c>
      <c r="BY318" s="50">
        <v>0.52044701831392204</v>
      </c>
      <c r="BZ318" s="50">
        <v>0.18661589383748001</v>
      </c>
      <c r="CA318" s="50">
        <v>0.34396213512602702</v>
      </c>
      <c r="CB318" s="50">
        <v>0.29492774954104101</v>
      </c>
      <c r="CC318" s="50">
        <v>0.61855277065360603</v>
      </c>
      <c r="CD318" s="50">
        <v>0.101168895745204</v>
      </c>
      <c r="CE318" s="50">
        <v>1.3334879726517099</v>
      </c>
      <c r="CF318" s="50">
        <v>0</v>
      </c>
      <c r="CG318" s="50">
        <v>0.80753886643297601</v>
      </c>
      <c r="CH318" s="50">
        <v>0</v>
      </c>
      <c r="CI318" s="50">
        <v>0.50932902443997696</v>
      </c>
      <c r="CJ318" s="50">
        <v>0.58106260135932697</v>
      </c>
      <c r="CK318" s="50">
        <v>0.71127228823633604</v>
      </c>
      <c r="CL318" s="50">
        <v>0.593888543616926</v>
      </c>
      <c r="CM318" s="50">
        <v>0.372096617414992</v>
      </c>
      <c r="CN318" s="50">
        <v>0.14197977198318401</v>
      </c>
      <c r="CO318" s="50">
        <v>0</v>
      </c>
      <c r="CP318" s="50">
        <v>0.53746613565551205</v>
      </c>
      <c r="CQ318" s="50">
        <v>0.53102168751079204</v>
      </c>
      <c r="CR318" s="50">
        <v>0.74883601718387705</v>
      </c>
      <c r="CS318" s="50">
        <v>0.53404099542827399</v>
      </c>
    </row>
    <row r="319" spans="1:97" ht="15.75" x14ac:dyDescent="0.2">
      <c r="A319" s="87"/>
      <c r="B319" s="14" t="s">
        <v>2430</v>
      </c>
      <c r="C319" s="14" t="s">
        <v>2125</v>
      </c>
      <c r="D319" s="16">
        <v>15782192788</v>
      </c>
      <c r="E319" s="16">
        <v>2153739797</v>
      </c>
      <c r="F319" s="16">
        <v>5561533844</v>
      </c>
      <c r="G319" s="16">
        <v>1636872063</v>
      </c>
      <c r="H319" s="16">
        <v>0</v>
      </c>
      <c r="I319" s="16">
        <v>654707207.10000002</v>
      </c>
      <c r="J319" s="16">
        <v>0</v>
      </c>
      <c r="K319" s="16">
        <v>1031672247</v>
      </c>
      <c r="L319" s="16">
        <v>124679378.40000001</v>
      </c>
      <c r="M319" s="16">
        <v>36543842.600000001</v>
      </c>
      <c r="N319" s="16">
        <v>0</v>
      </c>
      <c r="O319" s="16">
        <v>0</v>
      </c>
      <c r="P319" s="16">
        <v>1240000000000</v>
      </c>
      <c r="Q319" s="16">
        <v>2371918890</v>
      </c>
      <c r="R319" s="16">
        <v>221129618.5</v>
      </c>
      <c r="S319" s="16">
        <v>1546701442</v>
      </c>
      <c r="T319" s="16">
        <v>0</v>
      </c>
      <c r="U319" s="16">
        <v>648278820.79999995</v>
      </c>
      <c r="V319" s="16">
        <v>0</v>
      </c>
      <c r="W319" s="16">
        <v>0</v>
      </c>
      <c r="X319" s="16">
        <v>1014991592</v>
      </c>
      <c r="Y319" s="16">
        <v>714186841.70000005</v>
      </c>
      <c r="Z319" s="16">
        <v>446133286.5</v>
      </c>
      <c r="AA319" s="16">
        <v>0</v>
      </c>
      <c r="AB319" s="16">
        <v>660000000000</v>
      </c>
      <c r="AC319" s="16">
        <v>770000000000</v>
      </c>
      <c r="AD319" s="16">
        <v>427000000000</v>
      </c>
      <c r="AE319" s="16">
        <v>1020000000000</v>
      </c>
      <c r="AF319" s="16">
        <v>21578813749</v>
      </c>
      <c r="AG319" s="16">
        <v>24113153833</v>
      </c>
      <c r="AH319" s="16">
        <v>75645009553</v>
      </c>
      <c r="AI319" s="16">
        <v>66057705971</v>
      </c>
      <c r="AJ319" s="16">
        <v>8453233418</v>
      </c>
      <c r="AK319" s="16">
        <v>14029723290</v>
      </c>
      <c r="AL319" s="16">
        <v>44735285797</v>
      </c>
      <c r="AM319" s="16">
        <v>206000000000</v>
      </c>
      <c r="AN319" s="16">
        <v>7385907359</v>
      </c>
      <c r="AO319" s="16">
        <v>239000000000</v>
      </c>
      <c r="AP319" s="16">
        <v>45401557622</v>
      </c>
      <c r="AQ319" s="16">
        <v>38369294233</v>
      </c>
      <c r="AR319" s="16">
        <v>73400413357</v>
      </c>
      <c r="AS319" s="16">
        <v>80470280068</v>
      </c>
      <c r="AT319" s="16">
        <v>0</v>
      </c>
      <c r="AU319" s="16">
        <v>926000000000</v>
      </c>
      <c r="AV319" s="16">
        <v>1090000000000</v>
      </c>
      <c r="AW319" s="16">
        <v>29411512434</v>
      </c>
      <c r="AX319" s="16">
        <v>136000000000</v>
      </c>
      <c r="AY319" s="50">
        <v>0.222563736460129</v>
      </c>
      <c r="AZ319" s="50">
        <v>0.50140992018847497</v>
      </c>
      <c r="BA319" s="50">
        <v>0.17654394957945799</v>
      </c>
      <c r="BB319" s="50">
        <v>0.26271331990471702</v>
      </c>
      <c r="BC319" s="50">
        <v>0</v>
      </c>
      <c r="BD319" s="50">
        <v>0.88051487717040999</v>
      </c>
      <c r="BE319" s="50">
        <v>0</v>
      </c>
      <c r="BF319" s="50">
        <v>0.33917941065427198</v>
      </c>
      <c r="BG319" s="50">
        <v>0.30729455530402</v>
      </c>
      <c r="BH319" s="50">
        <v>0.33544345852732899</v>
      </c>
      <c r="BI319" s="50">
        <v>0</v>
      </c>
      <c r="BJ319" s="50">
        <v>0</v>
      </c>
      <c r="BK319" s="50">
        <v>0.43468702789976299</v>
      </c>
      <c r="BL319" s="50">
        <v>0.48449820000351601</v>
      </c>
      <c r="BM319" s="50">
        <v>0.358777183127855</v>
      </c>
      <c r="BN319" s="50">
        <v>0.87305648573246697</v>
      </c>
      <c r="BO319" s="50">
        <v>0</v>
      </c>
      <c r="BP319" s="50">
        <v>0.38172291823718002</v>
      </c>
      <c r="BQ319" s="50">
        <v>0</v>
      </c>
      <c r="BR319" s="50">
        <v>0</v>
      </c>
      <c r="BS319" s="50">
        <v>0.399399298599599</v>
      </c>
      <c r="BT319" s="50">
        <v>0.36127143835160602</v>
      </c>
      <c r="BU319" s="50">
        <v>0.53431485556437297</v>
      </c>
      <c r="BV319" s="50">
        <v>0</v>
      </c>
      <c r="BW319" s="50">
        <v>0.46515460694739202</v>
      </c>
      <c r="BX319" s="50">
        <v>0.55413925575432499</v>
      </c>
      <c r="BY319" s="50">
        <v>0.51890644145505005</v>
      </c>
      <c r="BZ319" s="50">
        <v>0.51199234319202003</v>
      </c>
      <c r="CA319" s="50">
        <v>0.183232296713704</v>
      </c>
      <c r="CB319" s="50">
        <v>0.15959878746088699</v>
      </c>
      <c r="CC319" s="50">
        <v>0.68827246520381402</v>
      </c>
      <c r="CD319" s="50">
        <v>0.52157377833233098</v>
      </c>
      <c r="CE319" s="50">
        <v>0.83703845062556703</v>
      </c>
      <c r="CF319" s="50">
        <v>0.52082139721704501</v>
      </c>
      <c r="CG319" s="50">
        <v>0.45425771544518501</v>
      </c>
      <c r="CH319" s="50">
        <v>1.48204836393606</v>
      </c>
      <c r="CI319" s="50">
        <v>1.0877601742633101</v>
      </c>
      <c r="CJ319" s="50">
        <v>0.29589109160465099</v>
      </c>
      <c r="CK319" s="50">
        <v>0.345846459933077</v>
      </c>
      <c r="CL319" s="50">
        <v>0.40364106561245799</v>
      </c>
      <c r="CM319" s="50">
        <v>1.12021386398428</v>
      </c>
      <c r="CN319" s="50">
        <v>0.67260935136655198</v>
      </c>
      <c r="CO319" s="50">
        <v>0</v>
      </c>
      <c r="CP319" s="50">
        <v>0.19615325287905799</v>
      </c>
      <c r="CQ319" s="50">
        <v>0.249205555068685</v>
      </c>
      <c r="CR319" s="50">
        <v>0.53939285096799805</v>
      </c>
      <c r="CS319" s="50">
        <v>0.78513543598870394</v>
      </c>
    </row>
    <row r="320" spans="1:97" ht="15.75" x14ac:dyDescent="0.2">
      <c r="A320" s="87"/>
      <c r="B320" s="14" t="s">
        <v>2431</v>
      </c>
      <c r="C320" s="14" t="s">
        <v>2125</v>
      </c>
      <c r="D320" s="16">
        <v>0</v>
      </c>
      <c r="E320" s="16">
        <v>1124559086</v>
      </c>
      <c r="F320" s="16">
        <v>1169519455</v>
      </c>
      <c r="G320" s="16">
        <v>484875214.69999999</v>
      </c>
      <c r="H320" s="16">
        <v>0</v>
      </c>
      <c r="I320" s="16">
        <v>278232738.5</v>
      </c>
      <c r="J320" s="16">
        <v>0</v>
      </c>
      <c r="K320" s="16">
        <v>299517339.39999998</v>
      </c>
      <c r="L320" s="16">
        <v>0</v>
      </c>
      <c r="M320" s="16">
        <v>51751298.140000001</v>
      </c>
      <c r="N320" s="16">
        <v>0</v>
      </c>
      <c r="O320" s="16">
        <v>0</v>
      </c>
      <c r="P320" s="16">
        <v>187000000000</v>
      </c>
      <c r="Q320" s="16">
        <v>1024302624</v>
      </c>
      <c r="R320" s="16">
        <v>0</v>
      </c>
      <c r="S320" s="16">
        <v>545771629.39999998</v>
      </c>
      <c r="T320" s="16">
        <v>0</v>
      </c>
      <c r="U320" s="16">
        <v>125555671.2</v>
      </c>
      <c r="V320" s="16">
        <v>0</v>
      </c>
      <c r="W320" s="16">
        <v>0</v>
      </c>
      <c r="X320" s="16">
        <v>0</v>
      </c>
      <c r="Y320" s="16">
        <v>484172584.30000001</v>
      </c>
      <c r="Z320" s="16">
        <v>0</v>
      </c>
      <c r="AA320" s="16">
        <v>0</v>
      </c>
      <c r="AB320" s="16">
        <v>165000000000</v>
      </c>
      <c r="AC320" s="16">
        <v>213000000000</v>
      </c>
      <c r="AD320" s="16">
        <v>201000000000</v>
      </c>
      <c r="AE320" s="16">
        <v>276000000000</v>
      </c>
      <c r="AF320" s="16">
        <v>20480026040</v>
      </c>
      <c r="AG320" s="16">
        <v>14701016243</v>
      </c>
      <c r="AH320" s="16">
        <v>6841305027</v>
      </c>
      <c r="AI320" s="16">
        <v>20485271520</v>
      </c>
      <c r="AJ320" s="16">
        <v>0</v>
      </c>
      <c r="AK320" s="16">
        <v>0</v>
      </c>
      <c r="AL320" s="16">
        <v>0</v>
      </c>
      <c r="AM320" s="16">
        <v>0</v>
      </c>
      <c r="AN320" s="16">
        <v>2849303590</v>
      </c>
      <c r="AO320" s="16">
        <v>115000000000</v>
      </c>
      <c r="AP320" s="16">
        <v>0</v>
      </c>
      <c r="AQ320" s="16">
        <v>0</v>
      </c>
      <c r="AR320" s="16">
        <v>0</v>
      </c>
      <c r="AS320" s="16">
        <v>34457986471</v>
      </c>
      <c r="AT320" s="16">
        <v>0</v>
      </c>
      <c r="AU320" s="16">
        <v>744000000000</v>
      </c>
      <c r="AV320" s="16">
        <v>722000000000</v>
      </c>
      <c r="AW320" s="16">
        <v>0</v>
      </c>
      <c r="AX320" s="16">
        <v>0</v>
      </c>
      <c r="AY320" s="50">
        <v>0</v>
      </c>
      <c r="AZ320" s="50">
        <v>0.26180743020548403</v>
      </c>
      <c r="BA320" s="50">
        <v>3.7124935204244501E-2</v>
      </c>
      <c r="BB320" s="50">
        <v>7.7821095662233997E-2</v>
      </c>
      <c r="BC320" s="50">
        <v>0</v>
      </c>
      <c r="BD320" s="50">
        <v>0.37419485063421598</v>
      </c>
      <c r="BE320" s="50">
        <v>0</v>
      </c>
      <c r="BF320" s="50">
        <v>9.8471307066192296E-2</v>
      </c>
      <c r="BG320" s="50">
        <v>0</v>
      </c>
      <c r="BH320" s="50">
        <v>0.475035825324296</v>
      </c>
      <c r="BI320" s="50">
        <v>0</v>
      </c>
      <c r="BJ320" s="50">
        <v>0</v>
      </c>
      <c r="BK320" s="50">
        <v>6.5628378946697097E-2</v>
      </c>
      <c r="BL320" s="50">
        <v>0.209228392863686</v>
      </c>
      <c r="BM320" s="50">
        <v>0</v>
      </c>
      <c r="BN320" s="50">
        <v>0.30806815574560498</v>
      </c>
      <c r="BO320" s="50">
        <v>0</v>
      </c>
      <c r="BP320" s="50">
        <v>7.3930345489321606E-2</v>
      </c>
      <c r="BQ320" s="50">
        <v>0</v>
      </c>
      <c r="BR320" s="50">
        <v>0</v>
      </c>
      <c r="BS320" s="50">
        <v>0</v>
      </c>
      <c r="BT320" s="50">
        <v>0.24491871834068499</v>
      </c>
      <c r="BU320" s="50">
        <v>0</v>
      </c>
      <c r="BV320" s="50">
        <v>0</v>
      </c>
      <c r="BW320" s="50">
        <v>0.11650291601908699</v>
      </c>
      <c r="BX320" s="50">
        <v>0.153053219048045</v>
      </c>
      <c r="BY320" s="50">
        <v>0.24437438257104899</v>
      </c>
      <c r="BZ320" s="50">
        <v>0.13896095610586101</v>
      </c>
      <c r="CA320" s="50">
        <v>0.17390215476112</v>
      </c>
      <c r="CB320" s="50">
        <v>9.7302260129883397E-2</v>
      </c>
      <c r="CC320" s="50">
        <v>6.2247092094851901E-2</v>
      </c>
      <c r="CD320" s="50">
        <v>0.161746162842516</v>
      </c>
      <c r="CE320" s="50">
        <v>0</v>
      </c>
      <c r="CF320" s="50">
        <v>0</v>
      </c>
      <c r="CG320" s="50">
        <v>0</v>
      </c>
      <c r="CH320" s="50">
        <v>0</v>
      </c>
      <c r="CI320" s="50">
        <v>0.41963144386163498</v>
      </c>
      <c r="CJ320" s="50">
        <v>0.14279545555217901</v>
      </c>
      <c r="CK320" s="50">
        <v>0</v>
      </c>
      <c r="CL320" s="50">
        <v>0</v>
      </c>
      <c r="CM320" s="50">
        <v>0</v>
      </c>
      <c r="CN320" s="50">
        <v>0.28801644420737299</v>
      </c>
      <c r="CO320" s="50">
        <v>0</v>
      </c>
      <c r="CP320" s="50">
        <v>0.157585926091552</v>
      </c>
      <c r="CQ320" s="50">
        <v>0.16554261417350999</v>
      </c>
      <c r="CR320" s="50">
        <v>0</v>
      </c>
      <c r="CS320" s="50">
        <v>0</v>
      </c>
    </row>
    <row r="321" spans="1:97" ht="15.75" x14ac:dyDescent="0.2">
      <c r="A321" s="87"/>
      <c r="B321" s="14" t="s">
        <v>2432</v>
      </c>
      <c r="C321" s="14" t="s">
        <v>2138</v>
      </c>
      <c r="D321" s="16">
        <v>0</v>
      </c>
      <c r="E321" s="16">
        <v>1069843655</v>
      </c>
      <c r="F321" s="16">
        <v>0</v>
      </c>
      <c r="G321" s="16">
        <v>1341461462</v>
      </c>
      <c r="H321" s="16">
        <v>0</v>
      </c>
      <c r="I321" s="16">
        <v>475069856.89999998</v>
      </c>
      <c r="J321" s="16">
        <v>0</v>
      </c>
      <c r="K321" s="16">
        <v>0</v>
      </c>
      <c r="L321" s="16">
        <v>0</v>
      </c>
      <c r="M321" s="16">
        <v>110681272.5</v>
      </c>
      <c r="N321" s="16">
        <v>0</v>
      </c>
      <c r="O321" s="16">
        <v>0</v>
      </c>
      <c r="P321" s="16">
        <v>0</v>
      </c>
      <c r="Q321" s="16">
        <v>1504492299</v>
      </c>
      <c r="R321" s="16">
        <v>0</v>
      </c>
      <c r="S321" s="16">
        <v>1508488693</v>
      </c>
      <c r="T321" s="16">
        <v>0</v>
      </c>
      <c r="U321" s="16">
        <v>262331318.90000001</v>
      </c>
      <c r="V321" s="16">
        <v>0</v>
      </c>
      <c r="W321" s="16">
        <v>0</v>
      </c>
      <c r="X321" s="16">
        <v>320560822.89999998</v>
      </c>
      <c r="Y321" s="16">
        <v>1121080644</v>
      </c>
      <c r="Z321" s="16">
        <v>0</v>
      </c>
      <c r="AA321" s="16">
        <v>116389323.59999999</v>
      </c>
      <c r="AB321" s="16">
        <v>526000000000</v>
      </c>
      <c r="AC321" s="16">
        <v>667000000000</v>
      </c>
      <c r="AD321" s="16">
        <v>816000000000</v>
      </c>
      <c r="AE321" s="16">
        <v>584000000000</v>
      </c>
      <c r="AF321" s="16">
        <v>67829474485</v>
      </c>
      <c r="AG321" s="16">
        <v>47314534731</v>
      </c>
      <c r="AH321" s="16">
        <v>34233768732</v>
      </c>
      <c r="AI321" s="16">
        <v>46797100535</v>
      </c>
      <c r="AJ321" s="16">
        <v>9995253473</v>
      </c>
      <c r="AK321" s="16">
        <v>15923735934</v>
      </c>
      <c r="AL321" s="16">
        <v>0</v>
      </c>
      <c r="AM321" s="16">
        <v>35860184410</v>
      </c>
      <c r="AN321" s="16">
        <v>4393062279</v>
      </c>
      <c r="AO321" s="16">
        <v>284000000000</v>
      </c>
      <c r="AP321" s="16">
        <v>123000000000</v>
      </c>
      <c r="AQ321" s="16">
        <v>122000000000</v>
      </c>
      <c r="AR321" s="16">
        <v>50261897213</v>
      </c>
      <c r="AS321" s="16">
        <v>19672518995</v>
      </c>
      <c r="AT321" s="16">
        <v>0</v>
      </c>
      <c r="AU321" s="16">
        <v>854000000000</v>
      </c>
      <c r="AV321" s="16">
        <v>714000000000</v>
      </c>
      <c r="AW321" s="16">
        <v>0</v>
      </c>
      <c r="AX321" s="16">
        <v>0</v>
      </c>
      <c r="AY321" s="50">
        <v>0</v>
      </c>
      <c r="AZ321" s="50">
        <v>0.249069187607696</v>
      </c>
      <c r="BA321" s="50">
        <v>0</v>
      </c>
      <c r="BB321" s="50">
        <v>0.21530075701965001</v>
      </c>
      <c r="BC321" s="50">
        <v>0</v>
      </c>
      <c r="BD321" s="50">
        <v>0.638920836978217</v>
      </c>
      <c r="BE321" s="50">
        <v>0</v>
      </c>
      <c r="BF321" s="50">
        <v>0</v>
      </c>
      <c r="BG321" s="50">
        <v>0</v>
      </c>
      <c r="BH321" s="50">
        <v>1.0159661981049399</v>
      </c>
      <c r="BI321" s="50">
        <v>0</v>
      </c>
      <c r="BJ321" s="50">
        <v>0</v>
      </c>
      <c r="BK321" s="50">
        <v>0</v>
      </c>
      <c r="BL321" s="50">
        <v>0.307313970010749</v>
      </c>
      <c r="BM321" s="50">
        <v>0</v>
      </c>
      <c r="BN321" s="50">
        <v>0.85148678409667999</v>
      </c>
      <c r="BO321" s="50">
        <v>0</v>
      </c>
      <c r="BP321" s="50">
        <v>0.154467296152623</v>
      </c>
      <c r="BQ321" s="50">
        <v>0</v>
      </c>
      <c r="BR321" s="50">
        <v>0</v>
      </c>
      <c r="BS321" s="50">
        <v>0.12614071760989101</v>
      </c>
      <c r="BT321" s="50">
        <v>0.56709868236778904</v>
      </c>
      <c r="BU321" s="50">
        <v>0</v>
      </c>
      <c r="BV321" s="50">
        <v>0.864868125651446</v>
      </c>
      <c r="BW321" s="50">
        <v>0.370639760755679</v>
      </c>
      <c r="BX321" s="50">
        <v>0.480308482928542</v>
      </c>
      <c r="BY321" s="50">
        <v>0.99199597371306203</v>
      </c>
      <c r="BZ321" s="50">
        <v>0.29337336504723599</v>
      </c>
      <c r="CA321" s="50">
        <v>0.575960779836037</v>
      </c>
      <c r="CB321" s="50">
        <v>0.31316278345588999</v>
      </c>
      <c r="CC321" s="50">
        <v>0.31148334222766799</v>
      </c>
      <c r="CD321" s="50">
        <v>0.36949724762845398</v>
      </c>
      <c r="CE321" s="50">
        <v>0.98972914470323803</v>
      </c>
      <c r="CF321" s="50">
        <v>0.59113228584134603</v>
      </c>
      <c r="CG321" s="50">
        <v>0</v>
      </c>
      <c r="CH321" s="50">
        <v>0.25738602125354398</v>
      </c>
      <c r="CI321" s="50">
        <v>0.64698864448866999</v>
      </c>
      <c r="CJ321" s="50">
        <v>0.35228737311303898</v>
      </c>
      <c r="CK321" s="50">
        <v>0.93818257669746297</v>
      </c>
      <c r="CL321" s="50">
        <v>1.2798330720590301</v>
      </c>
      <c r="CM321" s="50">
        <v>0.76708115817025002</v>
      </c>
      <c r="CN321" s="50">
        <v>0.16443238708750099</v>
      </c>
      <c r="CO321" s="50">
        <v>0</v>
      </c>
      <c r="CP321" s="50">
        <v>0.180799379428291</v>
      </c>
      <c r="CQ321" s="50">
        <v>0.16378046778719599</v>
      </c>
      <c r="CR321" s="50">
        <v>0</v>
      </c>
      <c r="CS321" s="50">
        <v>0</v>
      </c>
    </row>
    <row r="322" spans="1:97" ht="15.75" x14ac:dyDescent="0.2">
      <c r="A322" s="87" t="s">
        <v>412</v>
      </c>
      <c r="B322" s="14" t="s">
        <v>2433</v>
      </c>
      <c r="C322" s="14" t="s">
        <v>2149</v>
      </c>
      <c r="D322" s="16">
        <v>0</v>
      </c>
      <c r="E322" s="16">
        <v>5633502757</v>
      </c>
      <c r="F322" s="16">
        <v>0</v>
      </c>
      <c r="G322" s="16">
        <v>2495810095</v>
      </c>
      <c r="H322" s="16">
        <v>0</v>
      </c>
      <c r="I322" s="16">
        <v>279711228.5</v>
      </c>
      <c r="J322" s="16">
        <v>0</v>
      </c>
      <c r="K322" s="16">
        <v>3092373920</v>
      </c>
      <c r="L322" s="16">
        <v>0</v>
      </c>
      <c r="M322" s="16">
        <v>0</v>
      </c>
      <c r="N322" s="16">
        <v>0</v>
      </c>
      <c r="O322" s="16">
        <v>6478334189</v>
      </c>
      <c r="P322" s="16">
        <v>0</v>
      </c>
      <c r="Q322" s="16">
        <v>0</v>
      </c>
      <c r="R322" s="16">
        <v>0</v>
      </c>
      <c r="S322" s="16">
        <v>5088184400</v>
      </c>
      <c r="T322" s="16">
        <v>0</v>
      </c>
      <c r="U322" s="16">
        <v>238384131.90000001</v>
      </c>
      <c r="V322" s="16">
        <v>0</v>
      </c>
      <c r="W322" s="16">
        <v>0</v>
      </c>
      <c r="X322" s="16">
        <v>0</v>
      </c>
      <c r="Y322" s="16">
        <v>1944044649</v>
      </c>
      <c r="Z322" s="16">
        <v>0</v>
      </c>
      <c r="AA322" s="16">
        <v>747160547.5</v>
      </c>
      <c r="AB322" s="16">
        <v>76890472384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11411188622</v>
      </c>
      <c r="AI322" s="16">
        <v>0</v>
      </c>
      <c r="AJ322" s="16">
        <v>0</v>
      </c>
      <c r="AK322" s="16">
        <v>0</v>
      </c>
      <c r="AL322" s="16">
        <v>0</v>
      </c>
      <c r="AM322" s="16">
        <v>17717482416</v>
      </c>
      <c r="AN322" s="16">
        <v>0</v>
      </c>
      <c r="AO322" s="16">
        <v>0</v>
      </c>
      <c r="AP322" s="16">
        <v>0</v>
      </c>
      <c r="AQ322" s="16">
        <v>0</v>
      </c>
      <c r="AR322" s="16">
        <v>0</v>
      </c>
      <c r="AS322" s="16">
        <v>0</v>
      </c>
      <c r="AT322" s="16">
        <v>0</v>
      </c>
      <c r="AU322" s="16">
        <v>0</v>
      </c>
      <c r="AV322" s="16">
        <v>0</v>
      </c>
      <c r="AW322" s="16">
        <v>0</v>
      </c>
      <c r="AX322" s="16">
        <v>0</v>
      </c>
      <c r="AY322" s="50">
        <v>0</v>
      </c>
      <c r="AZ322" s="50">
        <v>0.63490805018976304</v>
      </c>
      <c r="BA322" s="50">
        <v>0</v>
      </c>
      <c r="BB322" s="50">
        <v>0.72871992483440795</v>
      </c>
      <c r="BC322" s="50">
        <v>0</v>
      </c>
      <c r="BD322" s="50">
        <v>0.47003027446704398</v>
      </c>
      <c r="BE322" s="50">
        <v>0</v>
      </c>
      <c r="BF322" s="50">
        <v>0.42015788838949902</v>
      </c>
      <c r="BG322" s="50">
        <v>0</v>
      </c>
      <c r="BH322" s="50">
        <v>0</v>
      </c>
      <c r="BI322" s="50">
        <v>0</v>
      </c>
      <c r="BJ322" s="50">
        <v>0.56216248363867305</v>
      </c>
      <c r="BK322" s="50">
        <v>0</v>
      </c>
      <c r="BL322" s="50">
        <v>0</v>
      </c>
      <c r="BM322" s="50">
        <v>0</v>
      </c>
      <c r="BN322" s="50">
        <v>0.79512035225949096</v>
      </c>
      <c r="BO322" s="50">
        <v>0</v>
      </c>
      <c r="BP322" s="50">
        <v>0.742233737589723</v>
      </c>
      <c r="BQ322" s="50">
        <v>0</v>
      </c>
      <c r="BR322" s="50">
        <v>0</v>
      </c>
      <c r="BS322" s="50">
        <v>0</v>
      </c>
      <c r="BT322" s="50">
        <v>0.41557808538123298</v>
      </c>
      <c r="BU322" s="50">
        <v>0</v>
      </c>
      <c r="BV322" s="50">
        <v>0.44289971244655901</v>
      </c>
      <c r="BW322" s="50">
        <v>0.61618511764907902</v>
      </c>
      <c r="BX322" s="50">
        <v>0</v>
      </c>
      <c r="BY322" s="50">
        <v>0</v>
      </c>
      <c r="BZ322" s="50">
        <v>0</v>
      </c>
      <c r="CA322" s="50">
        <v>0</v>
      </c>
      <c r="CB322" s="50">
        <v>0</v>
      </c>
      <c r="CC322" s="50">
        <v>0.36326924140154898</v>
      </c>
      <c r="CD322" s="50">
        <v>0</v>
      </c>
      <c r="CE322" s="50">
        <v>0</v>
      </c>
      <c r="CF322" s="50">
        <v>0</v>
      </c>
      <c r="CG322" s="50">
        <v>0</v>
      </c>
      <c r="CH322" s="50">
        <v>0.30769968007628401</v>
      </c>
      <c r="CI322" s="50">
        <v>0</v>
      </c>
      <c r="CJ322" s="50">
        <v>0</v>
      </c>
      <c r="CK322" s="50">
        <v>0</v>
      </c>
      <c r="CL322" s="50">
        <v>0</v>
      </c>
      <c r="CM322" s="50">
        <v>0</v>
      </c>
      <c r="CN322" s="50">
        <v>0</v>
      </c>
      <c r="CO322" s="50">
        <v>0</v>
      </c>
      <c r="CP322" s="50">
        <v>0</v>
      </c>
      <c r="CQ322" s="50">
        <v>0</v>
      </c>
      <c r="CR322" s="50">
        <v>0</v>
      </c>
      <c r="CS322" s="50">
        <v>0</v>
      </c>
    </row>
    <row r="323" spans="1:97" ht="15.75" x14ac:dyDescent="0.2">
      <c r="A323" s="87"/>
      <c r="B323" s="14" t="s">
        <v>2434</v>
      </c>
      <c r="C323" s="14" t="s">
        <v>2143</v>
      </c>
      <c r="D323" s="16">
        <v>0</v>
      </c>
      <c r="E323" s="16">
        <v>1475969526</v>
      </c>
      <c r="F323" s="16">
        <v>0</v>
      </c>
      <c r="G323" s="16">
        <v>368243987.10000002</v>
      </c>
      <c r="H323" s="16">
        <v>0</v>
      </c>
      <c r="I323" s="16">
        <v>0</v>
      </c>
      <c r="J323" s="16">
        <v>0</v>
      </c>
      <c r="K323" s="16">
        <v>1345733519</v>
      </c>
      <c r="L323" s="16">
        <v>0</v>
      </c>
      <c r="M323" s="16">
        <v>0</v>
      </c>
      <c r="N323" s="16">
        <v>0</v>
      </c>
      <c r="O323" s="16">
        <v>2840294186</v>
      </c>
      <c r="P323" s="16">
        <v>0</v>
      </c>
      <c r="Q323" s="16">
        <v>0</v>
      </c>
      <c r="R323" s="16">
        <v>0</v>
      </c>
      <c r="S323" s="16">
        <v>2185720409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1767023898</v>
      </c>
      <c r="Z323" s="16">
        <v>0</v>
      </c>
      <c r="AA323" s="16">
        <v>316133635.60000002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  <c r="AT323" s="16">
        <v>0</v>
      </c>
      <c r="AU323" s="16">
        <v>0</v>
      </c>
      <c r="AV323" s="16">
        <v>0</v>
      </c>
      <c r="AW323" s="16">
        <v>0</v>
      </c>
      <c r="AX323" s="16">
        <v>0</v>
      </c>
      <c r="AY323" s="50">
        <v>0</v>
      </c>
      <c r="AZ323" s="50">
        <v>0.16634498544367099</v>
      </c>
      <c r="BA323" s="50">
        <v>0</v>
      </c>
      <c r="BB323" s="50">
        <v>0.107518889816345</v>
      </c>
      <c r="BC323" s="50">
        <v>0</v>
      </c>
      <c r="BD323" s="50">
        <v>0</v>
      </c>
      <c r="BE323" s="50">
        <v>0</v>
      </c>
      <c r="BF323" s="50">
        <v>0.18284352677937099</v>
      </c>
      <c r="BG323" s="50">
        <v>0</v>
      </c>
      <c r="BH323" s="50">
        <v>0</v>
      </c>
      <c r="BI323" s="50">
        <v>0</v>
      </c>
      <c r="BJ323" s="50">
        <v>0.24646873523070401</v>
      </c>
      <c r="BK323" s="50">
        <v>0</v>
      </c>
      <c r="BL323" s="50">
        <v>0</v>
      </c>
      <c r="BM323" s="50">
        <v>0</v>
      </c>
      <c r="BN323" s="50">
        <v>0.34155813651639699</v>
      </c>
      <c r="BO323" s="50">
        <v>0</v>
      </c>
      <c r="BP323" s="50">
        <v>0</v>
      </c>
      <c r="BQ323" s="50">
        <v>0</v>
      </c>
      <c r="BR323" s="50">
        <v>0</v>
      </c>
      <c r="BS323" s="50">
        <v>0</v>
      </c>
      <c r="BT323" s="50">
        <v>0.37773639036150503</v>
      </c>
      <c r="BU323" s="50">
        <v>0</v>
      </c>
      <c r="BV323" s="50">
        <v>0.18739680079914101</v>
      </c>
      <c r="BW323" s="50">
        <v>0</v>
      </c>
      <c r="BX323" s="50">
        <v>0</v>
      </c>
      <c r="BY323" s="50">
        <v>0</v>
      </c>
      <c r="BZ323" s="50">
        <v>0</v>
      </c>
      <c r="CA323" s="50">
        <v>0</v>
      </c>
      <c r="CB323" s="50">
        <v>0</v>
      </c>
      <c r="CC323" s="50">
        <v>0</v>
      </c>
      <c r="CD323" s="50">
        <v>0</v>
      </c>
      <c r="CE323" s="50">
        <v>0</v>
      </c>
      <c r="CF323" s="50">
        <v>0</v>
      </c>
      <c r="CG323" s="50">
        <v>0</v>
      </c>
      <c r="CH323" s="50">
        <v>0</v>
      </c>
      <c r="CI323" s="50">
        <v>0</v>
      </c>
      <c r="CJ323" s="50">
        <v>0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</row>
    <row r="324" spans="1:97" ht="15.75" x14ac:dyDescent="0.2">
      <c r="A324" s="87" t="s">
        <v>711</v>
      </c>
      <c r="B324" s="14" t="s">
        <v>2435</v>
      </c>
      <c r="C324" s="14" t="s">
        <v>2143</v>
      </c>
      <c r="D324" s="16">
        <v>42085871879</v>
      </c>
      <c r="E324" s="16">
        <v>148351563</v>
      </c>
      <c r="F324" s="16">
        <v>11403728688</v>
      </c>
      <c r="G324" s="16">
        <v>1412155231</v>
      </c>
      <c r="H324" s="16">
        <v>19632419869</v>
      </c>
      <c r="I324" s="16">
        <v>489840808.30000001</v>
      </c>
      <c r="J324" s="16">
        <v>11808900585</v>
      </c>
      <c r="K324" s="16">
        <v>2557762567</v>
      </c>
      <c r="L324" s="16">
        <v>2255989862</v>
      </c>
      <c r="M324" s="16">
        <v>31527044.350000001</v>
      </c>
      <c r="N324" s="16">
        <v>15007202919</v>
      </c>
      <c r="O324" s="16">
        <v>1701888893</v>
      </c>
      <c r="P324" s="16">
        <v>1010000000000</v>
      </c>
      <c r="Q324" s="16">
        <v>1652598561</v>
      </c>
      <c r="R324" s="16">
        <v>2552140607</v>
      </c>
      <c r="S324" s="16">
        <v>2237425114</v>
      </c>
      <c r="T324" s="16">
        <v>5359569488</v>
      </c>
      <c r="U324" s="16">
        <v>552162329.70000005</v>
      </c>
      <c r="V324" s="16">
        <v>32300433475</v>
      </c>
      <c r="W324" s="16">
        <v>17158481896</v>
      </c>
      <c r="X324" s="16">
        <v>4637076385</v>
      </c>
      <c r="Y324" s="16">
        <v>1253952085</v>
      </c>
      <c r="Z324" s="16">
        <v>13883528634</v>
      </c>
      <c r="AA324" s="16">
        <v>3159059862</v>
      </c>
      <c r="AB324" s="16">
        <v>295000000000</v>
      </c>
      <c r="AC324" s="16">
        <v>0</v>
      </c>
      <c r="AD324" s="16">
        <v>80427905587</v>
      </c>
      <c r="AE324" s="16">
        <v>74095558515</v>
      </c>
      <c r="AF324" s="16">
        <v>0</v>
      </c>
      <c r="AG324" s="16">
        <v>3562748156</v>
      </c>
      <c r="AH324" s="16">
        <v>117000000000</v>
      </c>
      <c r="AI324" s="16">
        <v>101000000000</v>
      </c>
      <c r="AJ324" s="16">
        <v>17919166310</v>
      </c>
      <c r="AK324" s="16">
        <v>23855784171</v>
      </c>
      <c r="AL324" s="16">
        <v>121000000000</v>
      </c>
      <c r="AM324" s="16">
        <v>142000000000</v>
      </c>
      <c r="AN324" s="16">
        <v>4299693537</v>
      </c>
      <c r="AO324" s="16">
        <v>482000000000</v>
      </c>
      <c r="AP324" s="16">
        <v>39254060484</v>
      </c>
      <c r="AQ324" s="16">
        <v>82585026225</v>
      </c>
      <c r="AR324" s="16">
        <v>59510959362</v>
      </c>
      <c r="AS324" s="16">
        <v>34537428011</v>
      </c>
      <c r="AT324" s="16">
        <v>5910000000000</v>
      </c>
      <c r="AU324" s="16">
        <v>39194607219</v>
      </c>
      <c r="AV324" s="16">
        <v>16408003069</v>
      </c>
      <c r="AW324" s="16">
        <v>319000000000</v>
      </c>
      <c r="AX324" s="16">
        <v>979000000000</v>
      </c>
      <c r="AY324" s="50">
        <v>0</v>
      </c>
      <c r="AZ324" s="50">
        <v>0</v>
      </c>
      <c r="BA324" s="50">
        <v>0</v>
      </c>
      <c r="BB324" s="50">
        <v>0</v>
      </c>
      <c r="BC324" s="50">
        <v>0</v>
      </c>
      <c r="BD324" s="50">
        <v>0</v>
      </c>
      <c r="BE324" s="50">
        <v>0</v>
      </c>
      <c r="BF324" s="50">
        <v>0</v>
      </c>
      <c r="BG324" s="50">
        <v>0</v>
      </c>
      <c r="BH324" s="50">
        <v>0</v>
      </c>
      <c r="BI324" s="50">
        <v>0</v>
      </c>
      <c r="BJ324" s="50">
        <v>0</v>
      </c>
      <c r="BK324" s="50">
        <v>0</v>
      </c>
      <c r="BL324" s="50">
        <v>0</v>
      </c>
      <c r="BM324" s="50">
        <v>0</v>
      </c>
      <c r="BN324" s="50">
        <v>368.26617348087598</v>
      </c>
      <c r="BO324" s="50">
        <v>0</v>
      </c>
      <c r="BP324" s="50">
        <v>0</v>
      </c>
      <c r="BQ324" s="50">
        <v>0</v>
      </c>
      <c r="BR324" s="50">
        <v>0</v>
      </c>
      <c r="BS324" s="50">
        <v>3463.39079403918</v>
      </c>
      <c r="BT324" s="50">
        <v>73.711647823500499</v>
      </c>
      <c r="BU324" s="50">
        <v>0</v>
      </c>
      <c r="BV324" s="50">
        <v>0</v>
      </c>
      <c r="BW324" s="50">
        <v>0</v>
      </c>
      <c r="BX324" s="50">
        <v>0</v>
      </c>
      <c r="BY324" s="50">
        <v>0</v>
      </c>
      <c r="BZ324" s="50">
        <v>0</v>
      </c>
      <c r="CA324" s="50">
        <v>0</v>
      </c>
      <c r="CB324" s="50">
        <v>0</v>
      </c>
      <c r="CC324" s="50">
        <v>0</v>
      </c>
      <c r="CD324" s="50">
        <v>0</v>
      </c>
      <c r="CE324" s="50">
        <v>0</v>
      </c>
      <c r="CF324" s="50">
        <v>0</v>
      </c>
      <c r="CG324" s="50">
        <v>0</v>
      </c>
      <c r="CH324" s="50">
        <v>0</v>
      </c>
      <c r="CI324" s="50">
        <v>0</v>
      </c>
      <c r="CJ324" s="50">
        <v>0</v>
      </c>
      <c r="CK324" s="50">
        <v>0</v>
      </c>
      <c r="CL324" s="50">
        <v>0</v>
      </c>
      <c r="CM324" s="50">
        <v>0</v>
      </c>
      <c r="CN324" s="50">
        <v>0</v>
      </c>
      <c r="CO324" s="50">
        <v>0</v>
      </c>
      <c r="CP324" s="50">
        <v>19.4172973906472</v>
      </c>
      <c r="CQ324" s="50">
        <v>4.2974473875765096</v>
      </c>
      <c r="CR324" s="50">
        <v>0</v>
      </c>
      <c r="CS324" s="50">
        <v>0</v>
      </c>
    </row>
    <row r="325" spans="1:97" ht="15.75" x14ac:dyDescent="0.2">
      <c r="A325" s="87"/>
      <c r="B325" s="14" t="s">
        <v>2436</v>
      </c>
      <c r="C325" s="14" t="s">
        <v>2149</v>
      </c>
      <c r="D325" s="16">
        <v>51318945522</v>
      </c>
      <c r="E325" s="16">
        <v>2029728320</v>
      </c>
      <c r="F325" s="16">
        <v>40947862963</v>
      </c>
      <c r="G325" s="16">
        <v>1627396149</v>
      </c>
      <c r="H325" s="16">
        <v>20003024744</v>
      </c>
      <c r="I325" s="16">
        <v>3006763837</v>
      </c>
      <c r="J325" s="16">
        <v>15186882378</v>
      </c>
      <c r="K325" s="16">
        <v>8880289845</v>
      </c>
      <c r="L325" s="16">
        <v>7049721055</v>
      </c>
      <c r="M325" s="16">
        <v>51521541.460000001</v>
      </c>
      <c r="N325" s="16">
        <v>19841295281</v>
      </c>
      <c r="O325" s="16">
        <v>2736344915</v>
      </c>
      <c r="P325" s="16">
        <v>3060000000000</v>
      </c>
      <c r="Q325" s="16">
        <v>6130201036</v>
      </c>
      <c r="R325" s="16">
        <v>8446897744</v>
      </c>
      <c r="S325" s="16">
        <v>5252689221</v>
      </c>
      <c r="T325" s="16">
        <v>12985177005</v>
      </c>
      <c r="U325" s="16">
        <v>2230298438</v>
      </c>
      <c r="V325" s="16">
        <v>32942677657</v>
      </c>
      <c r="W325" s="16">
        <v>17607690471</v>
      </c>
      <c r="X325" s="16">
        <v>20730385568</v>
      </c>
      <c r="Y325" s="16">
        <v>3058253809</v>
      </c>
      <c r="Z325" s="16">
        <v>28525018785</v>
      </c>
      <c r="AA325" s="16">
        <v>9036828071</v>
      </c>
      <c r="AB325" s="16">
        <v>1160000000000</v>
      </c>
      <c r="AC325" s="16">
        <v>1170000000000</v>
      </c>
      <c r="AD325" s="16">
        <v>281000000000</v>
      </c>
      <c r="AE325" s="16">
        <v>415000000000</v>
      </c>
      <c r="AF325" s="16">
        <v>3779940358</v>
      </c>
      <c r="AG325" s="16">
        <v>0</v>
      </c>
      <c r="AH325" s="16">
        <v>255000000000</v>
      </c>
      <c r="AI325" s="16">
        <v>262000000000</v>
      </c>
      <c r="AJ325" s="16">
        <v>16461014585</v>
      </c>
      <c r="AK325" s="16">
        <v>16099365374</v>
      </c>
      <c r="AL325" s="16">
        <v>889000000000</v>
      </c>
      <c r="AM325" s="16">
        <v>857000000000</v>
      </c>
      <c r="AN325" s="16">
        <v>11065728187</v>
      </c>
      <c r="AO325" s="16">
        <v>1110000000000</v>
      </c>
      <c r="AP325" s="16">
        <v>103000000000</v>
      </c>
      <c r="AQ325" s="16">
        <v>101000000000</v>
      </c>
      <c r="AR325" s="16">
        <v>174000000000</v>
      </c>
      <c r="AS325" s="16">
        <v>134000000000</v>
      </c>
      <c r="AT325" s="16">
        <v>11700000000000</v>
      </c>
      <c r="AU325" s="16">
        <v>115000000000</v>
      </c>
      <c r="AV325" s="16">
        <v>267000000000</v>
      </c>
      <c r="AW325" s="16">
        <v>504000000000</v>
      </c>
      <c r="AX325" s="16">
        <v>999000000000</v>
      </c>
      <c r="AY325" s="50">
        <v>0</v>
      </c>
      <c r="AZ325" s="50">
        <v>0</v>
      </c>
      <c r="BA325" s="50">
        <v>0</v>
      </c>
      <c r="BB325" s="50">
        <v>0</v>
      </c>
      <c r="BC325" s="50">
        <v>0</v>
      </c>
      <c r="BD325" s="50">
        <v>0</v>
      </c>
      <c r="BE325" s="50">
        <v>0</v>
      </c>
      <c r="BF325" s="50">
        <v>0</v>
      </c>
      <c r="BG325" s="50">
        <v>0</v>
      </c>
      <c r="BH325" s="50">
        <v>0</v>
      </c>
      <c r="BI325" s="50">
        <v>0</v>
      </c>
      <c r="BJ325" s="50">
        <v>0</v>
      </c>
      <c r="BK325" s="50">
        <v>0</v>
      </c>
      <c r="BL325" s="50">
        <v>0</v>
      </c>
      <c r="BM325" s="50">
        <v>0</v>
      </c>
      <c r="BN325" s="50">
        <v>864.55977803416602</v>
      </c>
      <c r="BO325" s="50">
        <v>0</v>
      </c>
      <c r="BP325" s="50">
        <v>0</v>
      </c>
      <c r="BQ325" s="50">
        <v>0</v>
      </c>
      <c r="BR325" s="50">
        <v>0</v>
      </c>
      <c r="BS325" s="50">
        <v>15483.339192032799</v>
      </c>
      <c r="BT325" s="50">
        <v>179.77475407628401</v>
      </c>
      <c r="BU325" s="50">
        <v>0</v>
      </c>
      <c r="BV325" s="50">
        <v>0</v>
      </c>
      <c r="BW325" s="50">
        <v>0</v>
      </c>
      <c r="BX325" s="50">
        <v>0</v>
      </c>
      <c r="BY325" s="50">
        <v>0</v>
      </c>
      <c r="BZ325" s="50">
        <v>0</v>
      </c>
      <c r="CA325" s="50">
        <v>0</v>
      </c>
      <c r="CB325" s="50">
        <v>0</v>
      </c>
      <c r="CC325" s="50">
        <v>0</v>
      </c>
      <c r="CD325" s="50">
        <v>0</v>
      </c>
      <c r="CE325" s="50">
        <v>0</v>
      </c>
      <c r="CF325" s="50">
        <v>0</v>
      </c>
      <c r="CG325" s="50">
        <v>0</v>
      </c>
      <c r="CH325" s="50">
        <v>0</v>
      </c>
      <c r="CI325" s="50">
        <v>0</v>
      </c>
      <c r="CJ325" s="50">
        <v>0</v>
      </c>
      <c r="CK325" s="50">
        <v>0</v>
      </c>
      <c r="CL325" s="50">
        <v>0</v>
      </c>
      <c r="CM325" s="50">
        <v>0</v>
      </c>
      <c r="CN325" s="50">
        <v>0</v>
      </c>
      <c r="CO325" s="50">
        <v>0</v>
      </c>
      <c r="CP325" s="50">
        <v>56.757521735504703</v>
      </c>
      <c r="CQ325" s="50">
        <v>69.977057950751202</v>
      </c>
      <c r="CR325" s="50">
        <v>0</v>
      </c>
      <c r="CS325" s="50">
        <v>0</v>
      </c>
    </row>
    <row r="326" spans="1:97" ht="15.75" x14ac:dyDescent="0.2">
      <c r="A326" s="87" t="s">
        <v>666</v>
      </c>
      <c r="B326" s="14" t="s">
        <v>2437</v>
      </c>
      <c r="C326" s="14" t="s">
        <v>2152</v>
      </c>
      <c r="D326" s="16">
        <v>0</v>
      </c>
      <c r="E326" s="16">
        <v>0</v>
      </c>
      <c r="F326" s="16">
        <v>0</v>
      </c>
      <c r="G326" s="16">
        <v>59915373.539999999</v>
      </c>
      <c r="H326" s="16">
        <v>0</v>
      </c>
      <c r="I326" s="16">
        <v>102757562</v>
      </c>
      <c r="J326" s="16">
        <v>0</v>
      </c>
      <c r="K326" s="16">
        <v>0</v>
      </c>
      <c r="L326" s="16">
        <v>0</v>
      </c>
      <c r="M326" s="16">
        <v>70191516.400000006</v>
      </c>
      <c r="N326" s="16">
        <v>0</v>
      </c>
      <c r="O326" s="16">
        <v>0</v>
      </c>
      <c r="P326" s="16">
        <v>146000000000</v>
      </c>
      <c r="Q326" s="16">
        <v>3408808407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3003894544</v>
      </c>
      <c r="X326" s="16">
        <v>204258671.19999999</v>
      </c>
      <c r="Y326" s="16">
        <v>21229996.760000002</v>
      </c>
      <c r="Z326" s="16">
        <v>17565768679</v>
      </c>
      <c r="AA326" s="16">
        <v>8616881156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23244639940</v>
      </c>
      <c r="AP326" s="16">
        <v>0</v>
      </c>
      <c r="AQ326" s="16">
        <v>0</v>
      </c>
      <c r="AR326" s="16">
        <v>0</v>
      </c>
      <c r="AS326" s="16">
        <v>0</v>
      </c>
      <c r="AT326" s="16">
        <v>0</v>
      </c>
      <c r="AU326" s="16">
        <v>0</v>
      </c>
      <c r="AV326" s="16">
        <v>0</v>
      </c>
      <c r="AW326" s="16">
        <v>0</v>
      </c>
      <c r="AX326" s="16">
        <v>0</v>
      </c>
      <c r="AY326" s="50">
        <v>0</v>
      </c>
      <c r="AZ326" s="50">
        <v>0</v>
      </c>
      <c r="BA326" s="50">
        <v>0</v>
      </c>
      <c r="BB326" s="50">
        <v>0.192587492828456</v>
      </c>
      <c r="BC326" s="50">
        <v>0</v>
      </c>
      <c r="BD326" s="50">
        <v>0.29604130810844698</v>
      </c>
      <c r="BE326" s="50">
        <v>0</v>
      </c>
      <c r="BF326" s="50">
        <v>0</v>
      </c>
      <c r="BG326" s="50">
        <v>0</v>
      </c>
      <c r="BH326" s="50">
        <v>0.152478895682682</v>
      </c>
      <c r="BI326" s="50">
        <v>0</v>
      </c>
      <c r="BJ326" s="50">
        <v>0</v>
      </c>
      <c r="BK326" s="50">
        <v>5.27322398537741E-2</v>
      </c>
      <c r="BL326" s="50">
        <v>0.21138209958693799</v>
      </c>
      <c r="BM326" s="50">
        <v>0</v>
      </c>
      <c r="BN326" s="50">
        <v>0</v>
      </c>
      <c r="BO326" s="50">
        <v>0</v>
      </c>
      <c r="BP326" s="50">
        <v>0</v>
      </c>
      <c r="BQ326" s="50">
        <v>0</v>
      </c>
      <c r="BR326" s="50">
        <v>0.24557171315951801</v>
      </c>
      <c r="BS326" s="50">
        <v>6.1469846743950902E-2</v>
      </c>
      <c r="BT326" s="50">
        <v>8.7809195972561302E-2</v>
      </c>
      <c r="BU326" s="50">
        <v>0.114022830537394</v>
      </c>
      <c r="BV326" s="50">
        <v>0.22186154240918499</v>
      </c>
      <c r="BW326" s="50">
        <v>0</v>
      </c>
      <c r="BX326" s="50">
        <v>0</v>
      </c>
      <c r="BY326" s="50">
        <v>0</v>
      </c>
      <c r="BZ326" s="50">
        <v>0</v>
      </c>
      <c r="CA326" s="50">
        <v>0</v>
      </c>
      <c r="CB326" s="50">
        <v>0</v>
      </c>
      <c r="CC326" s="50">
        <v>0</v>
      </c>
      <c r="CD326" s="50">
        <v>0</v>
      </c>
      <c r="CE326" s="50">
        <v>0</v>
      </c>
      <c r="CF326" s="50">
        <v>0</v>
      </c>
      <c r="CG326" s="50">
        <v>0</v>
      </c>
      <c r="CH326" s="50">
        <v>0</v>
      </c>
      <c r="CI326" s="50">
        <v>0</v>
      </c>
      <c r="CJ326" s="50">
        <v>0.1401454837319</v>
      </c>
      <c r="CK326" s="50">
        <v>0</v>
      </c>
      <c r="CL326" s="50">
        <v>0</v>
      </c>
      <c r="CM326" s="50">
        <v>0</v>
      </c>
      <c r="CN326" s="50">
        <v>0</v>
      </c>
      <c r="CO326" s="50">
        <v>0</v>
      </c>
      <c r="CP326" s="50">
        <v>0</v>
      </c>
      <c r="CQ326" s="50">
        <v>0</v>
      </c>
      <c r="CR326" s="50">
        <v>0</v>
      </c>
      <c r="CS326" s="50">
        <v>0</v>
      </c>
    </row>
    <row r="327" spans="1:97" ht="15.75" x14ac:dyDescent="0.2">
      <c r="A327" s="87"/>
      <c r="B327" s="14" t="s">
        <v>2438</v>
      </c>
      <c r="C327" s="14" t="s">
        <v>2129</v>
      </c>
      <c r="D327" s="16">
        <v>2374077639</v>
      </c>
      <c r="E327" s="16">
        <v>0</v>
      </c>
      <c r="F327" s="16">
        <v>1230884168</v>
      </c>
      <c r="G327" s="16">
        <v>268581835.60000002</v>
      </c>
      <c r="H327" s="16">
        <v>1084525803</v>
      </c>
      <c r="I327" s="16">
        <v>724013764.79999995</v>
      </c>
      <c r="J327" s="16">
        <v>0</v>
      </c>
      <c r="K327" s="16">
        <v>1537536470</v>
      </c>
      <c r="L327" s="16">
        <v>768346850.39999998</v>
      </c>
      <c r="M327" s="16">
        <v>669533762.5</v>
      </c>
      <c r="N327" s="16">
        <v>1469140734</v>
      </c>
      <c r="O327" s="16">
        <v>357408447.30000001</v>
      </c>
      <c r="P327" s="16">
        <v>6720000000000</v>
      </c>
      <c r="Q327" s="16">
        <v>85937779443</v>
      </c>
      <c r="R327" s="16">
        <v>0</v>
      </c>
      <c r="S327" s="16">
        <v>0</v>
      </c>
      <c r="T327" s="16">
        <v>515739923</v>
      </c>
      <c r="U327" s="16">
        <v>906033741.5</v>
      </c>
      <c r="V327" s="16">
        <v>4477206354</v>
      </c>
      <c r="W327" s="16">
        <v>9312253176</v>
      </c>
      <c r="X327" s="16">
        <v>1224444330</v>
      </c>
      <c r="Y327" s="16">
        <v>287269807.80000001</v>
      </c>
      <c r="Z327" s="16">
        <v>171000000000</v>
      </c>
      <c r="AA327" s="16">
        <v>85291514893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1211634546</v>
      </c>
      <c r="AO327" s="16">
        <v>177000000000</v>
      </c>
      <c r="AP327" s="16">
        <v>0</v>
      </c>
      <c r="AQ327" s="16">
        <v>0</v>
      </c>
      <c r="AR327" s="16">
        <v>0</v>
      </c>
      <c r="AS327" s="16">
        <v>0</v>
      </c>
      <c r="AT327" s="16">
        <v>0</v>
      </c>
      <c r="AU327" s="16">
        <v>0</v>
      </c>
      <c r="AV327" s="16">
        <v>0</v>
      </c>
      <c r="AW327" s="16">
        <v>41367446727</v>
      </c>
      <c r="AX327" s="16">
        <v>111000000000</v>
      </c>
      <c r="AY327" s="50">
        <v>0.34208166513570298</v>
      </c>
      <c r="AZ327" s="50">
        <v>0</v>
      </c>
      <c r="BA327" s="50">
        <v>0.47577937648708901</v>
      </c>
      <c r="BB327" s="50">
        <v>0.86330935251798502</v>
      </c>
      <c r="BC327" s="50">
        <v>0.39825496399462201</v>
      </c>
      <c r="BD327" s="50">
        <v>2.0858609114044699</v>
      </c>
      <c r="BE327" s="50">
        <v>0</v>
      </c>
      <c r="BF327" s="50">
        <v>3.0561872218908301</v>
      </c>
      <c r="BG327" s="50">
        <v>0.77690806309024196</v>
      </c>
      <c r="BH327" s="50">
        <v>1.4544459782667101</v>
      </c>
      <c r="BI327" s="50">
        <v>0.69710523266596491</v>
      </c>
      <c r="BJ327" s="50">
        <v>0.99419529767300097</v>
      </c>
      <c r="BK327" s="50">
        <v>2.4286593066481799</v>
      </c>
      <c r="BL327" s="50">
        <v>5.32904935758196</v>
      </c>
      <c r="BM327" s="50">
        <v>0</v>
      </c>
      <c r="BN327" s="50">
        <v>0</v>
      </c>
      <c r="BO327" s="50">
        <v>0.67614614189409195</v>
      </c>
      <c r="BP327" s="50">
        <v>2.7199830723208298</v>
      </c>
      <c r="BQ327" s="50">
        <v>0.49189977371362198</v>
      </c>
      <c r="BR327" s="50">
        <v>0.76128703331927605</v>
      </c>
      <c r="BS327" s="50">
        <v>0.368485728805168</v>
      </c>
      <c r="BT327" s="50">
        <v>1.1881740322707</v>
      </c>
      <c r="BU327" s="50">
        <v>1.1083203336352401</v>
      </c>
      <c r="BV327" s="50">
        <v>2.1960273916694302</v>
      </c>
      <c r="BW327" s="50">
        <v>0</v>
      </c>
      <c r="BX327" s="50">
        <v>0</v>
      </c>
      <c r="BY327" s="50">
        <v>0</v>
      </c>
      <c r="BZ327" s="50">
        <v>0</v>
      </c>
      <c r="CA327" s="50">
        <v>0</v>
      </c>
      <c r="CB327" s="50">
        <v>0</v>
      </c>
      <c r="CC327" s="50">
        <v>0</v>
      </c>
      <c r="CD327" s="50">
        <v>0</v>
      </c>
      <c r="CE327" s="50">
        <v>0</v>
      </c>
      <c r="CF327" s="50">
        <v>0</v>
      </c>
      <c r="CG327" s="50">
        <v>0</v>
      </c>
      <c r="CH327" s="50">
        <v>0</v>
      </c>
      <c r="CI327" s="50">
        <v>0.70159376802422502</v>
      </c>
      <c r="CJ327" s="50">
        <v>1.0645263488183501</v>
      </c>
      <c r="CK327" s="50">
        <v>0</v>
      </c>
      <c r="CL327" s="50">
        <v>0</v>
      </c>
      <c r="CM327" s="50">
        <v>0</v>
      </c>
      <c r="CN327" s="50">
        <v>0</v>
      </c>
      <c r="CO327" s="50">
        <v>0</v>
      </c>
      <c r="CP327" s="50">
        <v>0</v>
      </c>
      <c r="CQ327" s="50">
        <v>0</v>
      </c>
      <c r="CR327" s="50">
        <v>0.929057563831167</v>
      </c>
      <c r="CS327" s="50">
        <v>0.56574906859510099</v>
      </c>
    </row>
    <row r="328" spans="1:97" ht="15.75" x14ac:dyDescent="0.2">
      <c r="A328" s="87" t="s">
        <v>551</v>
      </c>
      <c r="B328" s="14" t="s">
        <v>2439</v>
      </c>
      <c r="C328" s="14" t="s">
        <v>2149</v>
      </c>
      <c r="D328" s="16">
        <v>1984107695</v>
      </c>
      <c r="E328" s="16">
        <v>0</v>
      </c>
      <c r="F328" s="16">
        <v>705053156.89999998</v>
      </c>
      <c r="G328" s="16">
        <v>0</v>
      </c>
      <c r="H328" s="16">
        <v>791749404.10000002</v>
      </c>
      <c r="I328" s="16">
        <v>63824434.409999996</v>
      </c>
      <c r="J328" s="16">
        <v>0</v>
      </c>
      <c r="K328" s="16">
        <v>698545180.20000005</v>
      </c>
      <c r="L328" s="16">
        <v>0</v>
      </c>
      <c r="M328" s="16">
        <v>0</v>
      </c>
      <c r="N328" s="16">
        <v>0</v>
      </c>
      <c r="O328" s="16">
        <v>0</v>
      </c>
      <c r="P328" s="16">
        <v>121000000000</v>
      </c>
      <c r="Q328" s="16">
        <v>0</v>
      </c>
      <c r="R328" s="16">
        <v>0</v>
      </c>
      <c r="S328" s="16">
        <v>0</v>
      </c>
      <c r="T328" s="16">
        <v>883566993.70000005</v>
      </c>
      <c r="U328" s="16">
        <v>0</v>
      </c>
      <c r="V328" s="16">
        <v>7102828096</v>
      </c>
      <c r="W328" s="16">
        <v>0</v>
      </c>
      <c r="X328" s="16">
        <v>354429600.30000001</v>
      </c>
      <c r="Y328" s="16">
        <v>0</v>
      </c>
      <c r="Z328" s="16">
        <v>12550526016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0</v>
      </c>
      <c r="AS328" s="16">
        <v>0</v>
      </c>
      <c r="AT328" s="16">
        <v>1750000000000</v>
      </c>
      <c r="AU328" s="16">
        <v>0</v>
      </c>
      <c r="AV328" s="16">
        <v>0</v>
      </c>
      <c r="AW328" s="16">
        <v>0</v>
      </c>
      <c r="AX328" s="16">
        <v>24487336445</v>
      </c>
      <c r="AY328" s="50">
        <v>0.65841979252743099</v>
      </c>
      <c r="AZ328" s="50">
        <v>0</v>
      </c>
      <c r="BA328" s="50">
        <v>0.27261904764449202</v>
      </c>
      <c r="BB328" s="50">
        <v>0</v>
      </c>
      <c r="BC328" s="50">
        <v>0.27329192548009701</v>
      </c>
      <c r="BD328" s="50">
        <v>0.106548229855754</v>
      </c>
      <c r="BE328" s="50">
        <v>0</v>
      </c>
      <c r="BF328" s="50">
        <v>0.70193929172935399</v>
      </c>
      <c r="BG328" s="50">
        <v>0</v>
      </c>
      <c r="BH328" s="50">
        <v>0</v>
      </c>
      <c r="BI328" s="50">
        <v>0</v>
      </c>
      <c r="BJ328" s="50">
        <v>0</v>
      </c>
      <c r="BK328" s="50">
        <v>0.90000000035999905</v>
      </c>
      <c r="BL328" s="50">
        <v>0</v>
      </c>
      <c r="BM328" s="50">
        <v>0</v>
      </c>
      <c r="BN328" s="50">
        <v>0</v>
      </c>
      <c r="BO328" s="50">
        <v>0.62501904766404803</v>
      </c>
      <c r="BP328" s="50">
        <v>0</v>
      </c>
      <c r="BQ328" s="50">
        <v>0.62276980666019199</v>
      </c>
      <c r="BR328" s="50">
        <v>0</v>
      </c>
      <c r="BS328" s="50">
        <v>0.56743036834164595</v>
      </c>
      <c r="BT328" s="50">
        <v>0</v>
      </c>
      <c r="BU328" s="50">
        <v>0.595789683164477</v>
      </c>
      <c r="BV328" s="50">
        <v>0</v>
      </c>
      <c r="BW328" s="50">
        <v>0</v>
      </c>
      <c r="BX328" s="50">
        <v>0</v>
      </c>
      <c r="BY328" s="50">
        <v>0</v>
      </c>
      <c r="BZ328" s="50">
        <v>0</v>
      </c>
      <c r="CA328" s="50">
        <v>0</v>
      </c>
      <c r="CB328" s="50">
        <v>0</v>
      </c>
      <c r="CC328" s="50">
        <v>0</v>
      </c>
      <c r="CD328" s="50">
        <v>0</v>
      </c>
      <c r="CE328" s="50">
        <v>0</v>
      </c>
      <c r="CF328" s="50">
        <v>0</v>
      </c>
      <c r="CG328" s="50">
        <v>0</v>
      </c>
      <c r="CH328" s="50">
        <v>0</v>
      </c>
      <c r="CI328" s="50">
        <v>0</v>
      </c>
      <c r="CJ328" s="50">
        <v>0</v>
      </c>
      <c r="CK328" s="50">
        <v>0</v>
      </c>
      <c r="CL328" s="50">
        <v>0</v>
      </c>
      <c r="CM328" s="50">
        <v>0</v>
      </c>
      <c r="CN328" s="50">
        <v>0</v>
      </c>
      <c r="CO328" s="50">
        <v>0.81188571449355695</v>
      </c>
      <c r="CP328" s="50">
        <v>0</v>
      </c>
      <c r="CQ328" s="50">
        <v>0</v>
      </c>
      <c r="CR328" s="50">
        <v>0</v>
      </c>
      <c r="CS328" s="50">
        <v>0.45918367333819199</v>
      </c>
    </row>
    <row r="329" spans="1:97" ht="15.75" x14ac:dyDescent="0.2">
      <c r="A329" s="87"/>
      <c r="B329" s="14" t="s">
        <v>2440</v>
      </c>
      <c r="C329" s="14" t="s">
        <v>2152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52096111.299999997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39441535777</v>
      </c>
      <c r="Q329" s="16">
        <v>0</v>
      </c>
      <c r="R329" s="16">
        <v>0</v>
      </c>
      <c r="S329" s="16">
        <v>0</v>
      </c>
      <c r="T329" s="16">
        <v>252140439.30000001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1231291536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6">
        <v>0</v>
      </c>
      <c r="AW329" s="16">
        <v>0</v>
      </c>
      <c r="AX329" s="16">
        <v>0</v>
      </c>
      <c r="AY329" s="50">
        <v>0</v>
      </c>
      <c r="AZ329" s="50">
        <v>0</v>
      </c>
      <c r="BA329" s="50">
        <v>0</v>
      </c>
      <c r="BB329" s="50">
        <v>0</v>
      </c>
      <c r="BC329" s="50">
        <v>0</v>
      </c>
      <c r="BD329" s="50">
        <v>8.6969018877351895E-2</v>
      </c>
      <c r="BE329" s="50">
        <v>0</v>
      </c>
      <c r="BF329" s="50">
        <v>0</v>
      </c>
      <c r="BG329" s="50">
        <v>0</v>
      </c>
      <c r="BH329" s="50">
        <v>0</v>
      </c>
      <c r="BI329" s="50">
        <v>0</v>
      </c>
      <c r="BJ329" s="50">
        <v>0</v>
      </c>
      <c r="BK329" s="50">
        <v>0.29319371739476402</v>
      </c>
      <c r="BL329" s="50">
        <v>0</v>
      </c>
      <c r="BM329" s="50">
        <v>0</v>
      </c>
      <c r="BN329" s="50">
        <v>0</v>
      </c>
      <c r="BO329" s="50">
        <v>0.17835951135664599</v>
      </c>
      <c r="BP329" s="50">
        <v>0</v>
      </c>
      <c r="BQ329" s="50">
        <v>0</v>
      </c>
      <c r="BR329" s="50">
        <v>0</v>
      </c>
      <c r="BS329" s="50">
        <v>0</v>
      </c>
      <c r="BT329" s="50">
        <v>0</v>
      </c>
      <c r="BU329" s="50">
        <v>5.8450999858816799E-2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0</v>
      </c>
      <c r="CB329" s="50">
        <v>0</v>
      </c>
      <c r="CC329" s="50">
        <v>0</v>
      </c>
      <c r="CD329" s="50">
        <v>0</v>
      </c>
      <c r="CE329" s="50">
        <v>0</v>
      </c>
      <c r="CF329" s="50">
        <v>0</v>
      </c>
      <c r="CG329" s="50">
        <v>0</v>
      </c>
      <c r="CH329" s="50">
        <v>0</v>
      </c>
      <c r="CI329" s="50">
        <v>0</v>
      </c>
      <c r="CJ329" s="50">
        <v>0</v>
      </c>
      <c r="CK329" s="50">
        <v>0</v>
      </c>
      <c r="CL329" s="50">
        <v>0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</row>
    <row r="330" spans="1:97" ht="15.75" x14ac:dyDescent="0.2">
      <c r="A330" s="87"/>
      <c r="B330" s="14" t="s">
        <v>2441</v>
      </c>
      <c r="C330" s="14" t="s">
        <v>2129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148724201</v>
      </c>
      <c r="J330" s="16">
        <v>0</v>
      </c>
      <c r="K330" s="16">
        <v>278423701.69999999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3674873443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4250107456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16">
        <v>0</v>
      </c>
      <c r="AS330" s="16">
        <v>0</v>
      </c>
      <c r="AT330" s="16">
        <v>0</v>
      </c>
      <c r="AU330" s="16">
        <v>0</v>
      </c>
      <c r="AV330" s="16">
        <v>0</v>
      </c>
      <c r="AW330" s="16">
        <v>0</v>
      </c>
      <c r="AX330" s="16">
        <v>0</v>
      </c>
      <c r="AY330" s="50">
        <v>0</v>
      </c>
      <c r="AZ330" s="50">
        <v>0</v>
      </c>
      <c r="BA330" s="50">
        <v>0</v>
      </c>
      <c r="BB330" s="50">
        <v>0</v>
      </c>
      <c r="BC330" s="50">
        <v>0</v>
      </c>
      <c r="BD330" s="50">
        <v>0.248279526489009</v>
      </c>
      <c r="BE330" s="50">
        <v>0</v>
      </c>
      <c r="BF330" s="50">
        <v>0.279776514852981</v>
      </c>
      <c r="BG330" s="50">
        <v>0</v>
      </c>
      <c r="BH330" s="50">
        <v>0</v>
      </c>
      <c r="BI330" s="50">
        <v>0</v>
      </c>
      <c r="BJ330" s="50">
        <v>0</v>
      </c>
      <c r="BK330" s="50">
        <v>0</v>
      </c>
      <c r="BL330" s="50">
        <v>0</v>
      </c>
      <c r="BM330" s="50">
        <v>0</v>
      </c>
      <c r="BN330" s="50">
        <v>0</v>
      </c>
      <c r="BO330" s="50">
        <v>0</v>
      </c>
      <c r="BP330" s="50">
        <v>0</v>
      </c>
      <c r="BQ330" s="50">
        <v>0</v>
      </c>
      <c r="BR330" s="50">
        <v>0</v>
      </c>
      <c r="BS330" s="50">
        <v>0</v>
      </c>
      <c r="BT330" s="50">
        <v>0</v>
      </c>
      <c r="BU330" s="50">
        <v>0.17445098964656799</v>
      </c>
      <c r="BV330" s="50">
        <v>0</v>
      </c>
      <c r="BW330" s="50">
        <v>0</v>
      </c>
      <c r="BX330" s="50">
        <v>0</v>
      </c>
      <c r="BY330" s="50">
        <v>0</v>
      </c>
      <c r="BZ330" s="50">
        <v>0</v>
      </c>
      <c r="CA330" s="50">
        <v>0</v>
      </c>
      <c r="CB330" s="50">
        <v>0</v>
      </c>
      <c r="CC330" s="50">
        <v>0</v>
      </c>
      <c r="CD330" s="50">
        <v>0</v>
      </c>
      <c r="CE330" s="50">
        <v>0</v>
      </c>
      <c r="CF330" s="50">
        <v>0.22151562607856901</v>
      </c>
      <c r="CG330" s="50">
        <v>0</v>
      </c>
      <c r="CH330" s="50">
        <v>0</v>
      </c>
      <c r="CI330" s="50">
        <v>0</v>
      </c>
      <c r="CJ330" s="50">
        <v>0</v>
      </c>
      <c r="CK330" s="50">
        <v>0</v>
      </c>
      <c r="CL330" s="50">
        <v>0</v>
      </c>
      <c r="CM330" s="50">
        <v>0</v>
      </c>
      <c r="CN330" s="50">
        <v>0</v>
      </c>
      <c r="CO330" s="50">
        <v>0</v>
      </c>
      <c r="CP330" s="50">
        <v>0</v>
      </c>
      <c r="CQ330" s="50">
        <v>0</v>
      </c>
      <c r="CR330" s="50">
        <v>0</v>
      </c>
      <c r="CS330" s="50">
        <v>0</v>
      </c>
    </row>
    <row r="331" spans="1:97" ht="15.75" x14ac:dyDescent="0.2">
      <c r="A331" s="87"/>
      <c r="B331" s="14" t="s">
        <v>2442</v>
      </c>
      <c r="C331" s="14" t="s">
        <v>1788</v>
      </c>
      <c r="D331" s="16">
        <v>0</v>
      </c>
      <c r="E331" s="16">
        <v>0</v>
      </c>
      <c r="F331" s="16">
        <v>0</v>
      </c>
      <c r="G331" s="16">
        <v>0</v>
      </c>
      <c r="H331" s="16">
        <v>587813951.60000002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54004006.689999998</v>
      </c>
      <c r="T331" s="16">
        <v>250175708.59999999</v>
      </c>
      <c r="U331" s="16">
        <v>0</v>
      </c>
      <c r="V331" s="16">
        <v>0</v>
      </c>
      <c r="W331" s="16">
        <v>1624063929</v>
      </c>
      <c r="X331" s="16">
        <v>60712277.060000002</v>
      </c>
      <c r="Y331" s="16">
        <v>0</v>
      </c>
      <c r="Z331" s="16">
        <v>1685569292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12308981668</v>
      </c>
      <c r="AM331" s="16">
        <v>0</v>
      </c>
      <c r="AN331" s="16">
        <v>0</v>
      </c>
      <c r="AO331" s="16">
        <v>0</v>
      </c>
      <c r="AP331" s="16">
        <v>0</v>
      </c>
      <c r="AQ331" s="16">
        <v>0</v>
      </c>
      <c r="AR331" s="16">
        <v>0</v>
      </c>
      <c r="AS331" s="16">
        <v>0</v>
      </c>
      <c r="AT331" s="16">
        <v>451000000000</v>
      </c>
      <c r="AU331" s="16">
        <v>0</v>
      </c>
      <c r="AV331" s="16">
        <v>0</v>
      </c>
      <c r="AW331" s="16">
        <v>0</v>
      </c>
      <c r="AX331" s="16">
        <v>0</v>
      </c>
      <c r="AY331" s="50">
        <v>0</v>
      </c>
      <c r="AZ331" s="50">
        <v>0</v>
      </c>
      <c r="BA331" s="50">
        <v>0</v>
      </c>
      <c r="BB331" s="50">
        <v>0</v>
      </c>
      <c r="BC331" s="50">
        <v>0.202898550735223</v>
      </c>
      <c r="BD331" s="50">
        <v>0</v>
      </c>
      <c r="BE331" s="50">
        <v>0</v>
      </c>
      <c r="BF331" s="50">
        <v>0</v>
      </c>
      <c r="BG331" s="50">
        <v>0</v>
      </c>
      <c r="BH331" s="50">
        <v>0</v>
      </c>
      <c r="BI331" s="50">
        <v>0</v>
      </c>
      <c r="BJ331" s="50">
        <v>0</v>
      </c>
      <c r="BK331" s="50">
        <v>0</v>
      </c>
      <c r="BL331" s="50">
        <v>0</v>
      </c>
      <c r="BM331" s="50">
        <v>0</v>
      </c>
      <c r="BN331" s="50">
        <v>0.16361111112747201</v>
      </c>
      <c r="BO331" s="50">
        <v>0.176969696982438</v>
      </c>
      <c r="BP331" s="50">
        <v>0</v>
      </c>
      <c r="BQ331" s="50">
        <v>0</v>
      </c>
      <c r="BR331" s="50">
        <v>0.238222222222222</v>
      </c>
      <c r="BS331" s="50">
        <v>9.7198399079689704E-2</v>
      </c>
      <c r="BT331" s="50">
        <v>0</v>
      </c>
      <c r="BU331" s="50">
        <v>8.0016151754313994E-2</v>
      </c>
      <c r="BV331" s="50">
        <v>0</v>
      </c>
      <c r="BW331" s="50">
        <v>0</v>
      </c>
      <c r="BX331" s="50">
        <v>0</v>
      </c>
      <c r="BY331" s="50">
        <v>0</v>
      </c>
      <c r="BZ331" s="50">
        <v>0</v>
      </c>
      <c r="CA331" s="50">
        <v>0</v>
      </c>
      <c r="CB331" s="50">
        <v>0</v>
      </c>
      <c r="CC331" s="50">
        <v>0</v>
      </c>
      <c r="CD331" s="50">
        <v>0</v>
      </c>
      <c r="CE331" s="50">
        <v>0</v>
      </c>
      <c r="CF331" s="50">
        <v>0</v>
      </c>
      <c r="CG331" s="50">
        <v>0.22841480122173199</v>
      </c>
      <c r="CH331" s="50">
        <v>0</v>
      </c>
      <c r="CI331" s="50">
        <v>0</v>
      </c>
      <c r="CJ331" s="50">
        <v>0</v>
      </c>
      <c r="CK331" s="50">
        <v>0</v>
      </c>
      <c r="CL331" s="50">
        <v>0</v>
      </c>
      <c r="CM331" s="50">
        <v>0</v>
      </c>
      <c r="CN331" s="50">
        <v>0</v>
      </c>
      <c r="CO331" s="50">
        <v>0.20867878793220901</v>
      </c>
      <c r="CP331" s="50">
        <v>0</v>
      </c>
      <c r="CQ331" s="50">
        <v>0</v>
      </c>
      <c r="CR331" s="50">
        <v>0</v>
      </c>
      <c r="CS331" s="50">
        <v>0</v>
      </c>
    </row>
    <row r="332" spans="1:97" ht="15.75" x14ac:dyDescent="0.2">
      <c r="A332" s="87"/>
      <c r="B332" s="14" t="s">
        <v>2443</v>
      </c>
      <c r="C332" s="14" t="s">
        <v>2140</v>
      </c>
      <c r="D332" s="16">
        <v>0</v>
      </c>
      <c r="E332" s="16">
        <v>0</v>
      </c>
      <c r="F332" s="16">
        <v>0</v>
      </c>
      <c r="G332" s="16">
        <v>91055793.049999997</v>
      </c>
      <c r="H332" s="16">
        <v>506912728.30000001</v>
      </c>
      <c r="I332" s="16">
        <v>109211238.2</v>
      </c>
      <c r="J332" s="16">
        <v>0</v>
      </c>
      <c r="K332" s="16">
        <v>159018415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81722473.409999996</v>
      </c>
      <c r="V332" s="16">
        <v>0</v>
      </c>
      <c r="W332" s="16">
        <v>5196768088</v>
      </c>
      <c r="X332" s="16">
        <v>0</v>
      </c>
      <c r="Y332" s="16">
        <v>0</v>
      </c>
      <c r="Z332" s="16">
        <v>617513756.29999995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16">
        <v>0</v>
      </c>
      <c r="AS332" s="16">
        <v>0</v>
      </c>
      <c r="AT332" s="16">
        <v>0</v>
      </c>
      <c r="AU332" s="16">
        <v>0</v>
      </c>
      <c r="AV332" s="16">
        <v>0</v>
      </c>
      <c r="AW332" s="16">
        <v>0</v>
      </c>
      <c r="AX332" s="16">
        <v>0</v>
      </c>
      <c r="AY332" s="50">
        <v>0</v>
      </c>
      <c r="AZ332" s="50">
        <v>0</v>
      </c>
      <c r="BA332" s="50">
        <v>0</v>
      </c>
      <c r="BB332" s="50">
        <v>0.55792682936871896</v>
      </c>
      <c r="BC332" s="50">
        <v>0.17497348887445199</v>
      </c>
      <c r="BD332" s="50">
        <v>0.18231676030508201</v>
      </c>
      <c r="BE332" s="50">
        <v>0</v>
      </c>
      <c r="BF332" s="50">
        <v>0.15979105827985299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0.160110149503466</v>
      </c>
      <c r="BQ332" s="50">
        <v>0</v>
      </c>
      <c r="BR332" s="50">
        <v>0.76227642276422702</v>
      </c>
      <c r="BS332" s="50">
        <v>0</v>
      </c>
      <c r="BT332" s="50">
        <v>0</v>
      </c>
      <c r="BU332" s="50">
        <v>2.9314175737339802E-2</v>
      </c>
      <c r="BV332" s="50">
        <v>0</v>
      </c>
      <c r="BW332" s="50">
        <v>0</v>
      </c>
      <c r="BX332" s="50">
        <v>0</v>
      </c>
      <c r="BY332" s="50">
        <v>0</v>
      </c>
      <c r="BZ332" s="50">
        <v>0</v>
      </c>
      <c r="CA332" s="50">
        <v>0</v>
      </c>
      <c r="CB332" s="50">
        <v>0</v>
      </c>
      <c r="CC332" s="50">
        <v>0</v>
      </c>
      <c r="CD332" s="50">
        <v>0</v>
      </c>
      <c r="CE332" s="50">
        <v>0</v>
      </c>
      <c r="CF332" s="50">
        <v>0</v>
      </c>
      <c r="CG332" s="50">
        <v>0</v>
      </c>
      <c r="CH332" s="50">
        <v>0</v>
      </c>
      <c r="CI332" s="50">
        <v>0</v>
      </c>
      <c r="CJ332" s="50">
        <v>0</v>
      </c>
      <c r="CK332" s="50">
        <v>0</v>
      </c>
      <c r="CL332" s="50">
        <v>0</v>
      </c>
      <c r="CM332" s="50">
        <v>0</v>
      </c>
      <c r="CN332" s="50">
        <v>0</v>
      </c>
      <c r="CO332" s="50">
        <v>0</v>
      </c>
      <c r="CP332" s="50">
        <v>0</v>
      </c>
      <c r="CQ332" s="50">
        <v>0</v>
      </c>
      <c r="CR332" s="50">
        <v>0</v>
      </c>
      <c r="CS332" s="50">
        <v>0</v>
      </c>
    </row>
    <row r="333" spans="1:97" ht="15.75" x14ac:dyDescent="0.2">
      <c r="A333" s="87" t="s">
        <v>658</v>
      </c>
      <c r="B333" s="14" t="s">
        <v>2444</v>
      </c>
      <c r="C333" s="14" t="s">
        <v>2143</v>
      </c>
      <c r="D333" s="16">
        <v>36179941760</v>
      </c>
      <c r="E333" s="16">
        <v>190184304.59999999</v>
      </c>
      <c r="F333" s="16">
        <v>28046571150</v>
      </c>
      <c r="G333" s="16">
        <v>169054529</v>
      </c>
      <c r="H333" s="16">
        <v>12504561438</v>
      </c>
      <c r="I333" s="16">
        <v>292878440.10000002</v>
      </c>
      <c r="J333" s="16">
        <v>11976877842</v>
      </c>
      <c r="K333" s="16">
        <v>688879775.20000005</v>
      </c>
      <c r="L333" s="16">
        <v>10489559748</v>
      </c>
      <c r="M333" s="16">
        <v>0</v>
      </c>
      <c r="N333" s="16">
        <v>14197107274</v>
      </c>
      <c r="O333" s="16">
        <v>0</v>
      </c>
      <c r="P333" s="16">
        <v>3200000000000</v>
      </c>
      <c r="Q333" s="16">
        <v>0</v>
      </c>
      <c r="R333" s="16">
        <v>20891872661</v>
      </c>
      <c r="S333" s="16">
        <v>205518659.5</v>
      </c>
      <c r="T333" s="16">
        <v>10862346050</v>
      </c>
      <c r="U333" s="16">
        <v>525478587.89999998</v>
      </c>
      <c r="V333" s="16">
        <v>35962957905</v>
      </c>
      <c r="W333" s="16">
        <v>0</v>
      </c>
      <c r="X333" s="16">
        <v>20771938101</v>
      </c>
      <c r="Y333" s="16">
        <v>32323448.940000001</v>
      </c>
      <c r="Z333" s="16">
        <v>2660466751</v>
      </c>
      <c r="AA333" s="16">
        <v>0</v>
      </c>
      <c r="AB333" s="16">
        <v>0</v>
      </c>
      <c r="AC333" s="16">
        <v>0</v>
      </c>
      <c r="AD333" s="16">
        <v>0</v>
      </c>
      <c r="AE333" s="16">
        <v>37327385139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25372771988</v>
      </c>
      <c r="AN333" s="16">
        <v>0</v>
      </c>
      <c r="AO333" s="16">
        <v>0</v>
      </c>
      <c r="AP333" s="16">
        <v>0</v>
      </c>
      <c r="AQ333" s="16">
        <v>0</v>
      </c>
      <c r="AR333" s="16">
        <v>0</v>
      </c>
      <c r="AS333" s="16">
        <v>0</v>
      </c>
      <c r="AT333" s="16">
        <v>0</v>
      </c>
      <c r="AU333" s="16">
        <v>0</v>
      </c>
      <c r="AV333" s="16">
        <v>0</v>
      </c>
      <c r="AW333" s="16">
        <v>0</v>
      </c>
      <c r="AX333" s="16">
        <v>0</v>
      </c>
      <c r="AY333" s="50">
        <v>0.212018996561397</v>
      </c>
      <c r="AZ333" s="50">
        <v>0.88141709243674604</v>
      </c>
      <c r="BA333" s="50">
        <v>0.234191828156154</v>
      </c>
      <c r="BB333" s="50">
        <v>0.53075332686174004</v>
      </c>
      <c r="BC333" s="50">
        <v>0.346899976454565</v>
      </c>
      <c r="BD333" s="50">
        <v>0.33649102550385801</v>
      </c>
      <c r="BE333" s="50">
        <v>0.24280663202396199</v>
      </c>
      <c r="BF333" s="50">
        <v>0.30454842034673901</v>
      </c>
      <c r="BG333" s="50">
        <v>0.37767056663966903</v>
      </c>
      <c r="BH333" s="50">
        <v>0</v>
      </c>
      <c r="BI333" s="50">
        <v>0.56743956529216766</v>
      </c>
      <c r="BJ333" s="50">
        <v>0</v>
      </c>
      <c r="BK333" s="50">
        <v>0.327476019284557</v>
      </c>
      <c r="BL333" s="50">
        <v>0</v>
      </c>
      <c r="BM333" s="50">
        <v>0.64533684113860901</v>
      </c>
      <c r="BN333" s="50">
        <v>0.13243835585468799</v>
      </c>
      <c r="BO333" s="50">
        <v>0.21931246867773599</v>
      </c>
      <c r="BP333" s="50">
        <v>0.377685822034727</v>
      </c>
      <c r="BQ333" s="50">
        <v>0.88581622641498103</v>
      </c>
      <c r="BR333" s="50">
        <v>0</v>
      </c>
      <c r="BS333" s="50">
        <v>0.26481654122799098</v>
      </c>
      <c r="BT333" s="50">
        <v>8.3720081099338095E-2</v>
      </c>
      <c r="BU333" s="50">
        <v>0.21198532029382999</v>
      </c>
      <c r="BV333" s="50">
        <v>0</v>
      </c>
      <c r="BW333" s="50">
        <v>0</v>
      </c>
      <c r="BX333" s="50">
        <v>0</v>
      </c>
      <c r="BY333" s="50">
        <v>0</v>
      </c>
      <c r="BZ333" s="50">
        <v>6.1886792205283001</v>
      </c>
      <c r="CA333" s="50">
        <v>0</v>
      </c>
      <c r="CB333" s="50">
        <v>0</v>
      </c>
      <c r="CC333" s="50">
        <v>0</v>
      </c>
      <c r="CD333" s="50">
        <v>0</v>
      </c>
      <c r="CE333" s="50">
        <v>0</v>
      </c>
      <c r="CF333" s="50">
        <v>0</v>
      </c>
      <c r="CG333" s="50">
        <v>0</v>
      </c>
      <c r="CH333" s="50">
        <v>0.26572836960379798</v>
      </c>
      <c r="CI333" s="50">
        <v>0</v>
      </c>
      <c r="CJ333" s="50">
        <v>0</v>
      </c>
      <c r="CK333" s="50">
        <v>0</v>
      </c>
      <c r="CL333" s="50">
        <v>0</v>
      </c>
      <c r="CM333" s="50">
        <v>0</v>
      </c>
      <c r="CN333" s="50">
        <v>0</v>
      </c>
      <c r="CO333" s="50">
        <v>0</v>
      </c>
      <c r="CP333" s="50">
        <v>0</v>
      </c>
      <c r="CQ333" s="50">
        <v>0</v>
      </c>
      <c r="CR333" s="50">
        <v>0</v>
      </c>
      <c r="CS333" s="50">
        <v>0</v>
      </c>
    </row>
    <row r="334" spans="1:97" ht="15.75" x14ac:dyDescent="0.2">
      <c r="A334" s="87"/>
      <c r="B334" s="14" t="s">
        <v>2445</v>
      </c>
      <c r="C334" s="14" t="s">
        <v>2129</v>
      </c>
      <c r="D334" s="16">
        <v>68129784266</v>
      </c>
      <c r="E334" s="16">
        <v>124821010.5</v>
      </c>
      <c r="F334" s="16">
        <v>41148664867</v>
      </c>
      <c r="G334" s="16">
        <v>384309008.89999998</v>
      </c>
      <c r="H334" s="16">
        <v>20011175105</v>
      </c>
      <c r="I334" s="16">
        <v>875924096.29999995</v>
      </c>
      <c r="J334" s="16">
        <v>16560310238</v>
      </c>
      <c r="K334" s="16">
        <v>1141596319</v>
      </c>
      <c r="L334" s="16">
        <v>8376327765</v>
      </c>
      <c r="M334" s="16">
        <v>46680591.259999998</v>
      </c>
      <c r="N334" s="16">
        <v>6500154682</v>
      </c>
      <c r="O334" s="16">
        <v>91323114.299999997</v>
      </c>
      <c r="P334" s="16">
        <v>3330000000000</v>
      </c>
      <c r="Q334" s="16">
        <v>113946610.5</v>
      </c>
      <c r="R334" s="16">
        <v>10881202525</v>
      </c>
      <c r="S334" s="16">
        <v>1001147882</v>
      </c>
      <c r="T334" s="16">
        <v>22745432766</v>
      </c>
      <c r="U334" s="16">
        <v>1722449349</v>
      </c>
      <c r="V334" s="16">
        <v>9661058991</v>
      </c>
      <c r="W334" s="16">
        <v>0</v>
      </c>
      <c r="X334" s="16">
        <v>23875839537</v>
      </c>
      <c r="Y334" s="16">
        <v>721052564.5</v>
      </c>
      <c r="Z334" s="16">
        <v>8929581890</v>
      </c>
      <c r="AA334" s="16">
        <v>411929891.5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20266729781</v>
      </c>
      <c r="AR334" s="16">
        <v>0</v>
      </c>
      <c r="AS334" s="16">
        <v>0</v>
      </c>
      <c r="AT334" s="16">
        <v>0</v>
      </c>
      <c r="AU334" s="16">
        <v>0</v>
      </c>
      <c r="AV334" s="16">
        <v>16106385365</v>
      </c>
      <c r="AW334" s="16">
        <v>0</v>
      </c>
      <c r="AX334" s="16">
        <v>0</v>
      </c>
      <c r="AY334" s="50">
        <v>0.39924908093654998</v>
      </c>
      <c r="AZ334" s="50">
        <v>0.57848817955861398</v>
      </c>
      <c r="BA334" s="50">
        <v>0.34359569302874998</v>
      </c>
      <c r="BB334" s="50">
        <v>1.2065532124124101</v>
      </c>
      <c r="BC334" s="50">
        <v>0.55514751213897795</v>
      </c>
      <c r="BD334" s="50">
        <v>1.00635812376794</v>
      </c>
      <c r="BE334" s="50">
        <v>0.33572632261533097</v>
      </c>
      <c r="BF334" s="50">
        <v>0.50469090289183505</v>
      </c>
      <c r="BG334" s="50">
        <v>0.30158486432286602</v>
      </c>
      <c r="BH334" s="50">
        <v>1.09762699634226</v>
      </c>
      <c r="BI334" s="50">
        <v>0.24678456392680928</v>
      </c>
      <c r="BJ334" s="50">
        <v>0.17028113731158001</v>
      </c>
      <c r="BK334" s="50">
        <v>0.34034840892553803</v>
      </c>
      <c r="BL334" s="50">
        <v>0.34709944679725502</v>
      </c>
      <c r="BM334" s="50">
        <v>0.33611352026680502</v>
      </c>
      <c r="BN334" s="50">
        <v>0.64515007907155097</v>
      </c>
      <c r="BO334" s="50">
        <v>0.45923385133608102</v>
      </c>
      <c r="BP334" s="50">
        <v>1.23800419916718</v>
      </c>
      <c r="BQ334" s="50">
        <v>0.23796493160680299</v>
      </c>
      <c r="BR334" s="50">
        <v>0</v>
      </c>
      <c r="BS334" s="50">
        <v>0.30438744878695201</v>
      </c>
      <c r="BT334" s="50">
        <v>1.8675785272537799</v>
      </c>
      <c r="BU334" s="50">
        <v>0.71150683464638098</v>
      </c>
      <c r="BV334" s="50">
        <v>1.3121404592782</v>
      </c>
      <c r="BW334" s="50">
        <v>0</v>
      </c>
      <c r="BX334" s="50">
        <v>0</v>
      </c>
      <c r="BY334" s="50">
        <v>0</v>
      </c>
      <c r="BZ334" s="50">
        <v>0</v>
      </c>
      <c r="CA334" s="50">
        <v>0</v>
      </c>
      <c r="CB334" s="50">
        <v>0</v>
      </c>
      <c r="CC334" s="50">
        <v>0</v>
      </c>
      <c r="CD334" s="50">
        <v>0</v>
      </c>
      <c r="CE334" s="50">
        <v>0</v>
      </c>
      <c r="CF334" s="50">
        <v>0</v>
      </c>
      <c r="CG334" s="50">
        <v>0</v>
      </c>
      <c r="CH334" s="50">
        <v>0</v>
      </c>
      <c r="CI334" s="50">
        <v>0</v>
      </c>
      <c r="CJ334" s="50">
        <v>0</v>
      </c>
      <c r="CK334" s="50">
        <v>0</v>
      </c>
      <c r="CL334" s="50">
        <v>1.4939535565736199</v>
      </c>
      <c r="CM334" s="50">
        <v>0</v>
      </c>
      <c r="CN334" s="50">
        <v>0</v>
      </c>
      <c r="CO334" s="50">
        <v>0</v>
      </c>
      <c r="CP334" s="50">
        <v>0</v>
      </c>
      <c r="CQ334" s="50">
        <v>1.25440986709986</v>
      </c>
      <c r="CR334" s="50">
        <v>0</v>
      </c>
      <c r="CS334" s="50">
        <v>0</v>
      </c>
    </row>
    <row r="335" spans="1:97" ht="15.75" x14ac:dyDescent="0.2">
      <c r="A335" s="87"/>
      <c r="B335" s="14" t="s">
        <v>2446</v>
      </c>
      <c r="C335" s="14" t="s">
        <v>2127</v>
      </c>
      <c r="D335" s="16">
        <v>425000000000</v>
      </c>
      <c r="E335" s="16">
        <v>181363861.40000001</v>
      </c>
      <c r="F335" s="16">
        <v>259000000000</v>
      </c>
      <c r="G335" s="16">
        <v>411193434</v>
      </c>
      <c r="H335" s="16">
        <v>56985655832</v>
      </c>
      <c r="I335" s="16">
        <v>684023277.20000005</v>
      </c>
      <c r="J335" s="16">
        <v>127000000000</v>
      </c>
      <c r="K335" s="16">
        <v>1078267176</v>
      </c>
      <c r="L335" s="16">
        <v>51459906838</v>
      </c>
      <c r="M335" s="16">
        <v>26407117.379999999</v>
      </c>
      <c r="N335" s="16">
        <v>64964043008</v>
      </c>
      <c r="O335" s="16">
        <v>632674047.20000005</v>
      </c>
      <c r="P335" s="16">
        <v>29000000000000</v>
      </c>
      <c r="Q335" s="16">
        <v>231788831.59999999</v>
      </c>
      <c r="R335" s="16">
        <v>57095144239</v>
      </c>
      <c r="S335" s="16">
        <v>809178488.70000005</v>
      </c>
      <c r="T335" s="16">
        <v>98352490428</v>
      </c>
      <c r="U335" s="16">
        <v>815031498.5</v>
      </c>
      <c r="V335" s="16">
        <v>87588253920</v>
      </c>
      <c r="W335" s="16">
        <v>4195343101</v>
      </c>
      <c r="X335" s="16">
        <v>212000000000</v>
      </c>
      <c r="Y335" s="16">
        <v>247087903</v>
      </c>
      <c r="Z335" s="16">
        <v>25349441098</v>
      </c>
      <c r="AA335" s="16">
        <v>435216488</v>
      </c>
      <c r="AB335" s="16">
        <v>0</v>
      </c>
      <c r="AC335" s="16">
        <v>38341933760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20203489607</v>
      </c>
      <c r="AJ335" s="16">
        <v>0</v>
      </c>
      <c r="AK335" s="16">
        <v>20415046069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16">
        <v>1060000000000</v>
      </c>
      <c r="AU335" s="16">
        <v>0</v>
      </c>
      <c r="AV335" s="16">
        <v>0</v>
      </c>
      <c r="AW335" s="16">
        <v>0</v>
      </c>
      <c r="AX335" s="16">
        <v>87903259033</v>
      </c>
      <c r="AY335" s="50">
        <v>2.4897360632669998</v>
      </c>
      <c r="AZ335" s="50">
        <v>0.84053838055525099</v>
      </c>
      <c r="BA335" s="50">
        <v>2.1628490096063602</v>
      </c>
      <c r="BB335" s="50">
        <v>1.2909579198399399</v>
      </c>
      <c r="BC335" s="50">
        <v>1.5808889231088401</v>
      </c>
      <c r="BD335" s="50">
        <v>0.78588131635305303</v>
      </c>
      <c r="BE335" s="50">
        <v>2.57806194026641</v>
      </c>
      <c r="BF335" s="50">
        <v>0.47669357827624897</v>
      </c>
      <c r="BG335" s="50">
        <v>1.85278435335412</v>
      </c>
      <c r="BH335" s="50">
        <v>0.62092540283110997</v>
      </c>
      <c r="BI335" s="50">
        <v>2.5285558397017263</v>
      </c>
      <c r="BJ335" s="50">
        <v>1.1796844329852501</v>
      </c>
      <c r="BK335" s="50">
        <v>2.9659308114193701</v>
      </c>
      <c r="BL335" s="50">
        <v>0.70606554134826305</v>
      </c>
      <c r="BM335" s="50">
        <v>1.76363319005306</v>
      </c>
      <c r="BN335" s="50">
        <v>0.52144301091818501</v>
      </c>
      <c r="BO335" s="50">
        <v>1.9857521917698699</v>
      </c>
      <c r="BP335" s="50">
        <v>0.58580092240313797</v>
      </c>
      <c r="BQ335" s="50">
        <v>2.15741699475435</v>
      </c>
      <c r="BR335" s="50">
        <v>0.64644767043852502</v>
      </c>
      <c r="BS335" s="50">
        <v>2.6986550511540099</v>
      </c>
      <c r="BT335" s="50">
        <v>0.63997561994205598</v>
      </c>
      <c r="BU335" s="50">
        <v>2.01983707839711</v>
      </c>
      <c r="BV335" s="50">
        <v>1.38631639562499</v>
      </c>
      <c r="BW335" s="50">
        <v>0</v>
      </c>
      <c r="BX335" s="50">
        <v>1.57053679742694</v>
      </c>
      <c r="BY335" s="50">
        <v>0</v>
      </c>
      <c r="BZ335" s="50">
        <v>0</v>
      </c>
      <c r="CA335" s="50">
        <v>0</v>
      </c>
      <c r="CB335" s="50">
        <v>0</v>
      </c>
      <c r="CC335" s="50">
        <v>0</v>
      </c>
      <c r="CD335" s="50">
        <v>2.8187262967098001</v>
      </c>
      <c r="CE335" s="50">
        <v>0</v>
      </c>
      <c r="CF335" s="50">
        <v>4.0821515291772101</v>
      </c>
      <c r="CG335" s="50">
        <v>0</v>
      </c>
      <c r="CH335" s="50">
        <v>0</v>
      </c>
      <c r="CI335" s="50">
        <v>0</v>
      </c>
      <c r="CJ335" s="50">
        <v>0</v>
      </c>
      <c r="CK335" s="50">
        <v>0</v>
      </c>
      <c r="CL335" s="50">
        <v>0</v>
      </c>
      <c r="CM335" s="50">
        <v>0</v>
      </c>
      <c r="CN335" s="50">
        <v>0</v>
      </c>
      <c r="CO335" s="50">
        <v>1.6325351293388799</v>
      </c>
      <c r="CP335" s="50">
        <v>0</v>
      </c>
      <c r="CQ335" s="50">
        <v>0</v>
      </c>
      <c r="CR335" s="50">
        <v>0</v>
      </c>
      <c r="CS335" s="50">
        <v>0.75619890196294504</v>
      </c>
    </row>
    <row r="336" spans="1:97" ht="15.75" x14ac:dyDescent="0.2">
      <c r="A336" s="87"/>
      <c r="B336" s="14" t="s">
        <v>2447</v>
      </c>
      <c r="C336" s="14" t="s">
        <v>2140</v>
      </c>
      <c r="D336" s="16">
        <v>61204792173</v>
      </c>
      <c r="E336" s="16">
        <v>0</v>
      </c>
      <c r="F336" s="16">
        <v>68907764937</v>
      </c>
      <c r="G336" s="16">
        <v>211175859.40000001</v>
      </c>
      <c r="H336" s="16">
        <v>12608329350</v>
      </c>
      <c r="I336" s="16">
        <v>1183911598</v>
      </c>
      <c r="J336" s="16">
        <v>21132659108</v>
      </c>
      <c r="K336" s="16">
        <v>2995662789</v>
      </c>
      <c r="L336" s="16">
        <v>20823966280</v>
      </c>
      <c r="M336" s="16">
        <v>111153246.3</v>
      </c>
      <c r="N336" s="16">
        <v>6494340610</v>
      </c>
      <c r="O336" s="16">
        <v>0</v>
      </c>
      <c r="P336" s="16">
        <v>7760000000000</v>
      </c>
      <c r="Q336" s="16">
        <v>528454454</v>
      </c>
      <c r="R336" s="16">
        <v>26243670744</v>
      </c>
      <c r="S336" s="16">
        <v>2679112183</v>
      </c>
      <c r="T336" s="16">
        <v>29744223915</v>
      </c>
      <c r="U336" s="16">
        <v>2457393125</v>
      </c>
      <c r="V336" s="16">
        <v>30724751308</v>
      </c>
      <c r="W336" s="16">
        <v>0</v>
      </c>
      <c r="X336" s="16">
        <v>45296620418</v>
      </c>
      <c r="Y336" s="16">
        <v>538342144.70000005</v>
      </c>
      <c r="Z336" s="16">
        <v>12066742750</v>
      </c>
      <c r="AA336" s="16">
        <v>499651136.89999998</v>
      </c>
      <c r="AB336" s="16">
        <v>47796780130</v>
      </c>
      <c r="AC336" s="16">
        <v>0</v>
      </c>
      <c r="AD336" s="16">
        <v>0</v>
      </c>
      <c r="AE336" s="16">
        <v>58251458253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40750209557</v>
      </c>
      <c r="AN336" s="16">
        <v>0</v>
      </c>
      <c r="AO336" s="16">
        <v>117000000000</v>
      </c>
      <c r="AP336" s="16">
        <v>62320380834</v>
      </c>
      <c r="AQ336" s="16">
        <v>13363758789</v>
      </c>
      <c r="AR336" s="16">
        <v>17024081159</v>
      </c>
      <c r="AS336" s="16">
        <v>7451711741</v>
      </c>
      <c r="AT336" s="16">
        <v>1010000000000</v>
      </c>
      <c r="AU336" s="16">
        <v>0</v>
      </c>
      <c r="AV336" s="16">
        <v>0</v>
      </c>
      <c r="AW336" s="16">
        <v>0</v>
      </c>
      <c r="AX336" s="16">
        <v>0</v>
      </c>
      <c r="AY336" s="50">
        <v>0.35866775870853501</v>
      </c>
      <c r="AZ336" s="50">
        <v>0</v>
      </c>
      <c r="BA336" s="50">
        <v>0.57538710733367804</v>
      </c>
      <c r="BB336" s="50">
        <v>0.66299489651752697</v>
      </c>
      <c r="BC336" s="50">
        <v>0.34977869284466501</v>
      </c>
      <c r="BD336" s="50">
        <v>1.3602081044004</v>
      </c>
      <c r="BE336" s="50">
        <v>0.428421317443544</v>
      </c>
      <c r="BF336" s="50">
        <v>1.32435934861259</v>
      </c>
      <c r="BG336" s="50">
        <v>0.74975493093426204</v>
      </c>
      <c r="BH336" s="50">
        <v>2.613608793984</v>
      </c>
      <c r="BI336" s="50">
        <v>0.2663781992749033</v>
      </c>
      <c r="BJ336" s="50">
        <v>0</v>
      </c>
      <c r="BK336" s="50">
        <v>0.792804080013218</v>
      </c>
      <c r="BL336" s="50">
        <v>1.60975607681519</v>
      </c>
      <c r="BM336" s="50">
        <v>0.81065052676162597</v>
      </c>
      <c r="BN336" s="50">
        <v>1.72644767826533</v>
      </c>
      <c r="BO336" s="50">
        <v>0.600540541222359</v>
      </c>
      <c r="BP336" s="50">
        <v>1.76624236203926</v>
      </c>
      <c r="BQ336" s="50">
        <v>0.75679212296272502</v>
      </c>
      <c r="BR336" s="50">
        <v>0</v>
      </c>
      <c r="BS336" s="50">
        <v>0.57747593362691996</v>
      </c>
      <c r="BT336" s="50">
        <v>1.3943452658487001</v>
      </c>
      <c r="BU336" s="50">
        <v>0.96147502139319296</v>
      </c>
      <c r="BV336" s="50">
        <v>1.59156323861363</v>
      </c>
      <c r="BW336" s="50">
        <v>3.6767676730908998</v>
      </c>
      <c r="BX336" s="50">
        <v>0</v>
      </c>
      <c r="BY336" s="50">
        <v>0</v>
      </c>
      <c r="BZ336" s="50">
        <v>9.6577777391466597</v>
      </c>
      <c r="CA336" s="50">
        <v>0</v>
      </c>
      <c r="CB336" s="50">
        <v>0</v>
      </c>
      <c r="CC336" s="50">
        <v>0</v>
      </c>
      <c r="CD336" s="50">
        <v>0</v>
      </c>
      <c r="CE336" s="50">
        <v>0</v>
      </c>
      <c r="CF336" s="50">
        <v>0</v>
      </c>
      <c r="CG336" s="50">
        <v>0</v>
      </c>
      <c r="CH336" s="50">
        <v>0.426775866333373</v>
      </c>
      <c r="CI336" s="50">
        <v>0</v>
      </c>
      <c r="CJ336" s="50">
        <v>1.7460365334738699</v>
      </c>
      <c r="CK336" s="50">
        <v>0.63008177389276399</v>
      </c>
      <c r="CL336" s="50">
        <v>0.98510392094066601</v>
      </c>
      <c r="CM336" s="50">
        <v>1.0422110684680701</v>
      </c>
      <c r="CN336" s="50">
        <v>0.86334310804097802</v>
      </c>
      <c r="CO336" s="50">
        <v>1.5434877586476601</v>
      </c>
      <c r="CP336" s="50">
        <v>0</v>
      </c>
      <c r="CQ336" s="50">
        <v>0</v>
      </c>
      <c r="CR336" s="50">
        <v>0</v>
      </c>
      <c r="CS336" s="50">
        <v>0</v>
      </c>
    </row>
    <row r="337" spans="1:97" ht="15.75" x14ac:dyDescent="0.2">
      <c r="A337" s="87"/>
      <c r="B337" s="14" t="s">
        <v>2448</v>
      </c>
      <c r="C337" s="14" t="s">
        <v>2132</v>
      </c>
      <c r="D337" s="16">
        <v>7563818770</v>
      </c>
      <c r="E337" s="16">
        <v>1547158216</v>
      </c>
      <c r="F337" s="16">
        <v>3174907266</v>
      </c>
      <c r="G337" s="16">
        <v>1310370142</v>
      </c>
      <c r="H337" s="16">
        <v>1941490298</v>
      </c>
      <c r="I337" s="16">
        <v>5741392855</v>
      </c>
      <c r="J337" s="16">
        <v>767142387.39999998</v>
      </c>
      <c r="K337" s="16">
        <v>3751305044</v>
      </c>
      <c r="L337" s="16">
        <v>484007916.89999998</v>
      </c>
      <c r="M337" s="16">
        <v>213440735.40000001</v>
      </c>
      <c r="N337" s="16">
        <v>2017544553</v>
      </c>
      <c r="O337" s="16">
        <v>1800968197</v>
      </c>
      <c r="P337" s="16">
        <v>219000000000</v>
      </c>
      <c r="Q337" s="16">
        <v>1424505490</v>
      </c>
      <c r="R337" s="16">
        <v>582749623.89999998</v>
      </c>
      <c r="S337" s="16">
        <v>12955988145</v>
      </c>
      <c r="T337" s="16">
        <v>1404653520</v>
      </c>
      <c r="U337" s="16">
        <v>9261974809</v>
      </c>
      <c r="V337" s="16">
        <v>35603851524</v>
      </c>
      <c r="W337" s="16">
        <v>18429373354</v>
      </c>
      <c r="X337" s="16">
        <v>2427370930</v>
      </c>
      <c r="Y337" s="16">
        <v>2564130146</v>
      </c>
      <c r="Z337" s="16">
        <v>9261802481</v>
      </c>
      <c r="AA337" s="16">
        <v>3536786388</v>
      </c>
      <c r="AB337" s="16">
        <v>167000000000</v>
      </c>
      <c r="AC337" s="16">
        <v>0</v>
      </c>
      <c r="AD337" s="16">
        <v>48251447615</v>
      </c>
      <c r="AE337" s="16">
        <v>160000000000</v>
      </c>
      <c r="AF337" s="16">
        <v>0</v>
      </c>
      <c r="AG337" s="16">
        <v>3075793661</v>
      </c>
      <c r="AH337" s="16">
        <v>0</v>
      </c>
      <c r="AI337" s="16">
        <v>4984308453</v>
      </c>
      <c r="AJ337" s="16">
        <v>8197938144</v>
      </c>
      <c r="AK337" s="16">
        <v>11742041442</v>
      </c>
      <c r="AL337" s="16">
        <v>29752761777</v>
      </c>
      <c r="AM337" s="16">
        <v>0</v>
      </c>
      <c r="AN337" s="16">
        <v>0</v>
      </c>
      <c r="AO337" s="16">
        <v>10156477473</v>
      </c>
      <c r="AP337" s="16">
        <v>157000000000</v>
      </c>
      <c r="AQ337" s="16">
        <v>113000000000</v>
      </c>
      <c r="AR337" s="16">
        <v>21490546732</v>
      </c>
      <c r="AS337" s="16">
        <v>30496336527</v>
      </c>
      <c r="AT337" s="16">
        <v>3000000000000</v>
      </c>
      <c r="AU337" s="16">
        <v>0</v>
      </c>
      <c r="AV337" s="16">
        <v>0</v>
      </c>
      <c r="AW337" s="16">
        <v>56379824169</v>
      </c>
      <c r="AX337" s="16">
        <v>69407894347</v>
      </c>
      <c r="AY337" s="50">
        <v>4.4324926680960802E-2</v>
      </c>
      <c r="AZ337" s="50">
        <v>7.1703692870174098</v>
      </c>
      <c r="BA337" s="50">
        <v>2.65108106395564E-2</v>
      </c>
      <c r="BB337" s="50">
        <v>4.1139584746428399</v>
      </c>
      <c r="BC337" s="50">
        <v>5.3860580549715903E-2</v>
      </c>
      <c r="BD337" s="50">
        <v>6.5963447815009202</v>
      </c>
      <c r="BE337" s="50">
        <v>1.5552238390809501E-2</v>
      </c>
      <c r="BF337" s="50">
        <v>1.65842294493482</v>
      </c>
      <c r="BG337" s="50">
        <v>1.7426426717095E-2</v>
      </c>
      <c r="BH337" s="50">
        <v>5.0187520554361997</v>
      </c>
      <c r="BI337" s="50">
        <v>6.6613362424051095E-2</v>
      </c>
      <c r="BJ337" s="50">
        <v>3.3580864523518601</v>
      </c>
      <c r="BK337" s="50">
        <v>2.23375238246801E-2</v>
      </c>
      <c r="BL337" s="50">
        <v>4.3392696400920396</v>
      </c>
      <c r="BM337" s="50">
        <v>1.8000770325095301E-2</v>
      </c>
      <c r="BN337" s="50">
        <v>8.3489731403726601</v>
      </c>
      <c r="BO337" s="50">
        <v>2.8360174644965201E-2</v>
      </c>
      <c r="BP337" s="50">
        <v>6.6570106750699898</v>
      </c>
      <c r="BQ337" s="50">
        <v>0.87697095123093405</v>
      </c>
      <c r="BR337" s="50">
        <v>2.8397261405871199</v>
      </c>
      <c r="BS337" s="50">
        <v>3.0945979655030199E-2</v>
      </c>
      <c r="BT337" s="50">
        <v>6.6412833657363697</v>
      </c>
      <c r="BU337" s="50">
        <v>0.73797808764636397</v>
      </c>
      <c r="BV337" s="50">
        <v>11.2658989101568</v>
      </c>
      <c r="BW337" s="50">
        <v>12.872078707915099</v>
      </c>
      <c r="BX337" s="50">
        <v>0</v>
      </c>
      <c r="BY337" s="50">
        <v>3.3332997497482002</v>
      </c>
      <c r="BZ337" s="50">
        <v>26.581918712860499</v>
      </c>
      <c r="CA337" s="50">
        <v>0</v>
      </c>
      <c r="CB337" s="50">
        <v>6.0954355219410603</v>
      </c>
      <c r="CC337" s="50">
        <v>0</v>
      </c>
      <c r="CD337" s="50">
        <v>0.69539478484986195</v>
      </c>
      <c r="CE337" s="50">
        <v>0.888133524791481</v>
      </c>
      <c r="CF337" s="50">
        <v>2.34791497731679</v>
      </c>
      <c r="CG337" s="50">
        <v>0.31702270001070398</v>
      </c>
      <c r="CH337" s="50">
        <v>0</v>
      </c>
      <c r="CI337" s="50">
        <v>0</v>
      </c>
      <c r="CJ337" s="50">
        <v>0.15186928203647301</v>
      </c>
      <c r="CK337" s="50">
        <v>1.5857829034987101</v>
      </c>
      <c r="CL337" s="50">
        <v>8.3310347646046701</v>
      </c>
      <c r="CM337" s="50">
        <v>1.31564725654217</v>
      </c>
      <c r="CN337" s="50">
        <v>3.5332555629171498</v>
      </c>
      <c r="CO337" s="50">
        <v>4.6079659451435298</v>
      </c>
      <c r="CP337" s="50">
        <v>0</v>
      </c>
      <c r="CQ337" s="50">
        <v>0</v>
      </c>
      <c r="CR337" s="50">
        <v>1.5581415971183501</v>
      </c>
      <c r="CS337" s="50">
        <v>0.59709018834697702</v>
      </c>
    </row>
    <row r="338" spans="1:97" ht="15.75" x14ac:dyDescent="0.2">
      <c r="A338" s="87"/>
      <c r="B338" s="14" t="s">
        <v>2449</v>
      </c>
      <c r="C338" s="14" t="s">
        <v>2149</v>
      </c>
      <c r="D338" s="16">
        <v>168000000000</v>
      </c>
      <c r="E338" s="16">
        <v>0</v>
      </c>
      <c r="F338" s="16">
        <v>94046257201</v>
      </c>
      <c r="G338" s="16">
        <v>108211232.3</v>
      </c>
      <c r="H338" s="16">
        <v>32566049072</v>
      </c>
      <c r="I338" s="16">
        <v>646629013.70000005</v>
      </c>
      <c r="J338" s="16">
        <v>32659152896</v>
      </c>
      <c r="K338" s="16">
        <v>1559071851</v>
      </c>
      <c r="L338" s="16">
        <v>19133346630</v>
      </c>
      <c r="M338" s="16">
        <v>45697367.210000001</v>
      </c>
      <c r="N338" s="16">
        <v>17008956272</v>
      </c>
      <c r="O338" s="16">
        <v>539397548.20000005</v>
      </c>
      <c r="P338" s="16">
        <v>6580000000000</v>
      </c>
      <c r="Q338" s="16">
        <v>316422948.19999999</v>
      </c>
      <c r="R338" s="16">
        <v>20359226740</v>
      </c>
      <c r="S338" s="16">
        <v>591763842.39999998</v>
      </c>
      <c r="T338" s="16">
        <v>36644577561</v>
      </c>
      <c r="U338" s="16">
        <v>1058440261</v>
      </c>
      <c r="V338" s="16">
        <v>33544299159</v>
      </c>
      <c r="W338" s="16">
        <v>0</v>
      </c>
      <c r="X338" s="16">
        <v>62693257069</v>
      </c>
      <c r="Y338" s="16">
        <v>339421588.60000002</v>
      </c>
      <c r="Z338" s="16">
        <v>8887618943</v>
      </c>
      <c r="AA338" s="16">
        <v>301449929.60000002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5769469541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16">
        <v>12433438984</v>
      </c>
      <c r="AS338" s="16">
        <v>0</v>
      </c>
      <c r="AT338" s="16">
        <v>0</v>
      </c>
      <c r="AU338" s="16">
        <v>0</v>
      </c>
      <c r="AV338" s="16">
        <v>0</v>
      </c>
      <c r="AW338" s="16">
        <v>0</v>
      </c>
      <c r="AX338" s="16">
        <v>0</v>
      </c>
      <c r="AY338" s="50">
        <v>0.98221415732474904</v>
      </c>
      <c r="AZ338" s="50">
        <v>0</v>
      </c>
      <c r="BA338" s="50">
        <v>0.78529616997408802</v>
      </c>
      <c r="BB338" s="50">
        <v>0.33973340970618598</v>
      </c>
      <c r="BC338" s="50">
        <v>0.903443252455988</v>
      </c>
      <c r="BD338" s="50">
        <v>0.74291866585881605</v>
      </c>
      <c r="BE338" s="50">
        <v>0.66209733657995296</v>
      </c>
      <c r="BF338" s="50">
        <v>0.68925360660772095</v>
      </c>
      <c r="BG338" s="50">
        <v>0.68888514265874501</v>
      </c>
      <c r="BH338" s="50">
        <v>1.07450789632268</v>
      </c>
      <c r="BI338" s="50">
        <v>0.65191327014938472</v>
      </c>
      <c r="BJ338" s="50">
        <v>1.0057610131528001</v>
      </c>
      <c r="BK338" s="50">
        <v>0.67275643797898099</v>
      </c>
      <c r="BL338" s="50">
        <v>0.96387448311261104</v>
      </c>
      <c r="BM338" s="50">
        <v>0.62888374274996095</v>
      </c>
      <c r="BN338" s="50">
        <v>0.381338757849146</v>
      </c>
      <c r="BO338" s="50">
        <v>0.73985976249885999</v>
      </c>
      <c r="BP338" s="50">
        <v>0.76075008418716705</v>
      </c>
      <c r="BQ338" s="50">
        <v>0.82624139473713698</v>
      </c>
      <c r="BR338" s="50">
        <v>0</v>
      </c>
      <c r="BS338" s="50">
        <v>0.79926155249526398</v>
      </c>
      <c r="BT338" s="50">
        <v>0.879126573828937</v>
      </c>
      <c r="BU338" s="50">
        <v>0.70816323765323996</v>
      </c>
      <c r="BV338" s="50">
        <v>0.960223225502291</v>
      </c>
      <c r="BW338" s="50">
        <v>0</v>
      </c>
      <c r="BX338" s="50">
        <v>0</v>
      </c>
      <c r="BY338" s="50">
        <v>0</v>
      </c>
      <c r="BZ338" s="50">
        <v>0</v>
      </c>
      <c r="CA338" s="50">
        <v>0</v>
      </c>
      <c r="CB338" s="50">
        <v>0</v>
      </c>
      <c r="CC338" s="50">
        <v>0</v>
      </c>
      <c r="CD338" s="50">
        <v>0</v>
      </c>
      <c r="CE338" s="50">
        <v>0</v>
      </c>
      <c r="CF338" s="50">
        <v>1.1536515191153001</v>
      </c>
      <c r="CG338" s="50">
        <v>0</v>
      </c>
      <c r="CH338" s="50">
        <v>0</v>
      </c>
      <c r="CI338" s="50">
        <v>0</v>
      </c>
      <c r="CJ338" s="50">
        <v>0</v>
      </c>
      <c r="CK338" s="50">
        <v>0</v>
      </c>
      <c r="CL338" s="50">
        <v>0</v>
      </c>
      <c r="CM338" s="50">
        <v>0.76117281205236398</v>
      </c>
      <c r="CN338" s="50">
        <v>0</v>
      </c>
      <c r="CO338" s="50">
        <v>0</v>
      </c>
      <c r="CP338" s="50">
        <v>0</v>
      </c>
      <c r="CQ338" s="50">
        <v>0</v>
      </c>
      <c r="CR338" s="50">
        <v>0</v>
      </c>
      <c r="CS338" s="50">
        <v>0</v>
      </c>
    </row>
    <row r="339" spans="1:97" ht="15.75" x14ac:dyDescent="0.2">
      <c r="A339" s="87"/>
      <c r="B339" s="14" t="s">
        <v>2450</v>
      </c>
      <c r="C339" s="14" t="s">
        <v>2127</v>
      </c>
      <c r="D339" s="16">
        <v>13061226593</v>
      </c>
      <c r="E339" s="16">
        <v>0</v>
      </c>
      <c r="F339" s="16">
        <v>12147071415</v>
      </c>
      <c r="G339" s="16">
        <v>0</v>
      </c>
      <c r="H339" s="16">
        <v>1727526088</v>
      </c>
      <c r="I339" s="16">
        <v>33910515.439999998</v>
      </c>
      <c r="J339" s="16">
        <v>5628444530</v>
      </c>
      <c r="K339" s="16">
        <v>0</v>
      </c>
      <c r="L339" s="16">
        <v>2978433688</v>
      </c>
      <c r="M339" s="16">
        <v>0</v>
      </c>
      <c r="N339" s="16">
        <v>1720169703</v>
      </c>
      <c r="O339" s="16">
        <v>0</v>
      </c>
      <c r="P339" s="16">
        <v>1520000000000</v>
      </c>
      <c r="Q339" s="16">
        <v>48682566.200000003</v>
      </c>
      <c r="R339" s="16">
        <v>6254236710</v>
      </c>
      <c r="S339" s="16">
        <v>223912644.59999999</v>
      </c>
      <c r="T339" s="16">
        <v>3707015353</v>
      </c>
      <c r="U339" s="16">
        <v>203453292.40000001</v>
      </c>
      <c r="V339" s="16">
        <v>5461243792</v>
      </c>
      <c r="W339" s="16">
        <v>0</v>
      </c>
      <c r="X339" s="16">
        <v>6576337723</v>
      </c>
      <c r="Y339" s="16">
        <v>0</v>
      </c>
      <c r="Z339" s="16">
        <v>1055960241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15415422962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16">
        <v>0</v>
      </c>
      <c r="AS339" s="16">
        <v>0</v>
      </c>
      <c r="AT339" s="16">
        <v>0</v>
      </c>
      <c r="AU339" s="16">
        <v>0</v>
      </c>
      <c r="AV339" s="16">
        <v>0</v>
      </c>
      <c r="AW339" s="16">
        <v>0</v>
      </c>
      <c r="AX339" s="16">
        <v>0</v>
      </c>
      <c r="AY339" s="50">
        <v>7.6540426029065203E-2</v>
      </c>
      <c r="AZ339" s="50">
        <v>0</v>
      </c>
      <c r="BA339" s="50">
        <v>0.101429327894949</v>
      </c>
      <c r="BB339" s="50">
        <v>0</v>
      </c>
      <c r="BC339" s="50">
        <v>4.7924812243605799E-2</v>
      </c>
      <c r="BD339" s="50">
        <v>3.8960136884714197E-2</v>
      </c>
      <c r="BE339" s="50">
        <v>0.11410516813503301</v>
      </c>
      <c r="BF339" s="50">
        <v>0</v>
      </c>
      <c r="BG339" s="50">
        <v>0.10723679216460701</v>
      </c>
      <c r="BH339" s="50">
        <v>0</v>
      </c>
      <c r="BI339" s="50">
        <v>5.6519164765265271E-2</v>
      </c>
      <c r="BJ339" s="50">
        <v>0</v>
      </c>
      <c r="BK339" s="50">
        <v>0.15540773077266501</v>
      </c>
      <c r="BL339" s="50">
        <v>0.148294817413021</v>
      </c>
      <c r="BM339" s="50">
        <v>0.193189448718112</v>
      </c>
      <c r="BN339" s="50">
        <v>0.144291630588046</v>
      </c>
      <c r="BO339" s="50">
        <v>7.4845220794671305E-2</v>
      </c>
      <c r="BP339" s="50">
        <v>0.14623131326348701</v>
      </c>
      <c r="BQ339" s="50">
        <v>0.13451781080077299</v>
      </c>
      <c r="BR339" s="50">
        <v>0</v>
      </c>
      <c r="BS339" s="50">
        <v>8.3840179051542105E-2</v>
      </c>
      <c r="BT339" s="50">
        <v>0</v>
      </c>
      <c r="BU339" s="50">
        <v>8.4138645881472102E-2</v>
      </c>
      <c r="BV339" s="50">
        <v>0</v>
      </c>
      <c r="BW339" s="50">
        <v>0</v>
      </c>
      <c r="BX339" s="50">
        <v>0</v>
      </c>
      <c r="BY339" s="50">
        <v>0</v>
      </c>
      <c r="BZ339" s="50">
        <v>0</v>
      </c>
      <c r="CA339" s="50">
        <v>0</v>
      </c>
      <c r="CB339" s="50">
        <v>0</v>
      </c>
      <c r="CC339" s="50">
        <v>0</v>
      </c>
      <c r="CD339" s="50">
        <v>0</v>
      </c>
      <c r="CE339" s="50">
        <v>0</v>
      </c>
      <c r="CF339" s="50">
        <v>0</v>
      </c>
      <c r="CG339" s="50">
        <v>0.16425497053881499</v>
      </c>
      <c r="CH339" s="50">
        <v>0</v>
      </c>
      <c r="CI339" s="50">
        <v>0</v>
      </c>
      <c r="CJ339" s="50">
        <v>0</v>
      </c>
      <c r="CK339" s="50">
        <v>0</v>
      </c>
      <c r="CL339" s="50">
        <v>0</v>
      </c>
      <c r="CM339" s="50">
        <v>0</v>
      </c>
      <c r="CN339" s="50">
        <v>0</v>
      </c>
      <c r="CO339" s="50">
        <v>0</v>
      </c>
      <c r="CP339" s="50">
        <v>0</v>
      </c>
      <c r="CQ339" s="50">
        <v>0</v>
      </c>
      <c r="CR339" s="50">
        <v>0</v>
      </c>
      <c r="CS339" s="50">
        <v>0</v>
      </c>
    </row>
    <row r="340" spans="1:97" ht="15.75" x14ac:dyDescent="0.2">
      <c r="A340" s="42" t="s">
        <v>427</v>
      </c>
      <c r="B340" s="14" t="s">
        <v>1989</v>
      </c>
      <c r="C340" s="14" t="s">
        <v>2132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186702602.40000001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  <c r="AR340" s="16">
        <v>0</v>
      </c>
      <c r="AS340" s="16">
        <v>0</v>
      </c>
      <c r="AT340" s="16">
        <v>0</v>
      </c>
      <c r="AU340" s="16">
        <v>0</v>
      </c>
      <c r="AV340" s="16">
        <v>0</v>
      </c>
      <c r="AW340" s="16">
        <v>0</v>
      </c>
      <c r="AX340" s="16">
        <v>0</v>
      </c>
      <c r="AY340" s="50">
        <v>0</v>
      </c>
      <c r="AZ340" s="50">
        <v>0</v>
      </c>
      <c r="BA340" s="50">
        <v>0</v>
      </c>
      <c r="BB340" s="50">
        <v>0</v>
      </c>
      <c r="BC340" s="50">
        <v>0</v>
      </c>
      <c r="BD340" s="50">
        <v>5.6205891030087898</v>
      </c>
      <c r="BE340" s="50">
        <v>0</v>
      </c>
      <c r="BF340" s="50">
        <v>0</v>
      </c>
      <c r="BG340" s="50">
        <v>0</v>
      </c>
      <c r="BH340" s="50">
        <v>0</v>
      </c>
      <c r="BI340" s="50">
        <v>0</v>
      </c>
      <c r="BJ340" s="50">
        <v>0</v>
      </c>
      <c r="BK340" s="50">
        <v>0</v>
      </c>
      <c r="BL340" s="50">
        <v>0</v>
      </c>
      <c r="BM340" s="50">
        <v>0</v>
      </c>
      <c r="BN340" s="50">
        <v>0</v>
      </c>
      <c r="BO340" s="50">
        <v>0</v>
      </c>
      <c r="BP340" s="50">
        <v>0</v>
      </c>
      <c r="BQ340" s="50">
        <v>0</v>
      </c>
      <c r="BR340" s="50">
        <v>0</v>
      </c>
      <c r="BS340" s="50">
        <v>0</v>
      </c>
      <c r="BT340" s="50">
        <v>0</v>
      </c>
      <c r="BU340" s="50">
        <v>0</v>
      </c>
      <c r="BV340" s="50">
        <v>0</v>
      </c>
      <c r="BW340" s="50">
        <v>0</v>
      </c>
      <c r="BX340" s="50">
        <v>0</v>
      </c>
      <c r="BY340" s="50">
        <v>0</v>
      </c>
      <c r="BZ340" s="50">
        <v>0</v>
      </c>
      <c r="CA340" s="50">
        <v>0</v>
      </c>
      <c r="CB340" s="50">
        <v>0</v>
      </c>
      <c r="CC340" s="50">
        <v>0</v>
      </c>
      <c r="CD340" s="50">
        <v>0</v>
      </c>
      <c r="CE340" s="50">
        <v>0</v>
      </c>
      <c r="CF340" s="50">
        <v>0</v>
      </c>
      <c r="CG340" s="50">
        <v>0</v>
      </c>
      <c r="CH340" s="50">
        <v>0</v>
      </c>
      <c r="CI340" s="50">
        <v>0</v>
      </c>
      <c r="CJ340" s="50">
        <v>0</v>
      </c>
      <c r="CK340" s="50">
        <v>0</v>
      </c>
      <c r="CL340" s="50">
        <v>0</v>
      </c>
      <c r="CM340" s="50">
        <v>0</v>
      </c>
      <c r="CN340" s="50">
        <v>0</v>
      </c>
      <c r="CO340" s="50">
        <v>0</v>
      </c>
      <c r="CP340" s="50">
        <v>0</v>
      </c>
      <c r="CQ340" s="50">
        <v>0</v>
      </c>
      <c r="CR340" s="50">
        <v>0</v>
      </c>
      <c r="CS340" s="50">
        <v>0</v>
      </c>
    </row>
    <row r="341" spans="1:97" ht="15.75" x14ac:dyDescent="0.2">
      <c r="A341" s="87" t="s">
        <v>359</v>
      </c>
      <c r="B341" s="14" t="s">
        <v>2451</v>
      </c>
      <c r="C341" s="14" t="s">
        <v>2129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3161567825</v>
      </c>
      <c r="M341" s="16">
        <v>15390449.48</v>
      </c>
      <c r="N341" s="16">
        <v>0</v>
      </c>
      <c r="O341" s="16">
        <v>0</v>
      </c>
      <c r="P341" s="16">
        <v>0</v>
      </c>
      <c r="Q341" s="16">
        <v>0</v>
      </c>
      <c r="R341" s="16">
        <v>922295214.70000005</v>
      </c>
      <c r="S341" s="16">
        <v>0</v>
      </c>
      <c r="T341" s="16">
        <v>0</v>
      </c>
      <c r="U341" s="16">
        <v>268049712.80000001</v>
      </c>
      <c r="V341" s="16">
        <v>0</v>
      </c>
      <c r="W341" s="16">
        <v>0</v>
      </c>
      <c r="X341" s="16">
        <v>0</v>
      </c>
      <c r="Y341" s="16">
        <v>0</v>
      </c>
      <c r="Z341" s="16">
        <v>2078843219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5790449431</v>
      </c>
      <c r="AL341" s="16">
        <v>0</v>
      </c>
      <c r="AM341" s="16">
        <v>0</v>
      </c>
      <c r="AN341" s="16">
        <v>0</v>
      </c>
      <c r="AO341" s="16">
        <v>0</v>
      </c>
      <c r="AP341" s="16">
        <v>68601823523</v>
      </c>
      <c r="AQ341" s="16">
        <v>48109531641</v>
      </c>
      <c r="AR341" s="16">
        <v>0</v>
      </c>
      <c r="AS341" s="16">
        <v>26542997220</v>
      </c>
      <c r="AT341" s="16">
        <v>0</v>
      </c>
      <c r="AU341" s="16">
        <v>0</v>
      </c>
      <c r="AV341" s="16">
        <v>0</v>
      </c>
      <c r="AW341" s="16">
        <v>0</v>
      </c>
      <c r="AX341" s="16">
        <v>123000000000</v>
      </c>
      <c r="AY341" s="50">
        <v>0</v>
      </c>
      <c r="AZ341" s="50">
        <v>0</v>
      </c>
      <c r="BA341" s="50">
        <v>0</v>
      </c>
      <c r="BB341" s="50">
        <v>0</v>
      </c>
      <c r="BC341" s="50">
        <v>0</v>
      </c>
      <c r="BD341" s="50">
        <v>0</v>
      </c>
      <c r="BE341" s="50">
        <v>0</v>
      </c>
      <c r="BF341" s="50">
        <v>0</v>
      </c>
      <c r="BG341" s="50">
        <v>0.33893605663111698</v>
      </c>
      <c r="BH341" s="50">
        <v>0.116590339793833</v>
      </c>
      <c r="BI341" s="50">
        <v>0</v>
      </c>
      <c r="BJ341" s="50">
        <v>0</v>
      </c>
      <c r="BK341" s="50">
        <v>0</v>
      </c>
      <c r="BL341" s="50">
        <v>0</v>
      </c>
      <c r="BM341" s="50">
        <v>0.376496991266214</v>
      </c>
      <c r="BN341" s="50">
        <v>0</v>
      </c>
      <c r="BO341" s="50">
        <v>0</v>
      </c>
      <c r="BP341" s="50">
        <v>0.29187916828572102</v>
      </c>
      <c r="BQ341" s="50">
        <v>0</v>
      </c>
      <c r="BR341" s="50">
        <v>0</v>
      </c>
      <c r="BS341" s="50">
        <v>0</v>
      </c>
      <c r="BT341" s="50">
        <v>0</v>
      </c>
      <c r="BU341" s="50">
        <v>0.20122603291419799</v>
      </c>
      <c r="BV341" s="50">
        <v>0</v>
      </c>
      <c r="BW341" s="50">
        <v>0</v>
      </c>
      <c r="BX341" s="50">
        <v>0</v>
      </c>
      <c r="BY341" s="50">
        <v>0</v>
      </c>
      <c r="BZ341" s="50">
        <v>0</v>
      </c>
      <c r="CA341" s="50">
        <v>0</v>
      </c>
      <c r="CB341" s="50">
        <v>0</v>
      </c>
      <c r="CC341" s="50">
        <v>0</v>
      </c>
      <c r="CD341" s="50">
        <v>0</v>
      </c>
      <c r="CE341" s="50">
        <v>0</v>
      </c>
      <c r="CF341" s="50">
        <v>0.24428166985762101</v>
      </c>
      <c r="CG341" s="50">
        <v>0</v>
      </c>
      <c r="CH341" s="50">
        <v>0</v>
      </c>
      <c r="CI341" s="50">
        <v>0</v>
      </c>
      <c r="CJ341" s="50">
        <v>0</v>
      </c>
      <c r="CK341" s="50">
        <v>0.102332428917826</v>
      </c>
      <c r="CL341" s="50">
        <v>8.8553766497083394E-2</v>
      </c>
      <c r="CM341" s="50">
        <v>0</v>
      </c>
      <c r="CN341" s="50">
        <v>0.60850833339418398</v>
      </c>
      <c r="CO341" s="50">
        <v>0</v>
      </c>
      <c r="CP341" s="50">
        <v>0</v>
      </c>
      <c r="CQ341" s="50">
        <v>0</v>
      </c>
      <c r="CR341" s="50">
        <v>0</v>
      </c>
      <c r="CS341" s="50">
        <v>0.23003939771272</v>
      </c>
    </row>
    <row r="342" spans="1:97" ht="15.75" x14ac:dyDescent="0.2">
      <c r="A342" s="87"/>
      <c r="B342" s="14" t="s">
        <v>2452</v>
      </c>
      <c r="C342" s="14" t="s">
        <v>2149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3755838639</v>
      </c>
      <c r="M342" s="16">
        <v>132004499.8</v>
      </c>
      <c r="N342" s="16">
        <v>975749157.29999995</v>
      </c>
      <c r="O342" s="16">
        <v>0</v>
      </c>
      <c r="P342" s="16">
        <v>88281250000</v>
      </c>
      <c r="Q342" s="16">
        <v>0</v>
      </c>
      <c r="R342" s="16">
        <v>987562837.89999998</v>
      </c>
      <c r="S342" s="16">
        <v>207307135.69999999</v>
      </c>
      <c r="T342" s="16">
        <v>0</v>
      </c>
      <c r="U342" s="16">
        <v>462630070.69999999</v>
      </c>
      <c r="V342" s="16">
        <v>0</v>
      </c>
      <c r="W342" s="16">
        <v>0</v>
      </c>
      <c r="X342" s="16">
        <v>0</v>
      </c>
      <c r="Y342" s="16">
        <v>0</v>
      </c>
      <c r="Z342" s="16">
        <v>2939928318</v>
      </c>
      <c r="AA342" s="16">
        <v>0</v>
      </c>
      <c r="AB342" s="16">
        <v>108000000000</v>
      </c>
      <c r="AC342" s="16">
        <v>117000000000</v>
      </c>
      <c r="AD342" s="16">
        <v>0</v>
      </c>
      <c r="AE342" s="16">
        <v>106000000000</v>
      </c>
      <c r="AF342" s="16">
        <v>0</v>
      </c>
      <c r="AG342" s="16">
        <v>0</v>
      </c>
      <c r="AH342" s="16">
        <v>5638731878</v>
      </c>
      <c r="AI342" s="16">
        <v>33684268047</v>
      </c>
      <c r="AJ342" s="16">
        <v>7495640570</v>
      </c>
      <c r="AK342" s="16">
        <v>15550523373</v>
      </c>
      <c r="AL342" s="16">
        <v>0</v>
      </c>
      <c r="AM342" s="16">
        <v>0</v>
      </c>
      <c r="AN342" s="16">
        <v>0</v>
      </c>
      <c r="AO342" s="16">
        <v>0</v>
      </c>
      <c r="AP342" s="16">
        <v>379000000000</v>
      </c>
      <c r="AQ342" s="16">
        <v>363000000000</v>
      </c>
      <c r="AR342" s="16">
        <v>0</v>
      </c>
      <c r="AS342" s="16">
        <v>26255640586</v>
      </c>
      <c r="AT342" s="16">
        <v>0</v>
      </c>
      <c r="AU342" s="16">
        <v>0</v>
      </c>
      <c r="AV342" s="16">
        <v>0</v>
      </c>
      <c r="AW342" s="16">
        <v>141000000000</v>
      </c>
      <c r="AX342" s="16">
        <v>196000000000</v>
      </c>
      <c r="AY342" s="50">
        <v>0</v>
      </c>
      <c r="AZ342" s="50">
        <v>0</v>
      </c>
      <c r="BA342" s="50">
        <v>0</v>
      </c>
      <c r="BB342" s="50">
        <v>0</v>
      </c>
      <c r="BC342" s="50">
        <v>0</v>
      </c>
      <c r="BD342" s="50">
        <v>0</v>
      </c>
      <c r="BE342" s="50">
        <v>0</v>
      </c>
      <c r="BF342" s="50">
        <v>0</v>
      </c>
      <c r="BG342" s="50">
        <v>0.40264489265662001</v>
      </c>
      <c r="BH342" s="50">
        <v>0.99999999992874999</v>
      </c>
      <c r="BI342" s="50">
        <v>0.31804842678889472</v>
      </c>
      <c r="BJ342" s="50">
        <v>0</v>
      </c>
      <c r="BK342" s="50">
        <v>0.35133021556866501</v>
      </c>
      <c r="BL342" s="50">
        <v>0</v>
      </c>
      <c r="BM342" s="50">
        <v>0.40314037331210401</v>
      </c>
      <c r="BN342" s="50">
        <v>0.28801249282993002</v>
      </c>
      <c r="BO342" s="50">
        <v>0</v>
      </c>
      <c r="BP342" s="50">
        <v>0.50375760099313005</v>
      </c>
      <c r="BQ342" s="50">
        <v>0</v>
      </c>
      <c r="BR342" s="50">
        <v>0</v>
      </c>
      <c r="BS342" s="50">
        <v>0</v>
      </c>
      <c r="BT342" s="50">
        <v>0</v>
      </c>
      <c r="BU342" s="50">
        <v>0.284576589037834</v>
      </c>
      <c r="BV342" s="50">
        <v>0</v>
      </c>
      <c r="BW342" s="50">
        <v>0.41065401247545102</v>
      </c>
      <c r="BX342" s="50">
        <v>0.36325398587255803</v>
      </c>
      <c r="BY342" s="50">
        <v>0</v>
      </c>
      <c r="BZ342" s="50">
        <v>1.3762975195707901</v>
      </c>
      <c r="CA342" s="50">
        <v>0</v>
      </c>
      <c r="CB342" s="50">
        <v>0</v>
      </c>
      <c r="CC342" s="50">
        <v>0.155184659094765</v>
      </c>
      <c r="CD342" s="50">
        <v>0.53666042964961802</v>
      </c>
      <c r="CE342" s="50">
        <v>0.83789062476120102</v>
      </c>
      <c r="CF342" s="50">
        <v>0.65602987510591804</v>
      </c>
      <c r="CG342" s="50">
        <v>0</v>
      </c>
      <c r="CH342" s="50">
        <v>0</v>
      </c>
      <c r="CI342" s="50">
        <v>0</v>
      </c>
      <c r="CJ342" s="50">
        <v>0</v>
      </c>
      <c r="CK342" s="50">
        <v>0.56470119646964501</v>
      </c>
      <c r="CL342" s="50">
        <v>0.66757394543743098</v>
      </c>
      <c r="CM342" s="50">
        <v>0</v>
      </c>
      <c r="CN342" s="50">
        <v>0.60192057297685797</v>
      </c>
      <c r="CO342" s="50">
        <v>0</v>
      </c>
      <c r="CP342" s="50">
        <v>0</v>
      </c>
      <c r="CQ342" s="50">
        <v>0</v>
      </c>
      <c r="CR342" s="50">
        <v>0.77056448309937597</v>
      </c>
      <c r="CS342" s="50">
        <v>0.365659911508883</v>
      </c>
    </row>
    <row r="343" spans="1:97" ht="15.75" x14ac:dyDescent="0.2">
      <c r="A343" s="42" t="s">
        <v>466</v>
      </c>
      <c r="B343" s="14" t="s">
        <v>1992</v>
      </c>
      <c r="C343" s="14" t="s">
        <v>2143</v>
      </c>
      <c r="D343" s="16">
        <v>0</v>
      </c>
      <c r="E343" s="16">
        <v>3153456534</v>
      </c>
      <c r="F343" s="16">
        <v>0</v>
      </c>
      <c r="G343" s="16">
        <v>1214241728</v>
      </c>
      <c r="H343" s="16">
        <v>0</v>
      </c>
      <c r="I343" s="16">
        <v>0</v>
      </c>
      <c r="J343" s="16">
        <v>0</v>
      </c>
      <c r="K343" s="16">
        <v>923702065.39999998</v>
      </c>
      <c r="L343" s="16">
        <v>0</v>
      </c>
      <c r="M343" s="16">
        <v>0</v>
      </c>
      <c r="N343" s="16">
        <v>0</v>
      </c>
      <c r="O343" s="16">
        <v>4164019782</v>
      </c>
      <c r="P343" s="16">
        <v>0</v>
      </c>
      <c r="Q343" s="16">
        <v>81094046.510000005</v>
      </c>
      <c r="R343" s="16">
        <v>0</v>
      </c>
      <c r="S343" s="16">
        <v>1196807344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1105161311</v>
      </c>
      <c r="Z343" s="16">
        <v>0</v>
      </c>
      <c r="AA343" s="16">
        <v>337806714.69999999</v>
      </c>
      <c r="AB343" s="16">
        <v>0</v>
      </c>
      <c r="AC343" s="16">
        <v>28941975806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0</v>
      </c>
      <c r="AU343" s="16">
        <v>0</v>
      </c>
      <c r="AV343" s="16">
        <v>0</v>
      </c>
      <c r="AW343" s="16">
        <v>0</v>
      </c>
      <c r="AX343" s="16">
        <v>0</v>
      </c>
      <c r="AY343" s="50">
        <v>0</v>
      </c>
      <c r="AZ343" s="50">
        <v>0.31843525923287402</v>
      </c>
      <c r="BA343" s="50">
        <v>0</v>
      </c>
      <c r="BB343" s="50">
        <v>0.35029370399235898</v>
      </c>
      <c r="BC343" s="50">
        <v>0</v>
      </c>
      <c r="BD343" s="50">
        <v>0</v>
      </c>
      <c r="BE343" s="50">
        <v>0</v>
      </c>
      <c r="BF343" s="50">
        <v>0.111421023665357</v>
      </c>
      <c r="BG343" s="50">
        <v>0</v>
      </c>
      <c r="BH343" s="50">
        <v>0</v>
      </c>
      <c r="BI343" s="50">
        <v>0</v>
      </c>
      <c r="BJ343" s="50">
        <v>0.322117821399313</v>
      </c>
      <c r="BK343" s="50">
        <v>0</v>
      </c>
      <c r="BL343" s="50">
        <v>0.91588505144588706</v>
      </c>
      <c r="BM343" s="50">
        <v>0</v>
      </c>
      <c r="BN343" s="50">
        <v>0.20736054320762301</v>
      </c>
      <c r="BO343" s="50">
        <v>0</v>
      </c>
      <c r="BP343" s="50">
        <v>0</v>
      </c>
      <c r="BQ343" s="50">
        <v>0</v>
      </c>
      <c r="BR343" s="50">
        <v>0</v>
      </c>
      <c r="BS343" s="50">
        <v>0</v>
      </c>
      <c r="BT343" s="50">
        <v>0.26784310381113402</v>
      </c>
      <c r="BU343" s="50">
        <v>0</v>
      </c>
      <c r="BV343" s="50">
        <v>0.15483208259539999</v>
      </c>
      <c r="BW343" s="50">
        <v>0</v>
      </c>
      <c r="BX343" s="50">
        <v>0.250343626681372</v>
      </c>
      <c r="BY343" s="50">
        <v>0</v>
      </c>
      <c r="BZ343" s="50">
        <v>0</v>
      </c>
      <c r="CA343" s="50">
        <v>0</v>
      </c>
      <c r="CB343" s="50">
        <v>0</v>
      </c>
      <c r="CC343" s="50">
        <v>0</v>
      </c>
      <c r="CD343" s="50">
        <v>0</v>
      </c>
      <c r="CE343" s="50">
        <v>0</v>
      </c>
      <c r="CF343" s="50">
        <v>0</v>
      </c>
      <c r="CG343" s="50">
        <v>0</v>
      </c>
      <c r="CH343" s="50">
        <v>0</v>
      </c>
      <c r="CI343" s="50">
        <v>0</v>
      </c>
      <c r="CJ343" s="50">
        <v>0</v>
      </c>
      <c r="CK343" s="50">
        <v>0</v>
      </c>
      <c r="CL343" s="50">
        <v>0</v>
      </c>
      <c r="CM343" s="50">
        <v>0</v>
      </c>
      <c r="CN343" s="50">
        <v>0</v>
      </c>
      <c r="CO343" s="50">
        <v>0</v>
      </c>
      <c r="CP343" s="50">
        <v>0</v>
      </c>
      <c r="CQ343" s="50">
        <v>0</v>
      </c>
      <c r="CR343" s="50">
        <v>0</v>
      </c>
      <c r="CS343" s="50">
        <v>0</v>
      </c>
    </row>
    <row r="344" spans="1:97" ht="15.75" x14ac:dyDescent="0.2">
      <c r="A344" s="87" t="s">
        <v>525</v>
      </c>
      <c r="B344" s="14" t="s">
        <v>2453</v>
      </c>
      <c r="C344" s="14" t="s">
        <v>2149</v>
      </c>
      <c r="D344" s="16">
        <v>0</v>
      </c>
      <c r="E344" s="16">
        <v>110785362</v>
      </c>
      <c r="F344" s="16">
        <v>0</v>
      </c>
      <c r="G344" s="16">
        <v>234654417.69999999</v>
      </c>
      <c r="H344" s="16">
        <v>0</v>
      </c>
      <c r="I344" s="16">
        <v>70635737.689999998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245453429.69999999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158379853.19999999</v>
      </c>
      <c r="Y344" s="16">
        <v>50784865.43</v>
      </c>
      <c r="Z344" s="16">
        <v>1300928190</v>
      </c>
      <c r="AA344" s="16">
        <v>0</v>
      </c>
      <c r="AB344" s="16">
        <v>313000000000</v>
      </c>
      <c r="AC344" s="16">
        <v>151000000000</v>
      </c>
      <c r="AD344" s="16">
        <v>75727995504</v>
      </c>
      <c r="AE344" s="16">
        <v>97288493368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120000000000</v>
      </c>
      <c r="AM344" s="16">
        <v>168000000000</v>
      </c>
      <c r="AN344" s="16">
        <v>549644565.10000002</v>
      </c>
      <c r="AO344" s="16">
        <v>0</v>
      </c>
      <c r="AP344" s="16">
        <v>48330592256</v>
      </c>
      <c r="AQ344" s="16">
        <v>17401938075</v>
      </c>
      <c r="AR344" s="16">
        <v>8326996219</v>
      </c>
      <c r="AS344" s="16">
        <v>23991271930</v>
      </c>
      <c r="AT344" s="16">
        <v>0</v>
      </c>
      <c r="AU344" s="16">
        <v>32171594595</v>
      </c>
      <c r="AV344" s="16">
        <v>25050416069</v>
      </c>
      <c r="AW344" s="16">
        <v>0</v>
      </c>
      <c r="AX344" s="16">
        <v>66577164016</v>
      </c>
      <c r="AY344" s="50">
        <v>0</v>
      </c>
      <c r="AZ344" s="50">
        <v>0.30202864974886601</v>
      </c>
      <c r="BA344" s="50">
        <v>0</v>
      </c>
      <c r="BB344" s="50">
        <v>0.29472945474714601</v>
      </c>
      <c r="BC344" s="50">
        <v>0</v>
      </c>
      <c r="BD344" s="50">
        <v>0.13704278369766101</v>
      </c>
      <c r="BE344" s="50">
        <v>0</v>
      </c>
      <c r="BF344" s="50">
        <v>0</v>
      </c>
      <c r="BG344" s="50">
        <v>0</v>
      </c>
      <c r="BH344" s="50">
        <v>0</v>
      </c>
      <c r="BI344" s="50">
        <v>0</v>
      </c>
      <c r="BJ344" s="50">
        <v>0.490991698602043</v>
      </c>
      <c r="BK344" s="50">
        <v>0</v>
      </c>
      <c r="BL344" s="50">
        <v>0</v>
      </c>
      <c r="BM344" s="50">
        <v>0</v>
      </c>
      <c r="BN344" s="50">
        <v>0</v>
      </c>
      <c r="BO344" s="50">
        <v>0</v>
      </c>
      <c r="BP344" s="50">
        <v>0</v>
      </c>
      <c r="BQ344" s="50">
        <v>0</v>
      </c>
      <c r="BR344" s="50">
        <v>0</v>
      </c>
      <c r="BS344" s="50">
        <v>0.123113032710434</v>
      </c>
      <c r="BT344" s="50">
        <v>9.4153218228617996E-2</v>
      </c>
      <c r="BU344" s="50">
        <v>0.18137018432611399</v>
      </c>
      <c r="BV344" s="50">
        <v>0</v>
      </c>
      <c r="BW344" s="50">
        <v>1.36176548249615</v>
      </c>
      <c r="BX344" s="50">
        <v>0.65928113370454899</v>
      </c>
      <c r="BY344" s="50">
        <v>0.83742145320695904</v>
      </c>
      <c r="BZ344" s="50">
        <v>0.50470837799130397</v>
      </c>
      <c r="CA344" s="50">
        <v>0</v>
      </c>
      <c r="CB344" s="50">
        <v>0</v>
      </c>
      <c r="CC344" s="50">
        <v>0</v>
      </c>
      <c r="CD344" s="50">
        <v>0</v>
      </c>
      <c r="CE344" s="50">
        <v>0</v>
      </c>
      <c r="CF344" s="50">
        <v>0</v>
      </c>
      <c r="CG344" s="50">
        <v>0.687093208385263</v>
      </c>
      <c r="CH344" s="50">
        <v>0.841804456169993</v>
      </c>
      <c r="CI344" s="50">
        <v>0.55389281334488305</v>
      </c>
      <c r="CJ344" s="50">
        <v>0</v>
      </c>
      <c r="CK344" s="50">
        <v>0.50234763608149502</v>
      </c>
      <c r="CL344" s="50">
        <v>0.22925743371871199</v>
      </c>
      <c r="CM344" s="50">
        <v>0.38264671960771501</v>
      </c>
      <c r="CN344" s="50">
        <v>0.63793203200261295</v>
      </c>
      <c r="CO344" s="50">
        <v>0</v>
      </c>
      <c r="CP344" s="50">
        <v>0.44445153653136898</v>
      </c>
      <c r="CQ344" s="50">
        <v>0.23811444917996999</v>
      </c>
      <c r="CR344" s="50">
        <v>0</v>
      </c>
      <c r="CS344" s="50">
        <v>0.79372220972331398</v>
      </c>
    </row>
    <row r="345" spans="1:97" ht="15.75" x14ac:dyDescent="0.2">
      <c r="A345" s="87"/>
      <c r="B345" s="14" t="s">
        <v>2454</v>
      </c>
      <c r="C345" s="14" t="s">
        <v>2129</v>
      </c>
      <c r="D345" s="16">
        <v>1162092835</v>
      </c>
      <c r="E345" s="16">
        <v>0</v>
      </c>
      <c r="F345" s="16">
        <v>0</v>
      </c>
      <c r="G345" s="16">
        <v>301668868.80000001</v>
      </c>
      <c r="H345" s="16">
        <v>0</v>
      </c>
      <c r="I345" s="16">
        <v>169444489.5</v>
      </c>
      <c r="J345" s="16">
        <v>0</v>
      </c>
      <c r="K345" s="16">
        <v>0</v>
      </c>
      <c r="L345" s="16">
        <v>0</v>
      </c>
      <c r="M345" s="16">
        <v>0</v>
      </c>
      <c r="N345" s="16">
        <v>455854127.30000001</v>
      </c>
      <c r="O345" s="16">
        <v>175499202.30000001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105312763.5</v>
      </c>
      <c r="Z345" s="16">
        <v>0</v>
      </c>
      <c r="AA345" s="16">
        <v>0</v>
      </c>
      <c r="AB345" s="16">
        <v>184000000000</v>
      </c>
      <c r="AC345" s="16">
        <v>236000000000</v>
      </c>
      <c r="AD345" s="16">
        <v>43385830757</v>
      </c>
      <c r="AE345" s="16">
        <v>132000000000</v>
      </c>
      <c r="AF345" s="16">
        <v>0</v>
      </c>
      <c r="AG345" s="16">
        <v>5117985900</v>
      </c>
      <c r="AH345" s="16">
        <v>10239428605</v>
      </c>
      <c r="AI345" s="16">
        <v>0</v>
      </c>
      <c r="AJ345" s="16">
        <v>0</v>
      </c>
      <c r="AK345" s="16">
        <v>15317941632</v>
      </c>
      <c r="AL345" s="16">
        <v>186000000000</v>
      </c>
      <c r="AM345" s="16">
        <v>87160170442</v>
      </c>
      <c r="AN345" s="16">
        <v>0</v>
      </c>
      <c r="AO345" s="16">
        <v>98195719046</v>
      </c>
      <c r="AP345" s="16">
        <v>75948073546</v>
      </c>
      <c r="AQ345" s="16">
        <v>18827889874</v>
      </c>
      <c r="AR345" s="16">
        <v>15266159735</v>
      </c>
      <c r="AS345" s="16">
        <v>0</v>
      </c>
      <c r="AT345" s="16">
        <v>0</v>
      </c>
      <c r="AU345" s="16">
        <v>28816556873</v>
      </c>
      <c r="AV345" s="16">
        <v>37036905478</v>
      </c>
      <c r="AW345" s="16">
        <v>0</v>
      </c>
      <c r="AX345" s="16">
        <v>0</v>
      </c>
      <c r="AY345" s="50">
        <v>0.15135377844895601</v>
      </c>
      <c r="AZ345" s="50">
        <v>0</v>
      </c>
      <c r="BA345" s="50">
        <v>0</v>
      </c>
      <c r="BB345" s="50">
        <v>0.378900606557038</v>
      </c>
      <c r="BC345" s="50">
        <v>0</v>
      </c>
      <c r="BD345" s="50">
        <v>0.32874498502083799</v>
      </c>
      <c r="BE345" s="50">
        <v>0</v>
      </c>
      <c r="BF345" s="50">
        <v>0</v>
      </c>
      <c r="BG345" s="50">
        <v>0</v>
      </c>
      <c r="BH345" s="50">
        <v>0</v>
      </c>
      <c r="BI345" s="50">
        <v>8.346857499171767E-2</v>
      </c>
      <c r="BJ345" s="50">
        <v>0.35105906450045998</v>
      </c>
      <c r="BK345" s="50">
        <v>0</v>
      </c>
      <c r="BL345" s="50">
        <v>0</v>
      </c>
      <c r="BM345" s="50">
        <v>0</v>
      </c>
      <c r="BN345" s="50">
        <v>0</v>
      </c>
      <c r="BO345" s="50">
        <v>0</v>
      </c>
      <c r="BP345" s="50">
        <v>0</v>
      </c>
      <c r="BQ345" s="50">
        <v>0</v>
      </c>
      <c r="BR345" s="50">
        <v>0</v>
      </c>
      <c r="BS345" s="50">
        <v>0</v>
      </c>
      <c r="BT345" s="50">
        <v>0.195245877356308</v>
      </c>
      <c r="BU345" s="50">
        <v>0</v>
      </c>
      <c r="BV345" s="50">
        <v>0</v>
      </c>
      <c r="BW345" s="50">
        <v>0.80060706813972604</v>
      </c>
      <c r="BX345" s="50">
        <v>1.0324027789863699</v>
      </c>
      <c r="BY345" s="50">
        <v>0.47977270756648699</v>
      </c>
      <c r="BZ345" s="50">
        <v>0.68545234724740101</v>
      </c>
      <c r="CA345" s="50">
        <v>0</v>
      </c>
      <c r="CB345" s="50">
        <v>0.70400577122529395</v>
      </c>
      <c r="CC345" s="50">
        <v>1.2915116939565401</v>
      </c>
      <c r="CD345" s="50">
        <v>0</v>
      </c>
      <c r="CE345" s="50">
        <v>0</v>
      </c>
      <c r="CF345" s="50">
        <v>1.3313458565524701</v>
      </c>
      <c r="CG345" s="50">
        <v>1.06326757058284</v>
      </c>
      <c r="CH345" s="50">
        <v>0.43591686896990001</v>
      </c>
      <c r="CI345" s="50">
        <v>0</v>
      </c>
      <c r="CJ345" s="50">
        <v>0.80336397759667</v>
      </c>
      <c r="CK345" s="50">
        <v>0.78940342812806397</v>
      </c>
      <c r="CL345" s="50">
        <v>0.24804327518508901</v>
      </c>
      <c r="CM345" s="50">
        <v>0.70151898594747797</v>
      </c>
      <c r="CN345" s="50">
        <v>0</v>
      </c>
      <c r="CO345" s="50">
        <v>0</v>
      </c>
      <c r="CP345" s="50">
        <v>0.398101590578812</v>
      </c>
      <c r="CQ345" s="50">
        <v>0.35205093292737599</v>
      </c>
      <c r="CR345" s="50">
        <v>0</v>
      </c>
      <c r="CS345" s="50">
        <v>0</v>
      </c>
    </row>
    <row r="346" spans="1:97" ht="15.75" x14ac:dyDescent="0.2">
      <c r="A346" s="42" t="s">
        <v>584</v>
      </c>
      <c r="B346" s="14" t="s">
        <v>1995</v>
      </c>
      <c r="C346" s="14" t="s">
        <v>2129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16">
        <v>0</v>
      </c>
      <c r="AS346" s="16">
        <v>0</v>
      </c>
      <c r="AT346" s="16">
        <v>0</v>
      </c>
      <c r="AU346" s="16">
        <v>0</v>
      </c>
      <c r="AV346" s="16">
        <v>0</v>
      </c>
      <c r="AW346" s="16">
        <v>0</v>
      </c>
      <c r="AX346" s="16">
        <v>0</v>
      </c>
      <c r="AY346" s="50">
        <v>0</v>
      </c>
      <c r="AZ346" s="50">
        <v>0</v>
      </c>
      <c r="BA346" s="50">
        <v>0</v>
      </c>
      <c r="BB346" s="50">
        <v>0</v>
      </c>
      <c r="BC346" s="50">
        <v>0</v>
      </c>
      <c r="BD346" s="50">
        <v>0</v>
      </c>
      <c r="BE346" s="50">
        <v>0</v>
      </c>
      <c r="BF346" s="50">
        <v>0</v>
      </c>
      <c r="BG346" s="50">
        <v>0</v>
      </c>
      <c r="BH346" s="50">
        <v>0</v>
      </c>
      <c r="BI346" s="50">
        <v>0</v>
      </c>
      <c r="BJ346" s="50">
        <v>0</v>
      </c>
      <c r="BK346" s="50">
        <v>0</v>
      </c>
      <c r="BL346" s="50">
        <v>0</v>
      </c>
      <c r="BM346" s="50">
        <v>0</v>
      </c>
      <c r="BN346" s="50">
        <v>0</v>
      </c>
      <c r="BO346" s="50">
        <v>0</v>
      </c>
      <c r="BP346" s="50">
        <v>0</v>
      </c>
      <c r="BQ346" s="50">
        <v>0</v>
      </c>
      <c r="BR346" s="50">
        <v>0</v>
      </c>
      <c r="BS346" s="50">
        <v>0</v>
      </c>
      <c r="BT346" s="50">
        <v>0</v>
      </c>
      <c r="BU346" s="50">
        <v>0</v>
      </c>
      <c r="BV346" s="50">
        <v>0</v>
      </c>
      <c r="BW346" s="50">
        <v>0</v>
      </c>
      <c r="BX346" s="50">
        <v>0</v>
      </c>
      <c r="BY346" s="50">
        <v>0</v>
      </c>
      <c r="BZ346" s="50">
        <v>0</v>
      </c>
      <c r="CA346" s="50">
        <v>0</v>
      </c>
      <c r="CB346" s="50">
        <v>0</v>
      </c>
      <c r="CC346" s="50">
        <v>0</v>
      </c>
      <c r="CD346" s="50">
        <v>0</v>
      </c>
      <c r="CE346" s="50">
        <v>0</v>
      </c>
      <c r="CF346" s="50">
        <v>0</v>
      </c>
      <c r="CG346" s="50">
        <v>0</v>
      </c>
      <c r="CH346" s="50">
        <v>0</v>
      </c>
      <c r="CI346" s="50">
        <v>0</v>
      </c>
      <c r="CJ346" s="50">
        <v>0</v>
      </c>
      <c r="CK346" s="50">
        <v>0</v>
      </c>
      <c r="CL346" s="50">
        <v>0</v>
      </c>
      <c r="CM346" s="50">
        <v>0</v>
      </c>
      <c r="CN346" s="50">
        <v>0</v>
      </c>
      <c r="CO346" s="50">
        <v>0</v>
      </c>
      <c r="CP346" s="50">
        <v>0</v>
      </c>
      <c r="CQ346" s="50">
        <v>0</v>
      </c>
      <c r="CR346" s="50">
        <v>0</v>
      </c>
      <c r="CS346" s="50">
        <v>0</v>
      </c>
    </row>
    <row r="347" spans="1:97" ht="15.75" x14ac:dyDescent="0.2">
      <c r="A347" s="42" t="s">
        <v>509</v>
      </c>
      <c r="B347" s="14" t="s">
        <v>1996</v>
      </c>
      <c r="C347" s="14" t="s">
        <v>2138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</v>
      </c>
      <c r="AQ347" s="16">
        <v>0</v>
      </c>
      <c r="AR347" s="16">
        <v>0</v>
      </c>
      <c r="AS347" s="16">
        <v>0</v>
      </c>
      <c r="AT347" s="16">
        <v>0</v>
      </c>
      <c r="AU347" s="16">
        <v>0</v>
      </c>
      <c r="AV347" s="16">
        <v>0</v>
      </c>
      <c r="AW347" s="16">
        <v>0</v>
      </c>
      <c r="AX347" s="16">
        <v>0</v>
      </c>
      <c r="AY347" s="50">
        <v>0</v>
      </c>
      <c r="AZ347" s="50">
        <v>0</v>
      </c>
      <c r="BA347" s="50">
        <v>0</v>
      </c>
      <c r="BB347" s="50">
        <v>0</v>
      </c>
      <c r="BC347" s="50">
        <v>0</v>
      </c>
      <c r="BD347" s="50">
        <v>0</v>
      </c>
      <c r="BE347" s="50">
        <v>0</v>
      </c>
      <c r="BF347" s="50">
        <v>0</v>
      </c>
      <c r="BG347" s="50">
        <v>0</v>
      </c>
      <c r="BH347" s="50">
        <v>0</v>
      </c>
      <c r="BI347" s="50">
        <v>0</v>
      </c>
      <c r="BJ347" s="50">
        <v>0</v>
      </c>
      <c r="BK347" s="50">
        <v>0</v>
      </c>
      <c r="BL347" s="50">
        <v>0</v>
      </c>
      <c r="BM347" s="50">
        <v>0</v>
      </c>
      <c r="BN347" s="50">
        <v>0</v>
      </c>
      <c r="BO347" s="50">
        <v>0</v>
      </c>
      <c r="BP347" s="50">
        <v>0</v>
      </c>
      <c r="BQ347" s="50">
        <v>0</v>
      </c>
      <c r="BR347" s="50">
        <v>0</v>
      </c>
      <c r="BS347" s="50">
        <v>0</v>
      </c>
      <c r="BT347" s="50">
        <v>0</v>
      </c>
      <c r="BU347" s="50">
        <v>0</v>
      </c>
      <c r="BV347" s="50">
        <v>0</v>
      </c>
      <c r="BW347" s="50">
        <v>0</v>
      </c>
      <c r="BX347" s="50">
        <v>0</v>
      </c>
      <c r="BY347" s="50">
        <v>0</v>
      </c>
      <c r="BZ347" s="50">
        <v>0</v>
      </c>
      <c r="CA347" s="50">
        <v>0</v>
      </c>
      <c r="CB347" s="50">
        <v>0</v>
      </c>
      <c r="CC347" s="50">
        <v>0</v>
      </c>
      <c r="CD347" s="50">
        <v>0</v>
      </c>
      <c r="CE347" s="50">
        <v>0</v>
      </c>
      <c r="CF347" s="50">
        <v>0</v>
      </c>
      <c r="CG347" s="50">
        <v>0</v>
      </c>
      <c r="CH347" s="50">
        <v>0</v>
      </c>
      <c r="CI347" s="50">
        <v>0</v>
      </c>
      <c r="CJ347" s="50">
        <v>0</v>
      </c>
      <c r="CK347" s="50">
        <v>0</v>
      </c>
      <c r="CL347" s="50">
        <v>0</v>
      </c>
      <c r="CM347" s="50">
        <v>0</v>
      </c>
      <c r="CN347" s="50">
        <v>0</v>
      </c>
      <c r="CO347" s="50">
        <v>0</v>
      </c>
      <c r="CP347" s="50">
        <v>0</v>
      </c>
      <c r="CQ347" s="50">
        <v>0</v>
      </c>
      <c r="CR347" s="50">
        <v>0</v>
      </c>
      <c r="CS347" s="50">
        <v>0</v>
      </c>
    </row>
    <row r="348" spans="1:97" ht="15.75" x14ac:dyDescent="0.2">
      <c r="A348" s="42" t="s">
        <v>533</v>
      </c>
      <c r="B348" s="14" t="s">
        <v>1998</v>
      </c>
      <c r="C348" s="14" t="s">
        <v>2129</v>
      </c>
      <c r="D348" s="16">
        <v>0</v>
      </c>
      <c r="E348" s="16">
        <v>0</v>
      </c>
      <c r="F348" s="16">
        <v>712689111.60000002</v>
      </c>
      <c r="G348" s="16">
        <v>123274860.90000001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42706509322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16">
        <v>0</v>
      </c>
      <c r="AS348" s="16">
        <v>0</v>
      </c>
      <c r="AT348" s="16">
        <v>0</v>
      </c>
      <c r="AU348" s="16">
        <v>0</v>
      </c>
      <c r="AV348" s="16">
        <v>0</v>
      </c>
      <c r="AW348" s="16">
        <v>0</v>
      </c>
      <c r="AX348" s="16">
        <v>0</v>
      </c>
      <c r="AY348" s="50">
        <v>0</v>
      </c>
      <c r="AZ348" s="50">
        <v>0</v>
      </c>
      <c r="BA348" s="50">
        <v>0.63762151758801799</v>
      </c>
      <c r="BB348" s="50">
        <v>0.36090097028083401</v>
      </c>
      <c r="BC348" s="50">
        <v>0</v>
      </c>
      <c r="BD348" s="50">
        <v>0</v>
      </c>
      <c r="BE348" s="50">
        <v>0</v>
      </c>
      <c r="BF348" s="50">
        <v>0</v>
      </c>
      <c r="BG348" s="50">
        <v>0</v>
      </c>
      <c r="BH348" s="50">
        <v>0</v>
      </c>
      <c r="BI348" s="50">
        <v>0</v>
      </c>
      <c r="BJ348" s="50">
        <v>0</v>
      </c>
      <c r="BK348" s="50">
        <v>0</v>
      </c>
      <c r="BL348" s="50">
        <v>0</v>
      </c>
      <c r="BM348" s="50">
        <v>0</v>
      </c>
      <c r="BN348" s="50">
        <v>0</v>
      </c>
      <c r="BO348" s="50">
        <v>0</v>
      </c>
      <c r="BP348" s="50">
        <v>0</v>
      </c>
      <c r="BQ348" s="50">
        <v>0</v>
      </c>
      <c r="BR348" s="50">
        <v>0</v>
      </c>
      <c r="BS348" s="50">
        <v>0</v>
      </c>
      <c r="BT348" s="50">
        <v>0</v>
      </c>
      <c r="BU348" s="50">
        <v>0</v>
      </c>
      <c r="BV348" s="50">
        <v>0</v>
      </c>
      <c r="BW348" s="50">
        <v>0.21956083359415901</v>
      </c>
      <c r="BX348" s="50">
        <v>0</v>
      </c>
      <c r="BY348" s="50">
        <v>0</v>
      </c>
      <c r="BZ348" s="50">
        <v>0</v>
      </c>
      <c r="CA348" s="50">
        <v>0</v>
      </c>
      <c r="CB348" s="50">
        <v>0</v>
      </c>
      <c r="CC348" s="50">
        <v>0</v>
      </c>
      <c r="CD348" s="50">
        <v>0</v>
      </c>
      <c r="CE348" s="50">
        <v>0</v>
      </c>
      <c r="CF348" s="50">
        <v>0</v>
      </c>
      <c r="CG348" s="50">
        <v>0</v>
      </c>
      <c r="CH348" s="50">
        <v>0</v>
      </c>
      <c r="CI348" s="50">
        <v>0</v>
      </c>
      <c r="CJ348" s="50">
        <v>0</v>
      </c>
      <c r="CK348" s="50">
        <v>0</v>
      </c>
      <c r="CL348" s="50">
        <v>0</v>
      </c>
      <c r="CM348" s="50">
        <v>0</v>
      </c>
      <c r="CN348" s="50">
        <v>0</v>
      </c>
      <c r="CO348" s="50">
        <v>0</v>
      </c>
      <c r="CP348" s="50">
        <v>0</v>
      </c>
      <c r="CQ348" s="50">
        <v>0</v>
      </c>
      <c r="CR348" s="50">
        <v>0</v>
      </c>
      <c r="CS348" s="50">
        <v>0</v>
      </c>
    </row>
    <row r="349" spans="1:97" ht="15.75" x14ac:dyDescent="0.2">
      <c r="A349" s="42" t="s">
        <v>659</v>
      </c>
      <c r="B349" s="14" t="s">
        <v>1999</v>
      </c>
      <c r="C349" s="14" t="s">
        <v>2138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v>0</v>
      </c>
      <c r="AP349" s="16">
        <v>0</v>
      </c>
      <c r="AQ349" s="16">
        <v>0</v>
      </c>
      <c r="AR349" s="16">
        <v>0</v>
      </c>
      <c r="AS349" s="16">
        <v>0</v>
      </c>
      <c r="AT349" s="16">
        <v>0</v>
      </c>
      <c r="AU349" s="16">
        <v>0</v>
      </c>
      <c r="AV349" s="16">
        <v>0</v>
      </c>
      <c r="AW349" s="16">
        <v>0</v>
      </c>
      <c r="AX349" s="16">
        <v>0</v>
      </c>
      <c r="AY349" s="50">
        <v>0</v>
      </c>
      <c r="AZ349" s="50">
        <v>0</v>
      </c>
      <c r="BA349" s="50">
        <v>0</v>
      </c>
      <c r="BB349" s="50">
        <v>0</v>
      </c>
      <c r="BC349" s="50">
        <v>0</v>
      </c>
      <c r="BD349" s="50">
        <v>0</v>
      </c>
      <c r="BE349" s="50">
        <v>0</v>
      </c>
      <c r="BF349" s="50">
        <v>0</v>
      </c>
      <c r="BG349" s="50">
        <v>0</v>
      </c>
      <c r="BH349" s="50">
        <v>0</v>
      </c>
      <c r="BI349" s="50">
        <v>0</v>
      </c>
      <c r="BJ349" s="50">
        <v>0</v>
      </c>
      <c r="BK349" s="50">
        <v>0</v>
      </c>
      <c r="BL349" s="50">
        <v>0</v>
      </c>
      <c r="BM349" s="50">
        <v>0</v>
      </c>
      <c r="BN349" s="50">
        <v>0</v>
      </c>
      <c r="BO349" s="50">
        <v>0</v>
      </c>
      <c r="BP349" s="50">
        <v>0</v>
      </c>
      <c r="BQ349" s="50">
        <v>0</v>
      </c>
      <c r="BR349" s="50">
        <v>0</v>
      </c>
      <c r="BS349" s="50">
        <v>0</v>
      </c>
      <c r="BT349" s="50">
        <v>0</v>
      </c>
      <c r="BU349" s="50">
        <v>0</v>
      </c>
      <c r="BV349" s="50">
        <v>0</v>
      </c>
      <c r="BW349" s="50">
        <v>0</v>
      </c>
      <c r="BX349" s="50">
        <v>0</v>
      </c>
      <c r="BY349" s="50">
        <v>0</v>
      </c>
      <c r="BZ349" s="50">
        <v>0</v>
      </c>
      <c r="CA349" s="50">
        <v>0</v>
      </c>
      <c r="CB349" s="50">
        <v>0</v>
      </c>
      <c r="CC349" s="50">
        <v>0</v>
      </c>
      <c r="CD349" s="50">
        <v>0</v>
      </c>
      <c r="CE349" s="50">
        <v>0</v>
      </c>
      <c r="CF349" s="50">
        <v>0</v>
      </c>
      <c r="CG349" s="50">
        <v>0</v>
      </c>
      <c r="CH349" s="50">
        <v>0</v>
      </c>
      <c r="CI349" s="50">
        <v>0</v>
      </c>
      <c r="CJ349" s="50">
        <v>0</v>
      </c>
      <c r="CK349" s="50">
        <v>0</v>
      </c>
      <c r="CL349" s="50">
        <v>0</v>
      </c>
      <c r="CM349" s="50">
        <v>0</v>
      </c>
      <c r="CN349" s="50">
        <v>0</v>
      </c>
      <c r="CO349" s="50">
        <v>0</v>
      </c>
      <c r="CP349" s="50">
        <v>0</v>
      </c>
      <c r="CQ349" s="50">
        <v>0</v>
      </c>
      <c r="CR349" s="50">
        <v>0</v>
      </c>
      <c r="CS349" s="50">
        <v>0</v>
      </c>
    </row>
    <row r="350" spans="1:97" ht="15.75" x14ac:dyDescent="0.2">
      <c r="A350" s="87" t="s">
        <v>440</v>
      </c>
      <c r="B350" s="14" t="s">
        <v>2455</v>
      </c>
      <c r="C350" s="14" t="s">
        <v>2138</v>
      </c>
      <c r="D350" s="16">
        <v>796012161.70000005</v>
      </c>
      <c r="E350" s="16">
        <v>206072657.30000001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249000000000</v>
      </c>
      <c r="AC350" s="16">
        <v>156000000000</v>
      </c>
      <c r="AD350" s="16">
        <v>0</v>
      </c>
      <c r="AE350" s="16">
        <v>0</v>
      </c>
      <c r="AF350" s="16">
        <v>13380211019</v>
      </c>
      <c r="AG350" s="16">
        <v>28395634558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16">
        <v>0</v>
      </c>
      <c r="AR350" s="16">
        <v>34518230230</v>
      </c>
      <c r="AS350" s="16">
        <v>109000000000</v>
      </c>
      <c r="AT350" s="16">
        <v>0</v>
      </c>
      <c r="AU350" s="16">
        <v>0</v>
      </c>
      <c r="AV350" s="16">
        <v>0</v>
      </c>
      <c r="AW350" s="16">
        <v>0</v>
      </c>
      <c r="AX350" s="16">
        <v>0</v>
      </c>
      <c r="AY350" s="50">
        <v>0.31615879235815197</v>
      </c>
      <c r="AZ350" s="50">
        <v>0.28147796831257499</v>
      </c>
      <c r="BA350" s="50">
        <v>0</v>
      </c>
      <c r="BB350" s="50">
        <v>0</v>
      </c>
      <c r="BC350" s="50">
        <v>0</v>
      </c>
      <c r="BD350" s="50">
        <v>0</v>
      </c>
      <c r="BE350" s="50">
        <v>0</v>
      </c>
      <c r="BF350" s="50">
        <v>0</v>
      </c>
      <c r="BG350" s="50">
        <v>0</v>
      </c>
      <c r="BH350" s="50">
        <v>0</v>
      </c>
      <c r="BI350" s="50">
        <v>0</v>
      </c>
      <c r="BJ350" s="50">
        <v>0</v>
      </c>
      <c r="BK350" s="50">
        <v>0</v>
      </c>
      <c r="BL350" s="50">
        <v>0</v>
      </c>
      <c r="BM350" s="50">
        <v>0</v>
      </c>
      <c r="BN350" s="50">
        <v>0</v>
      </c>
      <c r="BO350" s="50">
        <v>0</v>
      </c>
      <c r="BP350" s="50">
        <v>0</v>
      </c>
      <c r="BQ350" s="50">
        <v>0</v>
      </c>
      <c r="BR350" s="50">
        <v>0</v>
      </c>
      <c r="BS350" s="50">
        <v>0</v>
      </c>
      <c r="BT350" s="50">
        <v>0</v>
      </c>
      <c r="BU350" s="50">
        <v>0</v>
      </c>
      <c r="BV350" s="50">
        <v>0</v>
      </c>
      <c r="BW350" s="50">
        <v>0.42329032244895198</v>
      </c>
      <c r="BX350" s="50">
        <v>0.26917697442321697</v>
      </c>
      <c r="BY350" s="50">
        <v>0</v>
      </c>
      <c r="BZ350" s="50">
        <v>0</v>
      </c>
      <c r="CA350" s="50">
        <v>0.28169268743623299</v>
      </c>
      <c r="CB350" s="50">
        <v>0.41314734881656701</v>
      </c>
      <c r="CC350" s="50">
        <v>0</v>
      </c>
      <c r="CD350" s="50">
        <v>0</v>
      </c>
      <c r="CE350" s="50">
        <v>0</v>
      </c>
      <c r="CF350" s="50">
        <v>0</v>
      </c>
      <c r="CG350" s="50">
        <v>0</v>
      </c>
      <c r="CH350" s="50">
        <v>0</v>
      </c>
      <c r="CI350" s="50">
        <v>0</v>
      </c>
      <c r="CJ350" s="50">
        <v>0</v>
      </c>
      <c r="CK350" s="50">
        <v>0</v>
      </c>
      <c r="CL350" s="50">
        <v>0</v>
      </c>
      <c r="CM350" s="50">
        <v>0.20790069820896401</v>
      </c>
      <c r="CN350" s="50">
        <v>0.40392732195025499</v>
      </c>
      <c r="CO350" s="50">
        <v>0</v>
      </c>
      <c r="CP350" s="50">
        <v>0</v>
      </c>
      <c r="CQ350" s="50">
        <v>0</v>
      </c>
      <c r="CR350" s="50">
        <v>0</v>
      </c>
      <c r="CS350" s="50">
        <v>0</v>
      </c>
    </row>
    <row r="351" spans="1:97" ht="15.75" x14ac:dyDescent="0.2">
      <c r="A351" s="87"/>
      <c r="B351" s="14" t="s">
        <v>2456</v>
      </c>
      <c r="C351" s="14" t="s">
        <v>2132</v>
      </c>
      <c r="D351" s="16">
        <v>0</v>
      </c>
      <c r="E351" s="16">
        <v>374133598.10000002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212200419.59999999</v>
      </c>
      <c r="R351" s="16">
        <v>0</v>
      </c>
      <c r="S351" s="16">
        <v>0</v>
      </c>
      <c r="T351" s="16">
        <v>0</v>
      </c>
      <c r="U351" s="16">
        <v>308819913.30000001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289000000000</v>
      </c>
      <c r="AC351" s="16">
        <v>374000000000</v>
      </c>
      <c r="AD351" s="16">
        <v>0</v>
      </c>
      <c r="AE351" s="16">
        <v>0</v>
      </c>
      <c r="AF351" s="16">
        <v>6423963137</v>
      </c>
      <c r="AG351" s="16">
        <v>10182277930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v>0</v>
      </c>
      <c r="AP351" s="16">
        <v>35924024505</v>
      </c>
      <c r="AQ351" s="16">
        <v>42513242934</v>
      </c>
      <c r="AR351" s="16">
        <v>75146657475</v>
      </c>
      <c r="AS351" s="16">
        <v>76131974218</v>
      </c>
      <c r="AT351" s="16">
        <v>0</v>
      </c>
      <c r="AU351" s="16">
        <v>0</v>
      </c>
      <c r="AV351" s="16">
        <v>0</v>
      </c>
      <c r="AW351" s="16">
        <v>0</v>
      </c>
      <c r="AX351" s="16">
        <v>0</v>
      </c>
      <c r="AY351" s="50">
        <v>0</v>
      </c>
      <c r="AZ351" s="50">
        <v>0.51103511959518</v>
      </c>
      <c r="BA351" s="50">
        <v>0</v>
      </c>
      <c r="BB351" s="50">
        <v>0</v>
      </c>
      <c r="BC351" s="50">
        <v>0</v>
      </c>
      <c r="BD351" s="50">
        <v>0</v>
      </c>
      <c r="BE351" s="50">
        <v>0</v>
      </c>
      <c r="BF351" s="50">
        <v>0</v>
      </c>
      <c r="BG351" s="50">
        <v>0</v>
      </c>
      <c r="BH351" s="50">
        <v>0</v>
      </c>
      <c r="BI351" s="50">
        <v>0</v>
      </c>
      <c r="BJ351" s="50">
        <v>0</v>
      </c>
      <c r="BK351" s="50">
        <v>0</v>
      </c>
      <c r="BL351" s="50">
        <v>0.71418870702326198</v>
      </c>
      <c r="BM351" s="50">
        <v>0</v>
      </c>
      <c r="BN351" s="50">
        <v>0</v>
      </c>
      <c r="BO351" s="50">
        <v>0</v>
      </c>
      <c r="BP351" s="50">
        <v>0.22333080031851801</v>
      </c>
      <c r="BQ351" s="50">
        <v>0</v>
      </c>
      <c r="BR351" s="50">
        <v>0</v>
      </c>
      <c r="BS351" s="50">
        <v>0</v>
      </c>
      <c r="BT351" s="50">
        <v>0</v>
      </c>
      <c r="BU351" s="50">
        <v>0</v>
      </c>
      <c r="BV351" s="50">
        <v>0</v>
      </c>
      <c r="BW351" s="50">
        <v>0.49116860094428799</v>
      </c>
      <c r="BX351" s="50">
        <v>0.64412412313221801</v>
      </c>
      <c r="BY351" s="50">
        <v>0</v>
      </c>
      <c r="BZ351" s="50">
        <v>0</v>
      </c>
      <c r="CA351" s="50">
        <v>0.13524326616274901</v>
      </c>
      <c r="CB351" s="50">
        <v>0.14814886855729001</v>
      </c>
      <c r="CC351" s="50">
        <v>0</v>
      </c>
      <c r="CD351" s="50">
        <v>0</v>
      </c>
      <c r="CE351" s="50">
        <v>0</v>
      </c>
      <c r="CF351" s="50">
        <v>0</v>
      </c>
      <c r="CG351" s="50">
        <v>0</v>
      </c>
      <c r="CH351" s="50">
        <v>0</v>
      </c>
      <c r="CI351" s="50">
        <v>0</v>
      </c>
      <c r="CJ351" s="50">
        <v>0</v>
      </c>
      <c r="CK351" s="50">
        <v>2.10519002242996</v>
      </c>
      <c r="CL351" s="50">
        <v>2.1111825195863201</v>
      </c>
      <c r="CM351" s="50">
        <v>0.45260265236474601</v>
      </c>
      <c r="CN351" s="50">
        <v>0.28203100192696101</v>
      </c>
      <c r="CO351" s="50">
        <v>0</v>
      </c>
      <c r="CP351" s="50">
        <v>0</v>
      </c>
      <c r="CQ351" s="50">
        <v>0</v>
      </c>
      <c r="CR351" s="50">
        <v>0</v>
      </c>
      <c r="CS351" s="50">
        <v>0</v>
      </c>
    </row>
    <row r="352" spans="1:97" ht="15.75" x14ac:dyDescent="0.2">
      <c r="A352" s="87"/>
      <c r="B352" s="14" t="s">
        <v>2457</v>
      </c>
      <c r="C352" s="14" t="s">
        <v>1788</v>
      </c>
      <c r="D352" s="16">
        <v>14757691284</v>
      </c>
      <c r="E352" s="16">
        <v>331636775.10000002</v>
      </c>
      <c r="F352" s="16">
        <v>903914303.70000005</v>
      </c>
      <c r="G352" s="16">
        <v>325040645.19999999</v>
      </c>
      <c r="H352" s="16">
        <v>0</v>
      </c>
      <c r="I352" s="16">
        <v>349902672.80000001</v>
      </c>
      <c r="J352" s="16">
        <v>0</v>
      </c>
      <c r="K352" s="16">
        <v>0</v>
      </c>
      <c r="L352" s="16">
        <v>0</v>
      </c>
      <c r="M352" s="16">
        <v>36174133.399999999</v>
      </c>
      <c r="N352" s="16">
        <v>0</v>
      </c>
      <c r="O352" s="16">
        <v>181977194.80000001</v>
      </c>
      <c r="P352" s="16">
        <v>455000000000</v>
      </c>
      <c r="Q352" s="16">
        <v>1645416881</v>
      </c>
      <c r="R352" s="16">
        <v>294091969</v>
      </c>
      <c r="S352" s="16">
        <v>1946860613</v>
      </c>
      <c r="T352" s="16">
        <v>0</v>
      </c>
      <c r="U352" s="16">
        <v>241866590.69999999</v>
      </c>
      <c r="V352" s="16">
        <v>0</v>
      </c>
      <c r="W352" s="16">
        <v>0</v>
      </c>
      <c r="X352" s="16">
        <v>1529415648</v>
      </c>
      <c r="Y352" s="16">
        <v>2409904534</v>
      </c>
      <c r="Z352" s="16">
        <v>0</v>
      </c>
      <c r="AA352" s="16">
        <v>0</v>
      </c>
      <c r="AB352" s="16">
        <v>284000000000</v>
      </c>
      <c r="AC352" s="16">
        <v>189000000000</v>
      </c>
      <c r="AD352" s="16">
        <v>137000000000</v>
      </c>
      <c r="AE352" s="16">
        <v>71380078431</v>
      </c>
      <c r="AF352" s="16">
        <v>21893630654</v>
      </c>
      <c r="AG352" s="16">
        <v>36569202490</v>
      </c>
      <c r="AH352" s="16">
        <v>14100272144</v>
      </c>
      <c r="AI352" s="16">
        <v>11412910047</v>
      </c>
      <c r="AJ352" s="16">
        <v>0</v>
      </c>
      <c r="AK352" s="16">
        <v>9643678905</v>
      </c>
      <c r="AL352" s="16">
        <v>117000000000</v>
      </c>
      <c r="AM352" s="16">
        <v>81276516864</v>
      </c>
      <c r="AN352" s="16">
        <v>1763012346</v>
      </c>
      <c r="AO352" s="16">
        <v>320000000000</v>
      </c>
      <c r="AP352" s="16">
        <v>30883695255</v>
      </c>
      <c r="AQ352" s="16">
        <v>32227218311</v>
      </c>
      <c r="AR352" s="16">
        <v>7288239873</v>
      </c>
      <c r="AS352" s="16">
        <v>35835090691</v>
      </c>
      <c r="AT352" s="16">
        <v>0</v>
      </c>
      <c r="AU352" s="16">
        <v>1050000000000</v>
      </c>
      <c r="AV352" s="16">
        <v>993000000000</v>
      </c>
      <c r="AW352" s="16">
        <v>37242223030</v>
      </c>
      <c r="AX352" s="16">
        <v>35077586224</v>
      </c>
      <c r="AY352" s="50">
        <v>5.8614353886656101</v>
      </c>
      <c r="AZ352" s="50">
        <v>0.452988023225665</v>
      </c>
      <c r="BA352" s="50">
        <v>1.4400998202614299</v>
      </c>
      <c r="BB352" s="50">
        <v>4.01097081455391</v>
      </c>
      <c r="BC352" s="50">
        <v>0</v>
      </c>
      <c r="BD352" s="50">
        <v>3.4553681627102599</v>
      </c>
      <c r="BE352" s="50">
        <v>0</v>
      </c>
      <c r="BF352" s="50">
        <v>0</v>
      </c>
      <c r="BG352" s="50">
        <v>0</v>
      </c>
      <c r="BH352" s="50">
        <v>10.6127000781383</v>
      </c>
      <c r="BI352" s="50">
        <v>0</v>
      </c>
      <c r="BJ352" s="50">
        <v>0.71892272663731704</v>
      </c>
      <c r="BK352" s="50">
        <v>5.3012797001211203</v>
      </c>
      <c r="BL352" s="50">
        <v>5.5378691394249602</v>
      </c>
      <c r="BM352" s="50">
        <v>0.91749608470433097</v>
      </c>
      <c r="BN352" s="50">
        <v>6.8307629609497997</v>
      </c>
      <c r="BO352" s="50">
        <v>0</v>
      </c>
      <c r="BP352" s="50">
        <v>0.17491183998399301</v>
      </c>
      <c r="BQ352" s="50">
        <v>0</v>
      </c>
      <c r="BR352" s="50">
        <v>0</v>
      </c>
      <c r="BS352" s="50">
        <v>1.87141108039042</v>
      </c>
      <c r="BT352" s="50">
        <v>46.702954788394599</v>
      </c>
      <c r="BU352" s="50">
        <v>0</v>
      </c>
      <c r="BV352" s="50">
        <v>0</v>
      </c>
      <c r="BW352" s="50">
        <v>0.482121951355444</v>
      </c>
      <c r="BX352" s="50">
        <v>0.325652961151844</v>
      </c>
      <c r="BY352" s="50">
        <v>9.1918703187897393</v>
      </c>
      <c r="BZ352" s="50">
        <v>2.6876316567523801</v>
      </c>
      <c r="CA352" s="50">
        <v>0.46092514147468699</v>
      </c>
      <c r="CB352" s="50">
        <v>0.53207013303985196</v>
      </c>
      <c r="CC352" s="50">
        <v>20.7202456707282</v>
      </c>
      <c r="CD352" s="50">
        <v>16.0308644001807</v>
      </c>
      <c r="CE352" s="50">
        <v>0</v>
      </c>
      <c r="CF352" s="50">
        <v>26.9152546541305</v>
      </c>
      <c r="CG352" s="50">
        <v>5.69929670869963</v>
      </c>
      <c r="CH352" s="50">
        <v>4.7505494544448998</v>
      </c>
      <c r="CI352" s="50">
        <v>4.0823613143594102</v>
      </c>
      <c r="CJ352" s="50">
        <v>8.2651282064506209</v>
      </c>
      <c r="CK352" s="50">
        <v>1.8098208093928101</v>
      </c>
      <c r="CL352" s="50">
        <v>1.6003846156166699</v>
      </c>
      <c r="CM352" s="50">
        <v>4.3896519267846101E-2</v>
      </c>
      <c r="CN352" s="50">
        <v>0.13275114215265901</v>
      </c>
      <c r="CO352" s="50">
        <v>0</v>
      </c>
      <c r="CP352" s="50">
        <v>2.0789470832132699</v>
      </c>
      <c r="CQ352" s="50">
        <v>1.7396357737380299</v>
      </c>
      <c r="CR352" s="50">
        <v>3.3273029715734901</v>
      </c>
      <c r="CS352" s="50">
        <v>1.2705920685775201</v>
      </c>
    </row>
    <row r="353" spans="1:97" ht="15.75" x14ac:dyDescent="0.2">
      <c r="A353" s="87" t="s">
        <v>413</v>
      </c>
      <c r="B353" s="14" t="s">
        <v>2458</v>
      </c>
      <c r="C353" s="14" t="s">
        <v>2149</v>
      </c>
      <c r="D353" s="16">
        <v>844943200.79999995</v>
      </c>
      <c r="E353" s="16">
        <v>639724817.20000005</v>
      </c>
      <c r="F353" s="16">
        <v>0</v>
      </c>
      <c r="G353" s="16">
        <v>170087759</v>
      </c>
      <c r="H353" s="16">
        <v>0</v>
      </c>
      <c r="I353" s="16">
        <v>0</v>
      </c>
      <c r="J353" s="16">
        <v>0</v>
      </c>
      <c r="K353" s="16">
        <v>198319544.19999999</v>
      </c>
      <c r="L353" s="16">
        <v>0</v>
      </c>
      <c r="M353" s="16">
        <v>91120303.780000001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883317809.5</v>
      </c>
      <c r="T353" s="16">
        <v>0</v>
      </c>
      <c r="U353" s="16">
        <v>682184820.39999998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554000000000</v>
      </c>
      <c r="AC353" s="16">
        <v>499000000000</v>
      </c>
      <c r="AD353" s="16">
        <v>143000000000</v>
      </c>
      <c r="AE353" s="16">
        <v>216000000000</v>
      </c>
      <c r="AF353" s="16">
        <v>0</v>
      </c>
      <c r="AG353" s="16">
        <v>6350804619</v>
      </c>
      <c r="AH353" s="16">
        <v>25357570215</v>
      </c>
      <c r="AI353" s="16">
        <v>36869074927</v>
      </c>
      <c r="AJ353" s="16">
        <v>7150214092</v>
      </c>
      <c r="AK353" s="16">
        <v>0</v>
      </c>
      <c r="AL353" s="16">
        <v>170000000000</v>
      </c>
      <c r="AM353" s="16">
        <v>239000000000</v>
      </c>
      <c r="AN353" s="16">
        <v>0</v>
      </c>
      <c r="AO353" s="16">
        <v>0</v>
      </c>
      <c r="AP353" s="16">
        <v>964000000000</v>
      </c>
      <c r="AQ353" s="16">
        <v>483000000000</v>
      </c>
      <c r="AR353" s="16">
        <v>0</v>
      </c>
      <c r="AS353" s="16">
        <v>0</v>
      </c>
      <c r="AT353" s="16">
        <v>0</v>
      </c>
      <c r="AU353" s="16">
        <v>0</v>
      </c>
      <c r="AV353" s="16">
        <v>0</v>
      </c>
      <c r="AW353" s="16">
        <v>224000000000</v>
      </c>
      <c r="AX353" s="16">
        <v>425000000000</v>
      </c>
      <c r="AY353" s="50">
        <v>0.83650190122433399</v>
      </c>
      <c r="AZ353" s="50">
        <v>0.59483331204996803</v>
      </c>
      <c r="BA353" s="50">
        <v>0</v>
      </c>
      <c r="BB353" s="50">
        <v>0.12871417159239901</v>
      </c>
      <c r="BC353" s="50">
        <v>0</v>
      </c>
      <c r="BD353" s="50">
        <v>0</v>
      </c>
      <c r="BE353" s="50">
        <v>0</v>
      </c>
      <c r="BF353" s="50">
        <v>0.16416908967336599</v>
      </c>
      <c r="BG353" s="50">
        <v>0</v>
      </c>
      <c r="BH353" s="50">
        <v>0.25050581347068102</v>
      </c>
      <c r="BI353" s="50">
        <v>0</v>
      </c>
      <c r="BJ353" s="50">
        <v>0</v>
      </c>
      <c r="BK353" s="50">
        <v>0</v>
      </c>
      <c r="BL353" s="50">
        <v>0</v>
      </c>
      <c r="BM353" s="50">
        <v>0</v>
      </c>
      <c r="BN353" s="50">
        <v>0.38053736437937202</v>
      </c>
      <c r="BO353" s="50">
        <v>0</v>
      </c>
      <c r="BP353" s="50">
        <v>0.38651398690294497</v>
      </c>
      <c r="BQ353" s="50">
        <v>0</v>
      </c>
      <c r="BR353" s="50">
        <v>0</v>
      </c>
      <c r="BS353" s="50">
        <v>0</v>
      </c>
      <c r="BT353" s="50">
        <v>0</v>
      </c>
      <c r="BU353" s="50">
        <v>0</v>
      </c>
      <c r="BV353" s="50">
        <v>0</v>
      </c>
      <c r="BW353" s="50">
        <v>0.60543655178148204</v>
      </c>
      <c r="BX353" s="50">
        <v>0.45740484697807898</v>
      </c>
      <c r="BY353" s="50">
        <v>0.375734363589456</v>
      </c>
      <c r="BZ353" s="50">
        <v>0.30881105148805998</v>
      </c>
      <c r="CA353" s="50">
        <v>0</v>
      </c>
      <c r="CB353" s="50">
        <v>2.3891654574254599</v>
      </c>
      <c r="CC353" s="50">
        <v>0.27630730295509598</v>
      </c>
      <c r="CD353" s="50">
        <v>0.30446011406622497</v>
      </c>
      <c r="CE353" s="50">
        <v>0.30821292777206399</v>
      </c>
      <c r="CF353" s="50">
        <v>0</v>
      </c>
      <c r="CG353" s="50">
        <v>0.40652225686728699</v>
      </c>
      <c r="CH353" s="50">
        <v>0.33666600677451203</v>
      </c>
      <c r="CI353" s="50">
        <v>0</v>
      </c>
      <c r="CJ353" s="50">
        <v>0</v>
      </c>
      <c r="CK353" s="50">
        <v>0.51477976511423296</v>
      </c>
      <c r="CL353" s="50">
        <v>0.438404341158878</v>
      </c>
      <c r="CM353" s="50">
        <v>0</v>
      </c>
      <c r="CN353" s="50">
        <v>0</v>
      </c>
      <c r="CO353" s="50">
        <v>0</v>
      </c>
      <c r="CP353" s="50">
        <v>0</v>
      </c>
      <c r="CQ353" s="50">
        <v>0</v>
      </c>
      <c r="CR353" s="50">
        <v>0.47985143863513602</v>
      </c>
      <c r="CS353" s="50">
        <v>0.51998514766146098</v>
      </c>
    </row>
    <row r="354" spans="1:97" ht="15.75" x14ac:dyDescent="0.2">
      <c r="A354" s="87"/>
      <c r="B354" s="14" t="s">
        <v>2459</v>
      </c>
      <c r="C354" s="14" t="s">
        <v>2129</v>
      </c>
      <c r="D354" s="16">
        <v>0</v>
      </c>
      <c r="E354" s="16">
        <v>347238134.80000001</v>
      </c>
      <c r="F354" s="16">
        <v>0</v>
      </c>
      <c r="G354" s="16">
        <v>373300436.80000001</v>
      </c>
      <c r="H354" s="16">
        <v>0</v>
      </c>
      <c r="I354" s="16">
        <v>60449269.350000001</v>
      </c>
      <c r="J354" s="16">
        <v>0</v>
      </c>
      <c r="K354" s="16">
        <v>1718426441</v>
      </c>
      <c r="L354" s="16">
        <v>0</v>
      </c>
      <c r="M354" s="16">
        <v>152570889.30000001</v>
      </c>
      <c r="N354" s="16">
        <v>0</v>
      </c>
      <c r="O354" s="16">
        <v>970988077.79999995</v>
      </c>
      <c r="P354" s="16">
        <v>0</v>
      </c>
      <c r="Q354" s="16">
        <v>0</v>
      </c>
      <c r="R354" s="16">
        <v>0</v>
      </c>
      <c r="S354" s="16">
        <v>859998559.20000005</v>
      </c>
      <c r="T354" s="16">
        <v>0</v>
      </c>
      <c r="U354" s="16">
        <v>772282022.39999998</v>
      </c>
      <c r="V354" s="16">
        <v>0</v>
      </c>
      <c r="W354" s="16">
        <v>0</v>
      </c>
      <c r="X354" s="16">
        <v>0</v>
      </c>
      <c r="Y354" s="16">
        <v>73086296.670000002</v>
      </c>
      <c r="Z354" s="16">
        <v>0</v>
      </c>
      <c r="AA354" s="16">
        <v>256201612.5</v>
      </c>
      <c r="AB354" s="16">
        <v>320000000000</v>
      </c>
      <c r="AC354" s="16">
        <v>508000000000</v>
      </c>
      <c r="AD354" s="16">
        <v>195000000000</v>
      </c>
      <c r="AE354" s="16">
        <v>176000000000</v>
      </c>
      <c r="AF354" s="16">
        <v>0</v>
      </c>
      <c r="AG354" s="16">
        <v>0</v>
      </c>
      <c r="AH354" s="16">
        <v>21337970709</v>
      </c>
      <c r="AI354" s="16">
        <v>18354185694</v>
      </c>
      <c r="AJ354" s="16">
        <v>0</v>
      </c>
      <c r="AK354" s="16">
        <v>0</v>
      </c>
      <c r="AL354" s="16">
        <v>118000000000</v>
      </c>
      <c r="AM354" s="16">
        <v>107000000000</v>
      </c>
      <c r="AN354" s="16">
        <v>0</v>
      </c>
      <c r="AO354" s="16">
        <v>0</v>
      </c>
      <c r="AP354" s="16">
        <v>817000000000</v>
      </c>
      <c r="AQ354" s="16">
        <v>384000000000</v>
      </c>
      <c r="AR354" s="16">
        <v>0</v>
      </c>
      <c r="AS354" s="16">
        <v>0</v>
      </c>
      <c r="AT354" s="16">
        <v>0</v>
      </c>
      <c r="AU354" s="16">
        <v>0</v>
      </c>
      <c r="AV354" s="16">
        <v>0</v>
      </c>
      <c r="AW354" s="16">
        <v>272000000000</v>
      </c>
      <c r="AX354" s="16">
        <v>257000000000</v>
      </c>
      <c r="AY354" s="50">
        <v>0</v>
      </c>
      <c r="AZ354" s="50">
        <v>0.32287134131489198</v>
      </c>
      <c r="BA354" s="50">
        <v>0</v>
      </c>
      <c r="BB354" s="50">
        <v>0.28249567610346299</v>
      </c>
      <c r="BC354" s="50">
        <v>0</v>
      </c>
      <c r="BD354" s="50">
        <v>0.27269951694024702</v>
      </c>
      <c r="BE354" s="50">
        <v>0</v>
      </c>
      <c r="BF354" s="50">
        <v>1.42251488977861</v>
      </c>
      <c r="BG354" s="50">
        <v>0</v>
      </c>
      <c r="BH354" s="50">
        <v>0.41944432970927797</v>
      </c>
      <c r="BI354" s="50">
        <v>0</v>
      </c>
      <c r="BJ354" s="50">
        <v>1.9057619305025499</v>
      </c>
      <c r="BK354" s="50">
        <v>0</v>
      </c>
      <c r="BL354" s="50">
        <v>0</v>
      </c>
      <c r="BM354" s="50">
        <v>0</v>
      </c>
      <c r="BN354" s="50">
        <v>0.370491324379225</v>
      </c>
      <c r="BO354" s="50">
        <v>0</v>
      </c>
      <c r="BP354" s="50">
        <v>0.43756148561341501</v>
      </c>
      <c r="BQ354" s="50">
        <v>0</v>
      </c>
      <c r="BR354" s="50">
        <v>0</v>
      </c>
      <c r="BS354" s="50">
        <v>0</v>
      </c>
      <c r="BT354" s="50">
        <v>0.368521002427314</v>
      </c>
      <c r="BU354" s="50">
        <v>0</v>
      </c>
      <c r="BV354" s="50">
        <v>0.493642775917226</v>
      </c>
      <c r="BW354" s="50">
        <v>0.34978546796457899</v>
      </c>
      <c r="BX354" s="50">
        <v>0.46592604689685502</v>
      </c>
      <c r="BY354" s="50">
        <v>0.51061087194228105</v>
      </c>
      <c r="BZ354" s="50">
        <v>0.25148743324428902</v>
      </c>
      <c r="CA354" s="50">
        <v>0</v>
      </c>
      <c r="CB354" s="50">
        <v>0</v>
      </c>
      <c r="CC354" s="50">
        <v>0.23250796851965699</v>
      </c>
      <c r="CD354" s="50">
        <v>0.15156652238351201</v>
      </c>
      <c r="CE354" s="50">
        <v>0</v>
      </c>
      <c r="CF354" s="50">
        <v>0</v>
      </c>
      <c r="CG354" s="50">
        <v>0.28167045519741801</v>
      </c>
      <c r="CH354" s="50">
        <v>0.151097542289584</v>
      </c>
      <c r="CI354" s="50">
        <v>0</v>
      </c>
      <c r="CJ354" s="50">
        <v>0</v>
      </c>
      <c r="CK354" s="50">
        <v>0.43642133032233899</v>
      </c>
      <c r="CL354" s="50">
        <v>0.34848330216858697</v>
      </c>
      <c r="CM354" s="50">
        <v>0</v>
      </c>
      <c r="CN354" s="50">
        <v>0</v>
      </c>
      <c r="CO354" s="50">
        <v>0</v>
      </c>
      <c r="CP354" s="50">
        <v>0</v>
      </c>
      <c r="CQ354" s="50">
        <v>0</v>
      </c>
      <c r="CR354" s="50">
        <v>0.582223590129892</v>
      </c>
      <c r="CS354" s="50">
        <v>0.31415484931896498</v>
      </c>
    </row>
    <row r="355" spans="1:97" ht="15.75" x14ac:dyDescent="0.2">
      <c r="A355" s="87"/>
      <c r="B355" s="14" t="s">
        <v>2460</v>
      </c>
      <c r="C355" s="14" t="s">
        <v>2143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153000000000</v>
      </c>
      <c r="AC355" s="16">
        <v>92939653912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55318575200</v>
      </c>
      <c r="AM355" s="16">
        <v>61046033773</v>
      </c>
      <c r="AN355" s="16">
        <v>0</v>
      </c>
      <c r="AO355" s="16">
        <v>0</v>
      </c>
      <c r="AP355" s="16">
        <v>13367254968</v>
      </c>
      <c r="AQ355" s="16">
        <v>47046150834</v>
      </c>
      <c r="AR355" s="16">
        <v>0</v>
      </c>
      <c r="AS355" s="16">
        <v>0</v>
      </c>
      <c r="AT355" s="16">
        <v>0</v>
      </c>
      <c r="AU355" s="16">
        <v>0</v>
      </c>
      <c r="AV355" s="16">
        <v>0</v>
      </c>
      <c r="AW355" s="16">
        <v>0</v>
      </c>
      <c r="AX355" s="16">
        <v>0</v>
      </c>
      <c r="AY355" s="50">
        <v>0</v>
      </c>
      <c r="AZ355" s="50">
        <v>0</v>
      </c>
      <c r="BA355" s="50">
        <v>0</v>
      </c>
      <c r="BB355" s="50">
        <v>0</v>
      </c>
      <c r="BC355" s="50">
        <v>0</v>
      </c>
      <c r="BD355" s="50">
        <v>0</v>
      </c>
      <c r="BE355" s="50">
        <v>0</v>
      </c>
      <c r="BF355" s="50">
        <v>0</v>
      </c>
      <c r="BG355" s="50">
        <v>0</v>
      </c>
      <c r="BH355" s="50">
        <v>0</v>
      </c>
      <c r="BI355" s="50">
        <v>0</v>
      </c>
      <c r="BJ355" s="50">
        <v>0</v>
      </c>
      <c r="BK355" s="50">
        <v>0</v>
      </c>
      <c r="BL355" s="50">
        <v>0</v>
      </c>
      <c r="BM355" s="50">
        <v>0</v>
      </c>
      <c r="BN355" s="50">
        <v>0</v>
      </c>
      <c r="BO355" s="50">
        <v>0</v>
      </c>
      <c r="BP355" s="50">
        <v>0</v>
      </c>
      <c r="BQ355" s="50">
        <v>0</v>
      </c>
      <c r="BR355" s="50">
        <v>0</v>
      </c>
      <c r="BS355" s="50">
        <v>0</v>
      </c>
      <c r="BT355" s="50">
        <v>0</v>
      </c>
      <c r="BU355" s="50">
        <v>0</v>
      </c>
      <c r="BV355" s="50">
        <v>0</v>
      </c>
      <c r="BW355" s="50">
        <v>0.16760268456371799</v>
      </c>
      <c r="BX355" s="50">
        <v>8.5235461941320895E-2</v>
      </c>
      <c r="BY355" s="50">
        <v>0</v>
      </c>
      <c r="BZ355" s="50">
        <v>0</v>
      </c>
      <c r="CA355" s="50">
        <v>0</v>
      </c>
      <c r="CB355" s="50">
        <v>0</v>
      </c>
      <c r="CC355" s="50">
        <v>0</v>
      </c>
      <c r="CD355" s="50">
        <v>0</v>
      </c>
      <c r="CE355" s="50">
        <v>0</v>
      </c>
      <c r="CF355" s="50">
        <v>0</v>
      </c>
      <c r="CG355" s="50">
        <v>0.13248823211987401</v>
      </c>
      <c r="CH355" s="50">
        <v>8.6131478386864496E-2</v>
      </c>
      <c r="CI355" s="50">
        <v>0</v>
      </c>
      <c r="CJ355" s="50">
        <v>0</v>
      </c>
      <c r="CK355" s="50">
        <v>7.1414641365488201E-3</v>
      </c>
      <c r="CL355" s="50">
        <v>4.2741177675972401E-2</v>
      </c>
      <c r="CM355" s="50">
        <v>0</v>
      </c>
      <c r="CN355" s="50">
        <v>0</v>
      </c>
      <c r="CO355" s="50">
        <v>0</v>
      </c>
      <c r="CP355" s="50">
        <v>0</v>
      </c>
      <c r="CQ355" s="50">
        <v>0</v>
      </c>
      <c r="CR355" s="50">
        <v>0</v>
      </c>
      <c r="CS355" s="50">
        <v>0</v>
      </c>
    </row>
    <row r="356" spans="1:97" ht="15.75" x14ac:dyDescent="0.2">
      <c r="A356" s="87" t="s">
        <v>582</v>
      </c>
      <c r="B356" s="14" t="s">
        <v>2461</v>
      </c>
      <c r="C356" s="14" t="s">
        <v>2152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27397047170</v>
      </c>
      <c r="AC356" s="16">
        <v>26280060047</v>
      </c>
      <c r="AD356" s="16">
        <v>96553526991</v>
      </c>
      <c r="AE356" s="16">
        <v>13038344106</v>
      </c>
      <c r="AF356" s="16">
        <v>7355735734</v>
      </c>
      <c r="AG356" s="16">
        <v>6116884112</v>
      </c>
      <c r="AH356" s="16">
        <v>6686230103</v>
      </c>
      <c r="AI356" s="16">
        <v>5608728134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19349071318</v>
      </c>
      <c r="AP356" s="16">
        <v>0</v>
      </c>
      <c r="AQ356" s="16">
        <v>0</v>
      </c>
      <c r="AR356" s="16">
        <v>12341710858</v>
      </c>
      <c r="AS356" s="16">
        <v>0</v>
      </c>
      <c r="AT356" s="16">
        <v>0</v>
      </c>
      <c r="AU356" s="16">
        <v>10190444803</v>
      </c>
      <c r="AV356" s="16">
        <v>0</v>
      </c>
      <c r="AW356" s="16">
        <v>23685573865</v>
      </c>
      <c r="AX356" s="16">
        <v>150000000000</v>
      </c>
      <c r="AY356" s="50">
        <v>0</v>
      </c>
      <c r="AZ356" s="50">
        <v>0</v>
      </c>
      <c r="BA356" s="50">
        <v>0</v>
      </c>
      <c r="BB356" s="50">
        <v>0</v>
      </c>
      <c r="BC356" s="50">
        <v>0</v>
      </c>
      <c r="BD356" s="50">
        <v>0</v>
      </c>
      <c r="BE356" s="50">
        <v>0</v>
      </c>
      <c r="BF356" s="50">
        <v>0</v>
      </c>
      <c r="BG356" s="50">
        <v>0</v>
      </c>
      <c r="BH356" s="50">
        <v>0</v>
      </c>
      <c r="BI356" s="50">
        <v>0</v>
      </c>
      <c r="BJ356" s="50">
        <v>0</v>
      </c>
      <c r="BK356" s="50">
        <v>0</v>
      </c>
      <c r="BL356" s="50">
        <v>0</v>
      </c>
      <c r="BM356" s="50">
        <v>0</v>
      </c>
      <c r="BN356" s="50">
        <v>0</v>
      </c>
      <c r="BO356" s="50">
        <v>0</v>
      </c>
      <c r="BP356" s="50">
        <v>0</v>
      </c>
      <c r="BQ356" s="50">
        <v>0</v>
      </c>
      <c r="BR356" s="50">
        <v>0</v>
      </c>
      <c r="BS356" s="50">
        <v>0</v>
      </c>
      <c r="BT356" s="50">
        <v>0</v>
      </c>
      <c r="BU356" s="50">
        <v>0</v>
      </c>
      <c r="BV356" s="50">
        <v>0</v>
      </c>
      <c r="BW356" s="50">
        <v>0.15806385470164999</v>
      </c>
      <c r="BX356" s="50">
        <v>0.136512283051448</v>
      </c>
      <c r="BY356" s="50">
        <v>0.661313757283158</v>
      </c>
      <c r="BZ356" s="50">
        <v>4.6831386331824897E-2</v>
      </c>
      <c r="CA356" s="50">
        <v>0.54822847262642305</v>
      </c>
      <c r="CB356" s="50">
        <v>0.43032120702497201</v>
      </c>
      <c r="CC356" s="50">
        <v>0.247414997962075</v>
      </c>
      <c r="CD356" s="50">
        <v>0.138215796574891</v>
      </c>
      <c r="CE356" s="50">
        <v>0</v>
      </c>
      <c r="CF356" s="50">
        <v>0</v>
      </c>
      <c r="CG356" s="50">
        <v>0</v>
      </c>
      <c r="CH356" s="50">
        <v>0</v>
      </c>
      <c r="CI356" s="50">
        <v>0</v>
      </c>
      <c r="CJ356" s="50">
        <v>0.17942748828885699</v>
      </c>
      <c r="CK356" s="50">
        <v>0</v>
      </c>
      <c r="CL356" s="50">
        <v>0</v>
      </c>
      <c r="CM356" s="50">
        <v>0.28308229435159699</v>
      </c>
      <c r="CN356" s="50">
        <v>0</v>
      </c>
      <c r="CO356" s="50">
        <v>0</v>
      </c>
      <c r="CP356" s="50">
        <v>0.113592668168384</v>
      </c>
      <c r="CQ356" s="50">
        <v>0</v>
      </c>
      <c r="CR356" s="50">
        <v>0.43781780230684902</v>
      </c>
      <c r="CS356" s="50">
        <v>0.75219683646939495</v>
      </c>
    </row>
    <row r="357" spans="1:97" ht="15.75" x14ac:dyDescent="0.2">
      <c r="A357" s="87"/>
      <c r="B357" s="14" t="s">
        <v>2462</v>
      </c>
      <c r="C357" s="14" t="s">
        <v>2143</v>
      </c>
      <c r="D357" s="16">
        <v>0</v>
      </c>
      <c r="E357" s="16">
        <v>0</v>
      </c>
      <c r="F357" s="16">
        <v>0</v>
      </c>
      <c r="G357" s="16">
        <v>210098431.59999999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85288544.980000004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64013544817</v>
      </c>
      <c r="AC357" s="16">
        <v>0</v>
      </c>
      <c r="AD357" s="16">
        <v>136000000000</v>
      </c>
      <c r="AE357" s="16">
        <v>162000000000</v>
      </c>
      <c r="AF357" s="16">
        <v>5457431848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v>0</v>
      </c>
      <c r="AP357" s="16">
        <v>0</v>
      </c>
      <c r="AQ357" s="16">
        <v>0</v>
      </c>
      <c r="AR357" s="16">
        <v>15960076086</v>
      </c>
      <c r="AS357" s="16">
        <v>27172134597</v>
      </c>
      <c r="AT357" s="16">
        <v>0</v>
      </c>
      <c r="AU357" s="16">
        <v>0</v>
      </c>
      <c r="AV357" s="16">
        <v>0</v>
      </c>
      <c r="AW357" s="16">
        <v>54283361446</v>
      </c>
      <c r="AX357" s="16">
        <v>89044859800</v>
      </c>
      <c r="AY357" s="50">
        <v>0</v>
      </c>
      <c r="AZ357" s="50">
        <v>0</v>
      </c>
      <c r="BA357" s="50">
        <v>0</v>
      </c>
      <c r="BB357" s="50">
        <v>0.49759274634149397</v>
      </c>
      <c r="BC357" s="50">
        <v>0</v>
      </c>
      <c r="BD357" s="50">
        <v>0</v>
      </c>
      <c r="BE357" s="50">
        <v>0</v>
      </c>
      <c r="BF357" s="50">
        <v>0</v>
      </c>
      <c r="BG357" s="50">
        <v>0</v>
      </c>
      <c r="BH357" s="50">
        <v>0</v>
      </c>
      <c r="BI357" s="50">
        <v>0</v>
      </c>
      <c r="BJ357" s="50">
        <v>0</v>
      </c>
      <c r="BK357" s="50">
        <v>0</v>
      </c>
      <c r="BL357" s="50">
        <v>0</v>
      </c>
      <c r="BM357" s="50">
        <v>0</v>
      </c>
      <c r="BN357" s="50">
        <v>0</v>
      </c>
      <c r="BO357" s="50">
        <v>0</v>
      </c>
      <c r="BP357" s="50">
        <v>0.38181818174181797</v>
      </c>
      <c r="BQ357" s="50">
        <v>0</v>
      </c>
      <c r="BR357" s="50">
        <v>0</v>
      </c>
      <c r="BS357" s="50">
        <v>0</v>
      </c>
      <c r="BT357" s="50">
        <v>0</v>
      </c>
      <c r="BU357" s="50">
        <v>0</v>
      </c>
      <c r="BV357" s="50">
        <v>0</v>
      </c>
      <c r="BW357" s="50">
        <v>0.36931818178494302</v>
      </c>
      <c r="BX357" s="50">
        <v>0</v>
      </c>
      <c r="BY357" s="50">
        <v>0.93412561839224995</v>
      </c>
      <c r="BZ357" s="50">
        <v>0.58177489175914898</v>
      </c>
      <c r="CA357" s="50">
        <v>0.406746467590407</v>
      </c>
      <c r="CB357" s="50">
        <v>0</v>
      </c>
      <c r="CC357" s="50">
        <v>0</v>
      </c>
      <c r="CD357" s="50">
        <v>0</v>
      </c>
      <c r="CE357" s="50">
        <v>0</v>
      </c>
      <c r="CF357" s="50">
        <v>0</v>
      </c>
      <c r="CG357" s="50">
        <v>0</v>
      </c>
      <c r="CH357" s="50">
        <v>0</v>
      </c>
      <c r="CI357" s="50">
        <v>0</v>
      </c>
      <c r="CJ357" s="50">
        <v>0</v>
      </c>
      <c r="CK357" s="50">
        <v>0</v>
      </c>
      <c r="CL357" s="50">
        <v>0</v>
      </c>
      <c r="CM357" s="50">
        <v>0.36607687610467898</v>
      </c>
      <c r="CN357" s="50">
        <v>0.66509173368849905</v>
      </c>
      <c r="CO357" s="50">
        <v>0</v>
      </c>
      <c r="CP357" s="50">
        <v>0</v>
      </c>
      <c r="CQ357" s="50">
        <v>0</v>
      </c>
      <c r="CR357" s="50">
        <v>1.00340494790674</v>
      </c>
      <c r="CS357" s="50">
        <v>0.44526901664669999</v>
      </c>
    </row>
    <row r="358" spans="1:97" ht="15.75" x14ac:dyDescent="0.2">
      <c r="A358" s="42" t="s">
        <v>491</v>
      </c>
      <c r="B358" s="14" t="s">
        <v>2006</v>
      </c>
      <c r="C358" s="14" t="s">
        <v>2143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25751589869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16">
        <v>0</v>
      </c>
      <c r="AS358" s="16">
        <v>0</v>
      </c>
      <c r="AT358" s="16">
        <v>0</v>
      </c>
      <c r="AU358" s="16">
        <v>0</v>
      </c>
      <c r="AV358" s="16">
        <v>0</v>
      </c>
      <c r="AW358" s="16">
        <v>0</v>
      </c>
      <c r="AX358" s="16">
        <v>0</v>
      </c>
      <c r="AY358" s="50">
        <v>0</v>
      </c>
      <c r="AZ358" s="50">
        <v>0</v>
      </c>
      <c r="BA358" s="50">
        <v>0</v>
      </c>
      <c r="BB358" s="50">
        <v>0</v>
      </c>
      <c r="BC358" s="50">
        <v>0</v>
      </c>
      <c r="BD358" s="50">
        <v>0</v>
      </c>
      <c r="BE358" s="50">
        <v>0</v>
      </c>
      <c r="BF358" s="50">
        <v>0</v>
      </c>
      <c r="BG358" s="50">
        <v>0</v>
      </c>
      <c r="BH358" s="50">
        <v>0</v>
      </c>
      <c r="BI358" s="50">
        <v>0</v>
      </c>
      <c r="BJ358" s="50">
        <v>0</v>
      </c>
      <c r="BK358" s="50">
        <v>0</v>
      </c>
      <c r="BL358" s="50">
        <v>0</v>
      </c>
      <c r="BM358" s="50">
        <v>0</v>
      </c>
      <c r="BN358" s="50">
        <v>0</v>
      </c>
      <c r="BO358" s="50">
        <v>0</v>
      </c>
      <c r="BP358" s="50">
        <v>0</v>
      </c>
      <c r="BQ358" s="50">
        <v>0</v>
      </c>
      <c r="BR358" s="50">
        <v>0</v>
      </c>
      <c r="BS358" s="50">
        <v>0</v>
      </c>
      <c r="BT358" s="50">
        <v>0</v>
      </c>
      <c r="BU358" s="50">
        <v>0</v>
      </c>
      <c r="BV358" s="50">
        <v>0</v>
      </c>
      <c r="BW358" s="50">
        <v>0</v>
      </c>
      <c r="BX358" s="50">
        <v>0</v>
      </c>
      <c r="BY358" s="50">
        <v>0.18066977009423099</v>
      </c>
      <c r="BZ358" s="50">
        <v>0</v>
      </c>
      <c r="CA358" s="50">
        <v>0</v>
      </c>
      <c r="CB358" s="50">
        <v>0</v>
      </c>
      <c r="CC358" s="50">
        <v>0</v>
      </c>
      <c r="CD358" s="50">
        <v>0</v>
      </c>
      <c r="CE358" s="50">
        <v>0</v>
      </c>
      <c r="CF358" s="50">
        <v>0</v>
      </c>
      <c r="CG358" s="50">
        <v>0</v>
      </c>
      <c r="CH358" s="50">
        <v>0</v>
      </c>
      <c r="CI358" s="50">
        <v>0</v>
      </c>
      <c r="CJ358" s="50">
        <v>0</v>
      </c>
      <c r="CK358" s="50">
        <v>0</v>
      </c>
      <c r="CL358" s="50">
        <v>0</v>
      </c>
      <c r="CM358" s="50">
        <v>0</v>
      </c>
      <c r="CN358" s="50">
        <v>0</v>
      </c>
      <c r="CO358" s="50">
        <v>0</v>
      </c>
      <c r="CP358" s="50">
        <v>0</v>
      </c>
      <c r="CQ358" s="50">
        <v>0</v>
      </c>
      <c r="CR358" s="50">
        <v>0</v>
      </c>
      <c r="CS358" s="50">
        <v>0</v>
      </c>
    </row>
    <row r="359" spans="1:97" ht="15.75" x14ac:dyDescent="0.2">
      <c r="A359" s="42" t="s">
        <v>390</v>
      </c>
      <c r="B359" s="14" t="s">
        <v>2008</v>
      </c>
      <c r="C359" s="14" t="s">
        <v>2129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64887437833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v>0</v>
      </c>
      <c r="AP359" s="16">
        <v>0</v>
      </c>
      <c r="AQ359" s="16">
        <v>12287093694</v>
      </c>
      <c r="AR359" s="16">
        <v>0</v>
      </c>
      <c r="AS359" s="16">
        <v>0</v>
      </c>
      <c r="AT359" s="16">
        <v>0</v>
      </c>
      <c r="AU359" s="16">
        <v>0</v>
      </c>
      <c r="AV359" s="16">
        <v>0</v>
      </c>
      <c r="AW359" s="16">
        <v>0</v>
      </c>
      <c r="AX359" s="16">
        <v>0</v>
      </c>
      <c r="AY359" s="50">
        <v>0</v>
      </c>
      <c r="AZ359" s="50">
        <v>0</v>
      </c>
      <c r="BA359" s="50">
        <v>0</v>
      </c>
      <c r="BB359" s="50">
        <v>0</v>
      </c>
      <c r="BC359" s="50">
        <v>0</v>
      </c>
      <c r="BD359" s="50">
        <v>0</v>
      </c>
      <c r="BE359" s="50">
        <v>0</v>
      </c>
      <c r="BF359" s="50">
        <v>0</v>
      </c>
      <c r="BG359" s="50">
        <v>0</v>
      </c>
      <c r="BH359" s="50">
        <v>0</v>
      </c>
      <c r="BI359" s="50">
        <v>0</v>
      </c>
      <c r="BJ359" s="50">
        <v>0</v>
      </c>
      <c r="BK359" s="50">
        <v>0</v>
      </c>
      <c r="BL359" s="50">
        <v>0</v>
      </c>
      <c r="BM359" s="50">
        <v>0</v>
      </c>
      <c r="BN359" s="50">
        <v>0</v>
      </c>
      <c r="BO359" s="50">
        <v>0</v>
      </c>
      <c r="BP359" s="50">
        <v>0</v>
      </c>
      <c r="BQ359" s="50">
        <v>0</v>
      </c>
      <c r="BR359" s="50">
        <v>0</v>
      </c>
      <c r="BS359" s="50">
        <v>0</v>
      </c>
      <c r="BT359" s="50">
        <v>0</v>
      </c>
      <c r="BU359" s="50">
        <v>0</v>
      </c>
      <c r="BV359" s="50">
        <v>0</v>
      </c>
      <c r="BW359" s="50">
        <v>0</v>
      </c>
      <c r="BX359" s="50">
        <v>0</v>
      </c>
      <c r="BY359" s="50">
        <v>0</v>
      </c>
      <c r="BZ359" s="50">
        <v>0.35222513588913501</v>
      </c>
      <c r="CA359" s="50">
        <v>0</v>
      </c>
      <c r="CB359" s="50">
        <v>0</v>
      </c>
      <c r="CC359" s="50">
        <v>0</v>
      </c>
      <c r="CD359" s="50">
        <v>0</v>
      </c>
      <c r="CE359" s="50">
        <v>0</v>
      </c>
      <c r="CF359" s="50">
        <v>0</v>
      </c>
      <c r="CG359" s="50">
        <v>0</v>
      </c>
      <c r="CH359" s="50">
        <v>0</v>
      </c>
      <c r="CI359" s="50">
        <v>0</v>
      </c>
      <c r="CJ359" s="50">
        <v>0</v>
      </c>
      <c r="CK359" s="50">
        <v>0</v>
      </c>
      <c r="CL359" s="50">
        <v>0.534943396055233</v>
      </c>
      <c r="CM359" s="50">
        <v>0</v>
      </c>
      <c r="CN359" s="50">
        <v>0</v>
      </c>
      <c r="CO359" s="50">
        <v>0</v>
      </c>
      <c r="CP359" s="50">
        <v>0</v>
      </c>
      <c r="CQ359" s="50">
        <v>0</v>
      </c>
      <c r="CR359" s="50">
        <v>0</v>
      </c>
      <c r="CS359" s="50">
        <v>0</v>
      </c>
    </row>
    <row r="360" spans="1:97" ht="15.75" x14ac:dyDescent="0.2">
      <c r="A360" s="87" t="s">
        <v>496</v>
      </c>
      <c r="B360" s="14" t="s">
        <v>2463</v>
      </c>
      <c r="C360" s="14" t="s">
        <v>2127</v>
      </c>
      <c r="D360" s="16">
        <v>0</v>
      </c>
      <c r="E360" s="16">
        <v>0</v>
      </c>
      <c r="F360" s="16">
        <v>0</v>
      </c>
      <c r="G360" s="16">
        <v>210103016.40000001</v>
      </c>
      <c r="H360" s="16">
        <v>0</v>
      </c>
      <c r="I360" s="16">
        <v>108879289.09999999</v>
      </c>
      <c r="J360" s="16">
        <v>0</v>
      </c>
      <c r="K360" s="16">
        <v>475605229.10000002</v>
      </c>
      <c r="L360" s="16">
        <v>791034312.10000002</v>
      </c>
      <c r="M360" s="16">
        <v>613801376.10000002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526729906.80000001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434000000000</v>
      </c>
      <c r="AE360" s="16">
        <v>299000000000</v>
      </c>
      <c r="AF360" s="16">
        <v>5747720776</v>
      </c>
      <c r="AG360" s="16">
        <v>0</v>
      </c>
      <c r="AH360" s="16">
        <v>17550338732</v>
      </c>
      <c r="AI360" s="16">
        <v>24633694666</v>
      </c>
      <c r="AJ360" s="16">
        <v>115000000000</v>
      </c>
      <c r="AK360" s="16">
        <v>186000000000</v>
      </c>
      <c r="AL360" s="16">
        <v>49385579944</v>
      </c>
      <c r="AM360" s="16">
        <v>102000000000</v>
      </c>
      <c r="AN360" s="16">
        <v>0</v>
      </c>
      <c r="AO360" s="16">
        <v>0</v>
      </c>
      <c r="AP360" s="16">
        <v>0</v>
      </c>
      <c r="AQ360" s="16">
        <v>19883160873</v>
      </c>
      <c r="AR360" s="16">
        <v>89036203185</v>
      </c>
      <c r="AS360" s="16">
        <v>132000000000</v>
      </c>
      <c r="AT360" s="16">
        <v>0</v>
      </c>
      <c r="AU360" s="16">
        <v>0</v>
      </c>
      <c r="AV360" s="16">
        <v>0</v>
      </c>
      <c r="AW360" s="16">
        <v>0</v>
      </c>
      <c r="AX360" s="16">
        <v>0</v>
      </c>
      <c r="AY360" s="50">
        <v>0</v>
      </c>
      <c r="AZ360" s="50">
        <v>0</v>
      </c>
      <c r="BA360" s="50">
        <v>0</v>
      </c>
      <c r="BB360" s="50">
        <v>0.84799281304288798</v>
      </c>
      <c r="BC360" s="50">
        <v>0</v>
      </c>
      <c r="BD360" s="50">
        <v>0.51732969307611298</v>
      </c>
      <c r="BE360" s="50">
        <v>0</v>
      </c>
      <c r="BF360" s="50">
        <v>0.87799232318728804</v>
      </c>
      <c r="BG360" s="50">
        <v>1.2067179187361501</v>
      </c>
      <c r="BH360" s="50">
        <v>0.659041954118738</v>
      </c>
      <c r="BI360" s="50">
        <v>0</v>
      </c>
      <c r="BJ360" s="50">
        <v>0</v>
      </c>
      <c r="BK360" s="50">
        <v>0</v>
      </c>
      <c r="BL360" s="50">
        <v>0</v>
      </c>
      <c r="BM360" s="50">
        <v>0</v>
      </c>
      <c r="BN360" s="50">
        <v>0</v>
      </c>
      <c r="BO360" s="50">
        <v>0</v>
      </c>
      <c r="BP360" s="50">
        <v>0.248847965155433</v>
      </c>
      <c r="BQ360" s="50">
        <v>0</v>
      </c>
      <c r="BR360" s="50">
        <v>0</v>
      </c>
      <c r="BS360" s="50">
        <v>0</v>
      </c>
      <c r="BT360" s="50">
        <v>0</v>
      </c>
      <c r="BU360" s="50">
        <v>0</v>
      </c>
      <c r="BV360" s="50">
        <v>0</v>
      </c>
      <c r="BW360" s="50">
        <v>0</v>
      </c>
      <c r="BX360" s="50">
        <v>0</v>
      </c>
      <c r="BY360" s="50">
        <v>0.58841374615369302</v>
      </c>
      <c r="BZ360" s="50">
        <v>0.36786325882864201</v>
      </c>
      <c r="CA360" s="50">
        <v>0.24163969560457399</v>
      </c>
      <c r="CB360" s="50">
        <v>0</v>
      </c>
      <c r="CC360" s="50">
        <v>0.15806550070243899</v>
      </c>
      <c r="CD360" s="50">
        <v>0.29298281523688302</v>
      </c>
      <c r="CE360" s="50">
        <v>0.89564973170653595</v>
      </c>
      <c r="CF360" s="50">
        <v>0.72246604615013399</v>
      </c>
      <c r="CG360" s="50">
        <v>0.26812665392061702</v>
      </c>
      <c r="CH360" s="50">
        <v>0.69575994508118699</v>
      </c>
      <c r="CI360" s="50">
        <v>0</v>
      </c>
      <c r="CJ360" s="50">
        <v>0</v>
      </c>
      <c r="CK360" s="50">
        <v>0</v>
      </c>
      <c r="CL360" s="50">
        <v>0.29267422333615101</v>
      </c>
      <c r="CM360" s="50">
        <v>0.20726701740432801</v>
      </c>
      <c r="CN360" s="50">
        <v>0.26648532113611501</v>
      </c>
      <c r="CO360" s="50">
        <v>0</v>
      </c>
      <c r="CP360" s="50">
        <v>0</v>
      </c>
      <c r="CQ360" s="50">
        <v>0</v>
      </c>
      <c r="CR360" s="50">
        <v>0</v>
      </c>
      <c r="CS360" s="50">
        <v>0</v>
      </c>
    </row>
    <row r="361" spans="1:97" ht="15.75" x14ac:dyDescent="0.2">
      <c r="A361" s="87"/>
      <c r="B361" s="14" t="s">
        <v>2464</v>
      </c>
      <c r="C361" s="14" t="s">
        <v>2127</v>
      </c>
      <c r="D361" s="16">
        <v>0</v>
      </c>
      <c r="E361" s="16">
        <v>0</v>
      </c>
      <c r="F361" s="16">
        <v>568918973.79999995</v>
      </c>
      <c r="G361" s="16">
        <v>555725488.29999995</v>
      </c>
      <c r="H361" s="16">
        <v>0</v>
      </c>
      <c r="I361" s="16">
        <v>101166744.7</v>
      </c>
      <c r="J361" s="16">
        <v>0</v>
      </c>
      <c r="K361" s="16">
        <v>412604669</v>
      </c>
      <c r="L361" s="16">
        <v>783938369.5</v>
      </c>
      <c r="M361" s="16">
        <v>506746442.30000001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1441056885</v>
      </c>
      <c r="V361" s="16">
        <v>0</v>
      </c>
      <c r="W361" s="16">
        <v>0</v>
      </c>
      <c r="X361" s="16">
        <v>0</v>
      </c>
      <c r="Y361" s="16">
        <v>74055164.010000005</v>
      </c>
      <c r="Z361" s="16">
        <v>0</v>
      </c>
      <c r="AA361" s="16">
        <v>0</v>
      </c>
      <c r="AB361" s="16">
        <v>0</v>
      </c>
      <c r="AC361" s="16">
        <v>34474591738</v>
      </c>
      <c r="AD361" s="16">
        <v>1090000000000</v>
      </c>
      <c r="AE361" s="16">
        <v>1420000000000</v>
      </c>
      <c r="AF361" s="16">
        <v>15698792884</v>
      </c>
      <c r="AG361" s="16">
        <v>8907145100</v>
      </c>
      <c r="AH361" s="16">
        <v>70331507296</v>
      </c>
      <c r="AI361" s="16">
        <v>0</v>
      </c>
      <c r="AJ361" s="16">
        <v>59514282060</v>
      </c>
      <c r="AK361" s="16">
        <v>151000000000</v>
      </c>
      <c r="AL361" s="16">
        <v>70235687903</v>
      </c>
      <c r="AM361" s="16">
        <v>44997469631</v>
      </c>
      <c r="AN361" s="16">
        <v>667915825.89999998</v>
      </c>
      <c r="AO361" s="16">
        <v>39660020102</v>
      </c>
      <c r="AP361" s="16">
        <v>90612398985</v>
      </c>
      <c r="AQ361" s="16">
        <v>0</v>
      </c>
      <c r="AR361" s="16">
        <v>191000000000</v>
      </c>
      <c r="AS361" s="16">
        <v>209000000000</v>
      </c>
      <c r="AT361" s="16">
        <v>0</v>
      </c>
      <c r="AU361" s="16">
        <v>0</v>
      </c>
      <c r="AV361" s="16">
        <v>0</v>
      </c>
      <c r="AW361" s="16">
        <v>48833462474</v>
      </c>
      <c r="AX361" s="16">
        <v>39518468038</v>
      </c>
      <c r="AY361" s="50">
        <v>0</v>
      </c>
      <c r="AZ361" s="50">
        <v>0</v>
      </c>
      <c r="BA361" s="50">
        <v>0.406566930568805</v>
      </c>
      <c r="BB361" s="50">
        <v>2.2429531390228301</v>
      </c>
      <c r="BC361" s="50">
        <v>0</v>
      </c>
      <c r="BD361" s="50">
        <v>0.48068426409683102</v>
      </c>
      <c r="BE361" s="50">
        <v>0</v>
      </c>
      <c r="BF361" s="50">
        <v>0.76168996833050495</v>
      </c>
      <c r="BG361" s="50">
        <v>1.1958931025933699</v>
      </c>
      <c r="BH361" s="50">
        <v>0.54409647583263798</v>
      </c>
      <c r="BI361" s="50">
        <v>0</v>
      </c>
      <c r="BJ361" s="50">
        <v>0</v>
      </c>
      <c r="BK361" s="50">
        <v>0</v>
      </c>
      <c r="BL361" s="50">
        <v>0</v>
      </c>
      <c r="BM361" s="50">
        <v>0</v>
      </c>
      <c r="BN361" s="50">
        <v>0</v>
      </c>
      <c r="BO361" s="50">
        <v>0</v>
      </c>
      <c r="BP361" s="50">
        <v>0.68081206135526595</v>
      </c>
      <c r="BQ361" s="50">
        <v>0</v>
      </c>
      <c r="BR361" s="50">
        <v>0</v>
      </c>
      <c r="BS361" s="50">
        <v>0</v>
      </c>
      <c r="BT361" s="50">
        <v>0.89503814322192898</v>
      </c>
      <c r="BU361" s="50">
        <v>0</v>
      </c>
      <c r="BV361" s="50">
        <v>0</v>
      </c>
      <c r="BW361" s="50">
        <v>0</v>
      </c>
      <c r="BX361" s="50">
        <v>0.222630809875588</v>
      </c>
      <c r="BY361" s="50">
        <v>1.4723749264992301</v>
      </c>
      <c r="BZ361" s="50">
        <v>1.7454235448679101</v>
      </c>
      <c r="CA361" s="50">
        <v>0.65999231374071099</v>
      </c>
      <c r="CB361" s="50">
        <v>0.442631666055531</v>
      </c>
      <c r="CC361" s="50">
        <v>0.63343420805992301</v>
      </c>
      <c r="CD361" s="50">
        <v>0</v>
      </c>
      <c r="CE361" s="50">
        <v>0.46183321970961899</v>
      </c>
      <c r="CF361" s="50">
        <v>0.58860555878371701</v>
      </c>
      <c r="CG361" s="50">
        <v>0.38132710002831299</v>
      </c>
      <c r="CH361" s="50">
        <v>0.30637944017756902</v>
      </c>
      <c r="CI361" s="50">
        <v>1.3966185463417999</v>
      </c>
      <c r="CJ361" s="50">
        <v>0.69852798283552398</v>
      </c>
      <c r="CK361" s="50">
        <v>1.1365726356900501</v>
      </c>
      <c r="CL361" s="50">
        <v>0</v>
      </c>
      <c r="CM361" s="50">
        <v>0.44510411538855699</v>
      </c>
      <c r="CN361" s="50">
        <v>0.422320255168395</v>
      </c>
      <c r="CO361" s="50">
        <v>0</v>
      </c>
      <c r="CP361" s="50">
        <v>0</v>
      </c>
      <c r="CQ361" s="50">
        <v>0</v>
      </c>
      <c r="CR361" s="50">
        <v>0.70214895965582402</v>
      </c>
      <c r="CS361" s="50">
        <v>0.27517558136289699</v>
      </c>
    </row>
    <row r="362" spans="1:97" ht="15.75" x14ac:dyDescent="0.2">
      <c r="A362" s="87"/>
      <c r="B362" s="14" t="s">
        <v>2465</v>
      </c>
      <c r="C362" s="14" t="s">
        <v>2125</v>
      </c>
      <c r="D362" s="16">
        <v>0</v>
      </c>
      <c r="E362" s="16">
        <v>0</v>
      </c>
      <c r="F362" s="16">
        <v>0</v>
      </c>
      <c r="G362" s="16">
        <v>261384946.69999999</v>
      </c>
      <c r="H362" s="16">
        <v>0</v>
      </c>
      <c r="I362" s="16">
        <v>236704533.90000001</v>
      </c>
      <c r="J362" s="16">
        <v>0</v>
      </c>
      <c r="K362" s="16">
        <v>569832332.60000002</v>
      </c>
      <c r="L362" s="16">
        <v>712248862.70000005</v>
      </c>
      <c r="M362" s="16">
        <v>767793591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1929485598</v>
      </c>
      <c r="V362" s="16">
        <v>0</v>
      </c>
      <c r="W362" s="16">
        <v>0</v>
      </c>
      <c r="X362" s="16">
        <v>0</v>
      </c>
      <c r="Y362" s="16">
        <v>150937691.09999999</v>
      </c>
      <c r="Z362" s="16">
        <v>0</v>
      </c>
      <c r="AA362" s="16">
        <v>0</v>
      </c>
      <c r="AB362" s="16">
        <v>258000000000</v>
      </c>
      <c r="AC362" s="16">
        <v>97317570728</v>
      </c>
      <c r="AD362" s="16">
        <v>699000000000</v>
      </c>
      <c r="AE362" s="16">
        <v>639000000000</v>
      </c>
      <c r="AF362" s="16">
        <v>18413262861</v>
      </c>
      <c r="AG362" s="16">
        <v>10511400974</v>
      </c>
      <c r="AH362" s="16">
        <v>154000000000</v>
      </c>
      <c r="AI362" s="16">
        <v>70278544258</v>
      </c>
      <c r="AJ362" s="16">
        <v>170000000000</v>
      </c>
      <c r="AK362" s="16">
        <v>251000000000</v>
      </c>
      <c r="AL362" s="16">
        <v>196000000000</v>
      </c>
      <c r="AM362" s="16">
        <v>137000000000</v>
      </c>
      <c r="AN362" s="16">
        <v>905966518.70000005</v>
      </c>
      <c r="AO362" s="16">
        <v>0</v>
      </c>
      <c r="AP362" s="16">
        <v>60689313748</v>
      </c>
      <c r="AQ362" s="16">
        <v>43711854189</v>
      </c>
      <c r="AR362" s="16">
        <v>455000000000</v>
      </c>
      <c r="AS362" s="16">
        <v>553000000000</v>
      </c>
      <c r="AT362" s="16">
        <v>0</v>
      </c>
      <c r="AU362" s="16">
        <v>0</v>
      </c>
      <c r="AV362" s="16">
        <v>0</v>
      </c>
      <c r="AW362" s="16">
        <v>43246369383</v>
      </c>
      <c r="AX362" s="16">
        <v>0</v>
      </c>
      <c r="AY362" s="50">
        <v>0</v>
      </c>
      <c r="AZ362" s="50">
        <v>0</v>
      </c>
      <c r="BA362" s="50">
        <v>0</v>
      </c>
      <c r="BB362" s="50">
        <v>1.0549708427528599</v>
      </c>
      <c r="BC362" s="50">
        <v>0</v>
      </c>
      <c r="BD362" s="50">
        <v>1.1246793107183299</v>
      </c>
      <c r="BE362" s="50">
        <v>0</v>
      </c>
      <c r="BF362" s="50">
        <v>1.0519405232525201</v>
      </c>
      <c r="BG362" s="50">
        <v>1.08653120620212</v>
      </c>
      <c r="BH362" s="50">
        <v>0.824384252467524</v>
      </c>
      <c r="BI362" s="50">
        <v>0</v>
      </c>
      <c r="BJ362" s="50">
        <v>0</v>
      </c>
      <c r="BK362" s="50">
        <v>0</v>
      </c>
      <c r="BL362" s="50">
        <v>0</v>
      </c>
      <c r="BM362" s="50">
        <v>0</v>
      </c>
      <c r="BN362" s="50">
        <v>0</v>
      </c>
      <c r="BO362" s="50">
        <v>0</v>
      </c>
      <c r="BP362" s="50">
        <v>0.91156503297013403</v>
      </c>
      <c r="BQ362" s="50">
        <v>0</v>
      </c>
      <c r="BR362" s="50">
        <v>0</v>
      </c>
      <c r="BS362" s="50">
        <v>0</v>
      </c>
      <c r="BT362" s="50">
        <v>1.8242480804582</v>
      </c>
      <c r="BU362" s="50">
        <v>0</v>
      </c>
      <c r="BV362" s="50">
        <v>0</v>
      </c>
      <c r="BW362" s="50">
        <v>1.3045631524241199</v>
      </c>
      <c r="BX362" s="50">
        <v>0.62845964212721594</v>
      </c>
      <c r="BY362" s="50">
        <v>0.94803437138990698</v>
      </c>
      <c r="BZ362" s="50">
        <v>0.78491808385051498</v>
      </c>
      <c r="CA362" s="50">
        <v>0.77411123577762198</v>
      </c>
      <c r="CB362" s="50">
        <v>0.522353556949954</v>
      </c>
      <c r="CC362" s="50">
        <v>1.3831976957357299</v>
      </c>
      <c r="CD362" s="50">
        <v>0.83586347993555998</v>
      </c>
      <c r="CE362" s="50">
        <v>1.3212051448367099</v>
      </c>
      <c r="CF362" s="50">
        <v>0.97877866864026097</v>
      </c>
      <c r="CG362" s="50">
        <v>1.0628387008703899</v>
      </c>
      <c r="CH362" s="50">
        <v>0.93265071099342001</v>
      </c>
      <c r="CI362" s="50">
        <v>1.8943848809332999</v>
      </c>
      <c r="CJ362" s="50">
        <v>0</v>
      </c>
      <c r="CK362" s="50">
        <v>0.76124033859259799</v>
      </c>
      <c r="CL362" s="50">
        <v>0.64342551252166202</v>
      </c>
      <c r="CM362" s="50">
        <v>1.0585782855783701</v>
      </c>
      <c r="CN362" s="50">
        <v>1.1174225109946301</v>
      </c>
      <c r="CO362" s="50">
        <v>0</v>
      </c>
      <c r="CP362" s="50">
        <v>0</v>
      </c>
      <c r="CQ362" s="50">
        <v>0</v>
      </c>
      <c r="CR362" s="50">
        <v>0.62181528264756603</v>
      </c>
      <c r="CS362" s="50">
        <v>0</v>
      </c>
    </row>
    <row r="363" spans="1:97" ht="15.75" x14ac:dyDescent="0.2">
      <c r="A363" s="42" t="s">
        <v>477</v>
      </c>
      <c r="B363" s="14" t="s">
        <v>2010</v>
      </c>
      <c r="C363" s="14" t="s">
        <v>2149</v>
      </c>
      <c r="D363" s="16">
        <v>0</v>
      </c>
      <c r="E363" s="16">
        <v>0</v>
      </c>
      <c r="F363" s="16">
        <v>0</v>
      </c>
      <c r="G363" s="16">
        <v>60438659.340000004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50339162052</v>
      </c>
      <c r="AC363" s="16">
        <v>0</v>
      </c>
      <c r="AD363" s="16">
        <v>97698244525</v>
      </c>
      <c r="AE363" s="16">
        <v>125000000000</v>
      </c>
      <c r="AF363" s="16">
        <v>0</v>
      </c>
      <c r="AG363" s="16">
        <v>0</v>
      </c>
      <c r="AH363" s="16">
        <v>0</v>
      </c>
      <c r="AI363" s="16">
        <v>9196579342</v>
      </c>
      <c r="AJ363" s="16">
        <v>0</v>
      </c>
      <c r="AK363" s="16">
        <v>0</v>
      </c>
      <c r="AL363" s="16">
        <v>17284952980</v>
      </c>
      <c r="AM363" s="16">
        <v>28611849264</v>
      </c>
      <c r="AN363" s="16">
        <v>0</v>
      </c>
      <c r="AO363" s="16">
        <v>0</v>
      </c>
      <c r="AP363" s="16">
        <v>59465725670</v>
      </c>
      <c r="AQ363" s="16">
        <v>14074597023</v>
      </c>
      <c r="AR363" s="16">
        <v>0</v>
      </c>
      <c r="AS363" s="16">
        <v>0</v>
      </c>
      <c r="AT363" s="16">
        <v>0</v>
      </c>
      <c r="AU363" s="16">
        <v>0</v>
      </c>
      <c r="AV363" s="16">
        <v>21997895519</v>
      </c>
      <c r="AW363" s="16">
        <v>0</v>
      </c>
      <c r="AX363" s="16">
        <v>0</v>
      </c>
      <c r="AY363" s="50">
        <v>0</v>
      </c>
      <c r="AZ363" s="50">
        <v>0</v>
      </c>
      <c r="BA363" s="50">
        <v>0</v>
      </c>
      <c r="BB363" s="50">
        <v>0.111715691189214</v>
      </c>
      <c r="BC363" s="50">
        <v>0</v>
      </c>
      <c r="BD363" s="50">
        <v>0</v>
      </c>
      <c r="BE363" s="50">
        <v>0</v>
      </c>
      <c r="BF363" s="50">
        <v>0</v>
      </c>
      <c r="BG363" s="50">
        <v>0</v>
      </c>
      <c r="BH363" s="50">
        <v>0</v>
      </c>
      <c r="BI363" s="50">
        <v>0</v>
      </c>
      <c r="BJ363" s="50">
        <v>0</v>
      </c>
      <c r="BK363" s="50">
        <v>0</v>
      </c>
      <c r="BL363" s="50">
        <v>0</v>
      </c>
      <c r="BM363" s="50">
        <v>0</v>
      </c>
      <c r="BN363" s="50">
        <v>0</v>
      </c>
      <c r="BO363" s="50">
        <v>0</v>
      </c>
      <c r="BP363" s="50">
        <v>0</v>
      </c>
      <c r="BQ363" s="50">
        <v>0</v>
      </c>
      <c r="BR363" s="50">
        <v>0</v>
      </c>
      <c r="BS363" s="50">
        <v>0</v>
      </c>
      <c r="BT363" s="50">
        <v>0</v>
      </c>
      <c r="BU363" s="50">
        <v>0</v>
      </c>
      <c r="BV363" s="50">
        <v>0</v>
      </c>
      <c r="BW363" s="50">
        <v>4.4790075995344701E-2</v>
      </c>
      <c r="BX363" s="50">
        <v>0</v>
      </c>
      <c r="BY363" s="50">
        <v>0.10806639043546</v>
      </c>
      <c r="BZ363" s="50">
        <v>0.110860569633635</v>
      </c>
      <c r="CA363" s="50">
        <v>0</v>
      </c>
      <c r="CB363" s="50">
        <v>0</v>
      </c>
      <c r="CC363" s="50">
        <v>0</v>
      </c>
      <c r="CD363" s="50">
        <v>0.115640541165071</v>
      </c>
      <c r="CE363" s="50">
        <v>0</v>
      </c>
      <c r="CF363" s="50">
        <v>0</v>
      </c>
      <c r="CG363" s="50">
        <v>4.3384631752582302E-2</v>
      </c>
      <c r="CH363" s="50">
        <v>7.0542655485303501E-2</v>
      </c>
      <c r="CI363" s="50">
        <v>0</v>
      </c>
      <c r="CJ363" s="50">
        <v>0</v>
      </c>
      <c r="CK363" s="50">
        <v>4.1964993625481901E-2</v>
      </c>
      <c r="CL363" s="50">
        <v>2.62766748031809E-2</v>
      </c>
      <c r="CM363" s="50">
        <v>0</v>
      </c>
      <c r="CN363" s="50">
        <v>0</v>
      </c>
      <c r="CO363" s="50">
        <v>0</v>
      </c>
      <c r="CP363" s="50">
        <v>0</v>
      </c>
      <c r="CQ363" s="50">
        <v>8.2208963251571204E-2</v>
      </c>
      <c r="CR363" s="50">
        <v>0</v>
      </c>
      <c r="CS363" s="50">
        <v>0</v>
      </c>
    </row>
    <row r="364" spans="1:97" ht="15.75" x14ac:dyDescent="0.2">
      <c r="A364" s="42" t="s">
        <v>507</v>
      </c>
      <c r="B364" s="14" t="s">
        <v>2012</v>
      </c>
      <c r="C364" s="14" t="s">
        <v>2129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70368190480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16">
        <v>0</v>
      </c>
      <c r="AS364" s="16">
        <v>0</v>
      </c>
      <c r="AT364" s="16">
        <v>0</v>
      </c>
      <c r="AU364" s="16">
        <v>0</v>
      </c>
      <c r="AV364" s="16">
        <v>0</v>
      </c>
      <c r="AW364" s="16">
        <v>0</v>
      </c>
      <c r="AX364" s="16">
        <v>0</v>
      </c>
      <c r="AY364" s="50">
        <v>0</v>
      </c>
      <c r="AZ364" s="50">
        <v>0</v>
      </c>
      <c r="BA364" s="50">
        <v>0</v>
      </c>
      <c r="BB364" s="50">
        <v>0</v>
      </c>
      <c r="BC364" s="50">
        <v>0</v>
      </c>
      <c r="BD364" s="50">
        <v>0</v>
      </c>
      <c r="BE364" s="50">
        <v>0</v>
      </c>
      <c r="BF364" s="50">
        <v>0</v>
      </c>
      <c r="BG364" s="50">
        <v>0</v>
      </c>
      <c r="BH364" s="50">
        <v>0</v>
      </c>
      <c r="BI364" s="50">
        <v>0</v>
      </c>
      <c r="BJ364" s="50">
        <v>0</v>
      </c>
      <c r="BK364" s="50">
        <v>0</v>
      </c>
      <c r="BL364" s="50">
        <v>0</v>
      </c>
      <c r="BM364" s="50">
        <v>0</v>
      </c>
      <c r="BN364" s="50">
        <v>0</v>
      </c>
      <c r="BO364" s="50">
        <v>0</v>
      </c>
      <c r="BP364" s="50">
        <v>0</v>
      </c>
      <c r="BQ364" s="50">
        <v>0</v>
      </c>
      <c r="BR364" s="50">
        <v>0</v>
      </c>
      <c r="BS364" s="50">
        <v>0</v>
      </c>
      <c r="BT364" s="50">
        <v>0</v>
      </c>
      <c r="BU364" s="50">
        <v>0</v>
      </c>
      <c r="BV364" s="50">
        <v>0</v>
      </c>
      <c r="BW364" s="50">
        <v>0</v>
      </c>
      <c r="BX364" s="50">
        <v>0</v>
      </c>
      <c r="BY364" s="50">
        <v>0</v>
      </c>
      <c r="BZ364" s="50">
        <v>0.90362342519734096</v>
      </c>
      <c r="CA364" s="50">
        <v>0</v>
      </c>
      <c r="CB364" s="50">
        <v>0</v>
      </c>
      <c r="CC364" s="50">
        <v>0</v>
      </c>
      <c r="CD364" s="50">
        <v>0</v>
      </c>
      <c r="CE364" s="50">
        <v>0</v>
      </c>
      <c r="CF364" s="50">
        <v>0</v>
      </c>
      <c r="CG364" s="50">
        <v>0</v>
      </c>
      <c r="CH364" s="50">
        <v>0</v>
      </c>
      <c r="CI364" s="50">
        <v>0</v>
      </c>
      <c r="CJ364" s="50">
        <v>0</v>
      </c>
      <c r="CK364" s="50">
        <v>0</v>
      </c>
      <c r="CL364" s="50">
        <v>0</v>
      </c>
      <c r="CM364" s="50">
        <v>0</v>
      </c>
      <c r="CN364" s="50">
        <v>0</v>
      </c>
      <c r="CO364" s="50">
        <v>0</v>
      </c>
      <c r="CP364" s="50">
        <v>0</v>
      </c>
      <c r="CQ364" s="50">
        <v>0</v>
      </c>
      <c r="CR364" s="50">
        <v>0</v>
      </c>
      <c r="CS364" s="50">
        <v>0</v>
      </c>
    </row>
    <row r="365" spans="1:97" ht="15.75" x14ac:dyDescent="0.2">
      <c r="A365" s="42" t="s">
        <v>493</v>
      </c>
      <c r="B365" s="14" t="s">
        <v>2013</v>
      </c>
      <c r="C365" s="14" t="s">
        <v>2129</v>
      </c>
      <c r="D365" s="16">
        <v>0</v>
      </c>
      <c r="E365" s="16">
        <v>102882772.3</v>
      </c>
      <c r="F365" s="16">
        <v>0</v>
      </c>
      <c r="G365" s="16">
        <v>251238936.80000001</v>
      </c>
      <c r="H365" s="16">
        <v>0</v>
      </c>
      <c r="I365" s="16">
        <v>195388833.40000001</v>
      </c>
      <c r="J365" s="16">
        <v>0</v>
      </c>
      <c r="K365" s="16">
        <v>189665600.40000001</v>
      </c>
      <c r="L365" s="16">
        <v>0</v>
      </c>
      <c r="M365" s="16">
        <v>153186273.80000001</v>
      </c>
      <c r="N365" s="16">
        <v>0</v>
      </c>
      <c r="O365" s="16">
        <v>405266521.5</v>
      </c>
      <c r="P365" s="16">
        <v>122000000000</v>
      </c>
      <c r="Q365" s="16">
        <v>355266655.5</v>
      </c>
      <c r="R365" s="16">
        <v>0</v>
      </c>
      <c r="S365" s="16">
        <v>99022626.870000005</v>
      </c>
      <c r="T365" s="16">
        <v>0</v>
      </c>
      <c r="U365" s="16">
        <v>97472622.840000004</v>
      </c>
      <c r="V365" s="16">
        <v>0</v>
      </c>
      <c r="W365" s="16">
        <v>0</v>
      </c>
      <c r="X365" s="16">
        <v>399243934</v>
      </c>
      <c r="Y365" s="16">
        <v>93444152.400000006</v>
      </c>
      <c r="Z365" s="16">
        <v>0</v>
      </c>
      <c r="AA365" s="16">
        <v>0</v>
      </c>
      <c r="AB365" s="16">
        <v>212000000000</v>
      </c>
      <c r="AC365" s="16">
        <v>272000000000</v>
      </c>
      <c r="AD365" s="16">
        <v>372000000000</v>
      </c>
      <c r="AE365" s="16">
        <v>492000000000</v>
      </c>
      <c r="AF365" s="16">
        <v>2292121376</v>
      </c>
      <c r="AG365" s="16">
        <v>0</v>
      </c>
      <c r="AH365" s="16">
        <v>50718422532</v>
      </c>
      <c r="AI365" s="16">
        <v>15717790148</v>
      </c>
      <c r="AJ365" s="16">
        <v>17312597739</v>
      </c>
      <c r="AK365" s="16">
        <v>33285433477</v>
      </c>
      <c r="AL365" s="16">
        <v>88624668009</v>
      </c>
      <c r="AM365" s="16">
        <v>415000000000</v>
      </c>
      <c r="AN365" s="16">
        <v>0</v>
      </c>
      <c r="AO365" s="16">
        <v>0</v>
      </c>
      <c r="AP365" s="16">
        <v>0</v>
      </c>
      <c r="AQ365" s="16">
        <v>0</v>
      </c>
      <c r="AR365" s="16">
        <v>53370494433</v>
      </c>
      <c r="AS365" s="16">
        <v>17884108177</v>
      </c>
      <c r="AT365" s="16">
        <v>0</v>
      </c>
      <c r="AU365" s="16">
        <v>0</v>
      </c>
      <c r="AV365" s="16">
        <v>0</v>
      </c>
      <c r="AW365" s="16">
        <v>55457055748</v>
      </c>
      <c r="AX365" s="16">
        <v>136000000000</v>
      </c>
      <c r="AY365" s="50">
        <v>0</v>
      </c>
      <c r="AZ365" s="50">
        <v>0.81879168706389005</v>
      </c>
      <c r="BA365" s="50">
        <v>0</v>
      </c>
      <c r="BB365" s="50">
        <v>2.0033848950144799</v>
      </c>
      <c r="BC365" s="50">
        <v>0</v>
      </c>
      <c r="BD365" s="50">
        <v>1.9962525446699699</v>
      </c>
      <c r="BE365" s="50">
        <v>0</v>
      </c>
      <c r="BF365" s="50">
        <v>1.04847924286921</v>
      </c>
      <c r="BG365" s="50">
        <v>0</v>
      </c>
      <c r="BH365" s="50">
        <v>3.1568171376091998</v>
      </c>
      <c r="BI365" s="50">
        <v>0</v>
      </c>
      <c r="BJ365" s="50">
        <v>0.68858343945244704</v>
      </c>
      <c r="BK365" s="50">
        <v>0.87984791066329304</v>
      </c>
      <c r="BL365" s="50">
        <v>2.2291756025131599</v>
      </c>
      <c r="BM365" s="50">
        <v>0</v>
      </c>
      <c r="BN365" s="50">
        <v>1.4312130071735201</v>
      </c>
      <c r="BO365" s="50">
        <v>0</v>
      </c>
      <c r="BP365" s="50">
        <v>3.6872727231061</v>
      </c>
      <c r="BQ365" s="50">
        <v>0</v>
      </c>
      <c r="BR365" s="50">
        <v>0</v>
      </c>
      <c r="BS365" s="50">
        <v>0.55168016210701898</v>
      </c>
      <c r="BT365" s="50">
        <v>2.9335204538677102</v>
      </c>
      <c r="BU365" s="50">
        <v>0</v>
      </c>
      <c r="BV365" s="50">
        <v>0</v>
      </c>
      <c r="BW365" s="50">
        <v>0.82999232864341199</v>
      </c>
      <c r="BX365" s="50">
        <v>1.1723343725012501</v>
      </c>
      <c r="BY365" s="50">
        <v>1.4173166042815599</v>
      </c>
      <c r="BZ365" s="50">
        <v>1.70103433313525</v>
      </c>
      <c r="CA365" s="50">
        <v>0.662037889075202</v>
      </c>
      <c r="CB365" s="50">
        <v>0</v>
      </c>
      <c r="CC365" s="50">
        <v>1.0238712795492699</v>
      </c>
      <c r="CD365" s="50">
        <v>0.70635625077772801</v>
      </c>
      <c r="CE365" s="50">
        <v>0.51818809002599797</v>
      </c>
      <c r="CF365" s="50">
        <v>0.823948401296553</v>
      </c>
      <c r="CG365" s="50">
        <v>1.16785034012995</v>
      </c>
      <c r="CH365" s="50">
        <v>3.8573288724557102</v>
      </c>
      <c r="CI365" s="50">
        <v>0</v>
      </c>
      <c r="CJ365" s="50">
        <v>0</v>
      </c>
      <c r="CK365" s="50">
        <v>0</v>
      </c>
      <c r="CL365" s="50">
        <v>0</v>
      </c>
      <c r="CM365" s="50">
        <v>1.3932244623619601</v>
      </c>
      <c r="CN365" s="50">
        <v>0.44596872082385602</v>
      </c>
      <c r="CO365" s="50">
        <v>0</v>
      </c>
      <c r="CP365" s="50">
        <v>0</v>
      </c>
      <c r="CQ365" s="50">
        <v>0</v>
      </c>
      <c r="CR365" s="50">
        <v>1.7347469673676099</v>
      </c>
      <c r="CS365" s="50">
        <v>1.20995704279545</v>
      </c>
    </row>
    <row r="366" spans="1:97" ht="15.75" x14ac:dyDescent="0.2">
      <c r="A366" s="42" t="s">
        <v>537</v>
      </c>
      <c r="B366" s="14" t="s">
        <v>2014</v>
      </c>
      <c r="C366" s="14" t="s">
        <v>2143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29206071437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  <c r="AT366" s="16">
        <v>0</v>
      </c>
      <c r="AU366" s="16">
        <v>0</v>
      </c>
      <c r="AV366" s="16">
        <v>0</v>
      </c>
      <c r="AW366" s="16">
        <v>0</v>
      </c>
      <c r="AX366" s="16">
        <v>0</v>
      </c>
      <c r="AY366" s="50">
        <v>0</v>
      </c>
      <c r="AZ366" s="50">
        <v>0</v>
      </c>
      <c r="BA366" s="50">
        <v>0</v>
      </c>
      <c r="BB366" s="50">
        <v>0</v>
      </c>
      <c r="BC366" s="50">
        <v>0</v>
      </c>
      <c r="BD366" s="50">
        <v>0</v>
      </c>
      <c r="BE366" s="50">
        <v>0</v>
      </c>
      <c r="BF366" s="50">
        <v>0</v>
      </c>
      <c r="BG366" s="50">
        <v>0</v>
      </c>
      <c r="BH366" s="50">
        <v>0</v>
      </c>
      <c r="BI366" s="50">
        <v>0</v>
      </c>
      <c r="BJ366" s="50">
        <v>0</v>
      </c>
      <c r="BK366" s="50">
        <v>0</v>
      </c>
      <c r="BL366" s="50">
        <v>0</v>
      </c>
      <c r="BM366" s="50">
        <v>0</v>
      </c>
      <c r="BN366" s="50">
        <v>0</v>
      </c>
      <c r="BO366" s="50">
        <v>0</v>
      </c>
      <c r="BP366" s="50">
        <v>0</v>
      </c>
      <c r="BQ366" s="50">
        <v>0</v>
      </c>
      <c r="BR366" s="50">
        <v>0</v>
      </c>
      <c r="BS366" s="50">
        <v>0</v>
      </c>
      <c r="BT366" s="50">
        <v>0</v>
      </c>
      <c r="BU366" s="50">
        <v>0</v>
      </c>
      <c r="BV366" s="50">
        <v>0</v>
      </c>
      <c r="BW366" s="50">
        <v>0</v>
      </c>
      <c r="BX366" s="50">
        <v>0</v>
      </c>
      <c r="BY366" s="50">
        <v>0.15305797634433699</v>
      </c>
      <c r="BZ366" s="50">
        <v>0</v>
      </c>
      <c r="CA366" s="50">
        <v>0</v>
      </c>
      <c r="CB366" s="50">
        <v>0</v>
      </c>
      <c r="CC366" s="50">
        <v>0</v>
      </c>
      <c r="CD366" s="50">
        <v>0</v>
      </c>
      <c r="CE366" s="50">
        <v>0</v>
      </c>
      <c r="CF366" s="50">
        <v>0</v>
      </c>
      <c r="CG366" s="50">
        <v>0</v>
      </c>
      <c r="CH366" s="50">
        <v>0</v>
      </c>
      <c r="CI366" s="50">
        <v>0</v>
      </c>
      <c r="CJ366" s="50">
        <v>0</v>
      </c>
      <c r="CK366" s="50">
        <v>0</v>
      </c>
      <c r="CL366" s="50">
        <v>0</v>
      </c>
      <c r="CM366" s="50">
        <v>0</v>
      </c>
      <c r="CN366" s="50">
        <v>0</v>
      </c>
      <c r="CO366" s="50">
        <v>0</v>
      </c>
      <c r="CP366" s="50">
        <v>0</v>
      </c>
      <c r="CQ366" s="50">
        <v>0</v>
      </c>
      <c r="CR366" s="50">
        <v>0</v>
      </c>
      <c r="CS366" s="50">
        <v>0</v>
      </c>
    </row>
    <row r="367" spans="1:97" ht="15.75" x14ac:dyDescent="0.2">
      <c r="A367" s="87" t="s">
        <v>452</v>
      </c>
      <c r="B367" s="14" t="s">
        <v>2466</v>
      </c>
      <c r="C367" s="14" t="s">
        <v>2129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48372550913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  <c r="AT367" s="16">
        <v>0</v>
      </c>
      <c r="AU367" s="16">
        <v>0</v>
      </c>
      <c r="AV367" s="16">
        <v>0</v>
      </c>
      <c r="AW367" s="16">
        <v>0</v>
      </c>
      <c r="AX367" s="16">
        <v>0</v>
      </c>
      <c r="AY367" s="50">
        <v>0</v>
      </c>
      <c r="AZ367" s="50">
        <v>0</v>
      </c>
      <c r="BA367" s="50">
        <v>0</v>
      </c>
      <c r="BB367" s="50">
        <v>0</v>
      </c>
      <c r="BC367" s="50">
        <v>0</v>
      </c>
      <c r="BD367" s="50">
        <v>0</v>
      </c>
      <c r="BE367" s="50">
        <v>0</v>
      </c>
      <c r="BF367" s="50">
        <v>0</v>
      </c>
      <c r="BG367" s="50">
        <v>0</v>
      </c>
      <c r="BH367" s="50">
        <v>0</v>
      </c>
      <c r="BI367" s="50">
        <v>0</v>
      </c>
      <c r="BJ367" s="50">
        <v>0</v>
      </c>
      <c r="BK367" s="50">
        <v>0</v>
      </c>
      <c r="BL367" s="50">
        <v>0</v>
      </c>
      <c r="BM367" s="50">
        <v>0</v>
      </c>
      <c r="BN367" s="50">
        <v>0</v>
      </c>
      <c r="BO367" s="50">
        <v>0</v>
      </c>
      <c r="BP367" s="50">
        <v>0</v>
      </c>
      <c r="BQ367" s="50">
        <v>0</v>
      </c>
      <c r="BR367" s="50">
        <v>0</v>
      </c>
      <c r="BS367" s="50">
        <v>0</v>
      </c>
      <c r="BT367" s="50">
        <v>0</v>
      </c>
      <c r="BU367" s="50">
        <v>0</v>
      </c>
      <c r="BV367" s="50">
        <v>0</v>
      </c>
      <c r="BW367" s="50">
        <v>0</v>
      </c>
      <c r="BX367" s="50">
        <v>0</v>
      </c>
      <c r="BY367" s="50">
        <v>0</v>
      </c>
      <c r="BZ367" s="50">
        <v>0</v>
      </c>
      <c r="CA367" s="50">
        <v>0</v>
      </c>
      <c r="CB367" s="50">
        <v>0</v>
      </c>
      <c r="CC367" s="50">
        <v>0</v>
      </c>
      <c r="CD367" s="50">
        <v>0</v>
      </c>
      <c r="CE367" s="50">
        <v>0</v>
      </c>
      <c r="CF367" s="50">
        <v>0</v>
      </c>
      <c r="CG367" s="50">
        <v>0</v>
      </c>
      <c r="CH367" s="50">
        <v>1.2441412728275001</v>
      </c>
      <c r="CI367" s="50">
        <v>0</v>
      </c>
      <c r="CJ367" s="50">
        <v>0</v>
      </c>
      <c r="CK367" s="50">
        <v>0</v>
      </c>
      <c r="CL367" s="50">
        <v>0</v>
      </c>
      <c r="CM367" s="50">
        <v>0</v>
      </c>
      <c r="CN367" s="50">
        <v>0</v>
      </c>
      <c r="CO367" s="50">
        <v>0</v>
      </c>
      <c r="CP367" s="50">
        <v>0</v>
      </c>
      <c r="CQ367" s="50">
        <v>0</v>
      </c>
      <c r="CR367" s="50">
        <v>0</v>
      </c>
      <c r="CS367" s="50">
        <v>0</v>
      </c>
    </row>
    <row r="368" spans="1:97" ht="15.75" x14ac:dyDescent="0.2">
      <c r="A368" s="87"/>
      <c r="B368" s="14" t="s">
        <v>2467</v>
      </c>
      <c r="C368" s="14" t="s">
        <v>2129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v>0</v>
      </c>
      <c r="AP368" s="16">
        <v>0</v>
      </c>
      <c r="AQ368" s="16">
        <v>0</v>
      </c>
      <c r="AR368" s="16">
        <v>0</v>
      </c>
      <c r="AS368" s="16">
        <v>0</v>
      </c>
      <c r="AT368" s="16">
        <v>0</v>
      </c>
      <c r="AU368" s="16">
        <v>0</v>
      </c>
      <c r="AV368" s="16">
        <v>0</v>
      </c>
      <c r="AW368" s="16">
        <v>0</v>
      </c>
      <c r="AX368" s="16">
        <v>0</v>
      </c>
      <c r="AY368" s="50">
        <v>0</v>
      </c>
      <c r="AZ368" s="50">
        <v>0</v>
      </c>
      <c r="BA368" s="50">
        <v>0</v>
      </c>
      <c r="BB368" s="50">
        <v>0</v>
      </c>
      <c r="BC368" s="50">
        <v>0</v>
      </c>
      <c r="BD368" s="50">
        <v>0</v>
      </c>
      <c r="BE368" s="50">
        <v>0</v>
      </c>
      <c r="BF368" s="50">
        <v>0</v>
      </c>
      <c r="BG368" s="50">
        <v>0</v>
      </c>
      <c r="BH368" s="50">
        <v>0</v>
      </c>
      <c r="BI368" s="50">
        <v>0</v>
      </c>
      <c r="BJ368" s="50">
        <v>0</v>
      </c>
      <c r="BK368" s="50">
        <v>0</v>
      </c>
      <c r="BL368" s="50">
        <v>0</v>
      </c>
      <c r="BM368" s="50">
        <v>0</v>
      </c>
      <c r="BN368" s="50">
        <v>0</v>
      </c>
      <c r="BO368" s="50">
        <v>0</v>
      </c>
      <c r="BP368" s="50">
        <v>0</v>
      </c>
      <c r="BQ368" s="50">
        <v>0</v>
      </c>
      <c r="BR368" s="50">
        <v>0</v>
      </c>
      <c r="BS368" s="50">
        <v>0</v>
      </c>
      <c r="BT368" s="50">
        <v>0</v>
      </c>
      <c r="BU368" s="50">
        <v>0</v>
      </c>
      <c r="BV368" s="50">
        <v>0</v>
      </c>
      <c r="BW368" s="50">
        <v>0</v>
      </c>
      <c r="BX368" s="50">
        <v>0</v>
      </c>
      <c r="BY368" s="50">
        <v>0</v>
      </c>
      <c r="BZ368" s="50">
        <v>0</v>
      </c>
      <c r="CA368" s="50">
        <v>0</v>
      </c>
      <c r="CB368" s="50">
        <v>0</v>
      </c>
      <c r="CC368" s="50">
        <v>0</v>
      </c>
      <c r="CD368" s="50">
        <v>0</v>
      </c>
      <c r="CE368" s="50">
        <v>0</v>
      </c>
      <c r="CF368" s="50">
        <v>0</v>
      </c>
      <c r="CG368" s="50">
        <v>0</v>
      </c>
      <c r="CH368" s="50">
        <v>0</v>
      </c>
      <c r="CI368" s="50">
        <v>0</v>
      </c>
      <c r="CJ368" s="50">
        <v>0</v>
      </c>
      <c r="CK368" s="50">
        <v>0</v>
      </c>
      <c r="CL368" s="50">
        <v>0</v>
      </c>
      <c r="CM368" s="50">
        <v>0</v>
      </c>
      <c r="CN368" s="50">
        <v>0</v>
      </c>
      <c r="CO368" s="50">
        <v>0</v>
      </c>
      <c r="CP368" s="50">
        <v>0</v>
      </c>
      <c r="CQ368" s="50">
        <v>0</v>
      </c>
      <c r="CR368" s="50">
        <v>0</v>
      </c>
      <c r="CS368" s="50">
        <v>0</v>
      </c>
    </row>
    <row r="369" spans="1:97" ht="15.75" x14ac:dyDescent="0.2">
      <c r="A369" s="87"/>
      <c r="B369" s="14" t="s">
        <v>2468</v>
      </c>
      <c r="C369" s="14" t="s">
        <v>2143</v>
      </c>
      <c r="D369" s="16">
        <v>5145057774</v>
      </c>
      <c r="E369" s="16">
        <v>84456007.090000004</v>
      </c>
      <c r="F369" s="16">
        <v>6009613537</v>
      </c>
      <c r="G369" s="16">
        <v>0</v>
      </c>
      <c r="H369" s="16">
        <v>5533973820</v>
      </c>
      <c r="I369" s="16">
        <v>155938434.59999999</v>
      </c>
      <c r="J369" s="16">
        <v>3208736710</v>
      </c>
      <c r="K369" s="16">
        <v>486548881.69999999</v>
      </c>
      <c r="L369" s="16">
        <v>177708219.5</v>
      </c>
      <c r="M369" s="16">
        <v>0</v>
      </c>
      <c r="N369" s="16">
        <v>1403570631</v>
      </c>
      <c r="O369" s="16">
        <v>1009043175</v>
      </c>
      <c r="P369" s="16">
        <v>0</v>
      </c>
      <c r="Q369" s="16">
        <v>76841210.090000004</v>
      </c>
      <c r="R369" s="16">
        <v>304140872.5</v>
      </c>
      <c r="S369" s="16">
        <v>304827116.30000001</v>
      </c>
      <c r="T369" s="16">
        <v>1297926512</v>
      </c>
      <c r="U369" s="16">
        <v>224875038.90000001</v>
      </c>
      <c r="V369" s="16">
        <v>65552013302</v>
      </c>
      <c r="W369" s="16">
        <v>20301703585</v>
      </c>
      <c r="X369" s="16">
        <v>0</v>
      </c>
      <c r="Y369" s="16">
        <v>159808096.5</v>
      </c>
      <c r="Z369" s="16">
        <v>4060967083</v>
      </c>
      <c r="AA369" s="16">
        <v>0</v>
      </c>
      <c r="AB369" s="16">
        <v>41099880526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12567919807</v>
      </c>
      <c r="AI369" s="16">
        <v>8064164722</v>
      </c>
      <c r="AJ369" s="16">
        <v>0</v>
      </c>
      <c r="AK369" s="16">
        <v>0</v>
      </c>
      <c r="AL369" s="16">
        <v>37891454761</v>
      </c>
      <c r="AM369" s="16">
        <v>50177496843</v>
      </c>
      <c r="AN369" s="16">
        <v>0</v>
      </c>
      <c r="AO369" s="16">
        <v>0</v>
      </c>
      <c r="AP369" s="16">
        <v>0</v>
      </c>
      <c r="AQ369" s="16">
        <v>19746449554</v>
      </c>
      <c r="AR369" s="16">
        <v>19040926595</v>
      </c>
      <c r="AS369" s="16">
        <v>6881711402</v>
      </c>
      <c r="AT369" s="16">
        <v>25500000000000</v>
      </c>
      <c r="AU369" s="16">
        <v>0</v>
      </c>
      <c r="AV369" s="16">
        <v>0</v>
      </c>
      <c r="AW369" s="16">
        <v>74103686018</v>
      </c>
      <c r="AX369" s="16">
        <v>153000000000</v>
      </c>
      <c r="AY369" s="50">
        <v>8.7612880742652806</v>
      </c>
      <c r="AZ369" s="50">
        <v>0.50639540865718002</v>
      </c>
      <c r="BA369" s="50">
        <v>128.195423468092</v>
      </c>
      <c r="BB369" s="50">
        <v>0</v>
      </c>
      <c r="BC369" s="50">
        <v>24.1592985676415</v>
      </c>
      <c r="BD369" s="50">
        <v>0.87835077732365596</v>
      </c>
      <c r="BE369" s="50">
        <v>0</v>
      </c>
      <c r="BF369" s="50">
        <v>5.4549560117527198</v>
      </c>
      <c r="BG369" s="50">
        <v>6.3585561303038203</v>
      </c>
      <c r="BH369" s="50">
        <v>0</v>
      </c>
      <c r="BI369" s="50">
        <v>13.836728857226879</v>
      </c>
      <c r="BJ369" s="50">
        <v>1.97069575029754</v>
      </c>
      <c r="BK369" s="50">
        <v>0</v>
      </c>
      <c r="BL369" s="50">
        <v>0.51913836163911298</v>
      </c>
      <c r="BM369" s="50">
        <v>78.567166190423904</v>
      </c>
      <c r="BN369" s="50">
        <v>3.1303481989413902</v>
      </c>
      <c r="BO369" s="50">
        <v>14.2666560052758</v>
      </c>
      <c r="BP369" s="50">
        <v>3.5288739274871999</v>
      </c>
      <c r="BQ369" s="50">
        <v>0</v>
      </c>
      <c r="BR369" s="50">
        <v>0</v>
      </c>
      <c r="BS369" s="50">
        <v>0</v>
      </c>
      <c r="BT369" s="50">
        <v>20.676751735122401</v>
      </c>
      <c r="BU369" s="50">
        <v>1333.1607568311899</v>
      </c>
      <c r="BV369" s="50">
        <v>0</v>
      </c>
      <c r="BW369" s="50">
        <v>3.13317867575743</v>
      </c>
      <c r="BX369" s="50">
        <v>0</v>
      </c>
      <c r="BY369" s="50">
        <v>0</v>
      </c>
      <c r="BZ369" s="50">
        <v>0</v>
      </c>
      <c r="CA369" s="50">
        <v>0</v>
      </c>
      <c r="CB369" s="50">
        <v>0</v>
      </c>
      <c r="CC369" s="50">
        <v>6.6483405294206301</v>
      </c>
      <c r="CD369" s="50">
        <v>2.8465037935172099</v>
      </c>
      <c r="CE369" s="50">
        <v>0</v>
      </c>
      <c r="CF369" s="50">
        <v>0</v>
      </c>
      <c r="CG369" s="50">
        <v>2.5134010849137201</v>
      </c>
      <c r="CH369" s="50">
        <v>1.2905644546494199</v>
      </c>
      <c r="CI369" s="50">
        <v>0</v>
      </c>
      <c r="CJ369" s="50">
        <v>0</v>
      </c>
      <c r="CK369" s="50">
        <v>0</v>
      </c>
      <c r="CL369" s="50">
        <v>3.43682947975954</v>
      </c>
      <c r="CM369" s="50">
        <v>7.1289590893010999</v>
      </c>
      <c r="CN369" s="50">
        <v>0.98220626837018798</v>
      </c>
      <c r="CO369" s="50">
        <v>0</v>
      </c>
      <c r="CP369" s="50">
        <v>0</v>
      </c>
      <c r="CQ369" s="50">
        <v>0</v>
      </c>
      <c r="CR369" s="50">
        <v>78.514735852228398</v>
      </c>
      <c r="CS369" s="50">
        <v>51.7064181073222</v>
      </c>
    </row>
    <row r="370" spans="1:97" ht="15.75" x14ac:dyDescent="0.2">
      <c r="A370" s="87"/>
      <c r="B370" s="14" t="s">
        <v>2469</v>
      </c>
      <c r="C370" s="14" t="s">
        <v>2132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0</v>
      </c>
      <c r="AQ370" s="16">
        <v>0</v>
      </c>
      <c r="AR370" s="16">
        <v>0</v>
      </c>
      <c r="AS370" s="16">
        <v>0</v>
      </c>
      <c r="AT370" s="16">
        <v>0</v>
      </c>
      <c r="AU370" s="16">
        <v>0</v>
      </c>
      <c r="AV370" s="16">
        <v>0</v>
      </c>
      <c r="AW370" s="16">
        <v>0</v>
      </c>
      <c r="AX370" s="16">
        <v>0</v>
      </c>
      <c r="AY370" s="50">
        <v>0</v>
      </c>
      <c r="AZ370" s="50">
        <v>0</v>
      </c>
      <c r="BA370" s="50">
        <v>0</v>
      </c>
      <c r="BB370" s="50">
        <v>0</v>
      </c>
      <c r="BC370" s="50">
        <v>0</v>
      </c>
      <c r="BD370" s="50">
        <v>0</v>
      </c>
      <c r="BE370" s="50">
        <v>0</v>
      </c>
      <c r="BF370" s="50">
        <v>0</v>
      </c>
      <c r="BG370" s="50">
        <v>0</v>
      </c>
      <c r="BH370" s="50">
        <v>0</v>
      </c>
      <c r="BI370" s="50">
        <v>0</v>
      </c>
      <c r="BJ370" s="50">
        <v>0</v>
      </c>
      <c r="BK370" s="50">
        <v>0</v>
      </c>
      <c r="BL370" s="50">
        <v>0</v>
      </c>
      <c r="BM370" s="50">
        <v>0</v>
      </c>
      <c r="BN370" s="50">
        <v>0</v>
      </c>
      <c r="BO370" s="50">
        <v>0</v>
      </c>
      <c r="BP370" s="50">
        <v>0</v>
      </c>
      <c r="BQ370" s="50">
        <v>0</v>
      </c>
      <c r="BR370" s="50">
        <v>0</v>
      </c>
      <c r="BS370" s="50">
        <v>0</v>
      </c>
      <c r="BT370" s="50">
        <v>0</v>
      </c>
      <c r="BU370" s="50">
        <v>0</v>
      </c>
      <c r="BV370" s="50">
        <v>0</v>
      </c>
      <c r="BW370" s="50">
        <v>0</v>
      </c>
      <c r="BX370" s="50">
        <v>0</v>
      </c>
      <c r="BY370" s="50">
        <v>0</v>
      </c>
      <c r="BZ370" s="50">
        <v>0</v>
      </c>
      <c r="CA370" s="50">
        <v>0</v>
      </c>
      <c r="CB370" s="50">
        <v>0</v>
      </c>
      <c r="CC370" s="50">
        <v>0</v>
      </c>
      <c r="CD370" s="50">
        <v>0</v>
      </c>
      <c r="CE370" s="50">
        <v>0</v>
      </c>
      <c r="CF370" s="50">
        <v>0</v>
      </c>
      <c r="CG370" s="50">
        <v>0</v>
      </c>
      <c r="CH370" s="50">
        <v>0</v>
      </c>
      <c r="CI370" s="50">
        <v>0</v>
      </c>
      <c r="CJ370" s="50">
        <v>0</v>
      </c>
      <c r="CK370" s="50">
        <v>0</v>
      </c>
      <c r="CL370" s="50">
        <v>0</v>
      </c>
      <c r="CM370" s="50">
        <v>0</v>
      </c>
      <c r="CN370" s="50">
        <v>0</v>
      </c>
      <c r="CO370" s="50">
        <v>0</v>
      </c>
      <c r="CP370" s="50">
        <v>0</v>
      </c>
      <c r="CQ370" s="50">
        <v>0</v>
      </c>
      <c r="CR370" s="50">
        <v>0</v>
      </c>
      <c r="CS370" s="50">
        <v>0</v>
      </c>
    </row>
    <row r="371" spans="1:97" ht="15.75" x14ac:dyDescent="0.2">
      <c r="A371" s="87" t="s">
        <v>450</v>
      </c>
      <c r="B371" s="14" t="s">
        <v>2470</v>
      </c>
      <c r="C371" s="14" t="s">
        <v>2143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35123432.43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29948451467</v>
      </c>
      <c r="AI371" s="16">
        <v>0</v>
      </c>
      <c r="AJ371" s="16">
        <v>21223617714</v>
      </c>
      <c r="AK371" s="16">
        <v>16507386006</v>
      </c>
      <c r="AL371" s="16">
        <v>0</v>
      </c>
      <c r="AM371" s="16">
        <v>102000000000</v>
      </c>
      <c r="AN371" s="16">
        <v>673181552.39999998</v>
      </c>
      <c r="AO371" s="16">
        <v>0</v>
      </c>
      <c r="AP371" s="16">
        <v>0</v>
      </c>
      <c r="AQ371" s="16">
        <v>0</v>
      </c>
      <c r="AR371" s="16">
        <v>0</v>
      </c>
      <c r="AS371" s="16">
        <v>0</v>
      </c>
      <c r="AT371" s="16">
        <v>0</v>
      </c>
      <c r="AU371" s="16">
        <v>0</v>
      </c>
      <c r="AV371" s="16">
        <v>0</v>
      </c>
      <c r="AW371" s="16">
        <v>0</v>
      </c>
      <c r="AX371" s="16">
        <v>0</v>
      </c>
      <c r="AY371" s="50">
        <v>0</v>
      </c>
      <c r="AZ371" s="50">
        <v>0</v>
      </c>
      <c r="BA371" s="50">
        <v>0</v>
      </c>
      <c r="BB371" s="50">
        <v>0</v>
      </c>
      <c r="BC371" s="50">
        <v>0</v>
      </c>
      <c r="BD371" s="50">
        <v>0</v>
      </c>
      <c r="BE371" s="50">
        <v>0</v>
      </c>
      <c r="BF371" s="50">
        <v>0</v>
      </c>
      <c r="BG371" s="50">
        <v>0</v>
      </c>
      <c r="BH371" s="50">
        <v>0.479580694530306</v>
      </c>
      <c r="BI371" s="50">
        <v>0</v>
      </c>
      <c r="BJ371" s="50">
        <v>0</v>
      </c>
      <c r="BK371" s="50">
        <v>0</v>
      </c>
      <c r="BL371" s="50">
        <v>0</v>
      </c>
      <c r="BM371" s="50">
        <v>0</v>
      </c>
      <c r="BN371" s="50">
        <v>0</v>
      </c>
      <c r="BO371" s="50">
        <v>0</v>
      </c>
      <c r="BP371" s="50">
        <v>0</v>
      </c>
      <c r="BQ371" s="50">
        <v>0</v>
      </c>
      <c r="BR371" s="50">
        <v>0</v>
      </c>
      <c r="BS371" s="50">
        <v>0</v>
      </c>
      <c r="BT371" s="50">
        <v>0</v>
      </c>
      <c r="BU371" s="50">
        <v>0</v>
      </c>
      <c r="BV371" s="50">
        <v>0</v>
      </c>
      <c r="BW371" s="50">
        <v>0</v>
      </c>
      <c r="BX371" s="50">
        <v>0</v>
      </c>
      <c r="BY371" s="50">
        <v>0</v>
      </c>
      <c r="BZ371" s="50">
        <v>0</v>
      </c>
      <c r="CA371" s="50">
        <v>0</v>
      </c>
      <c r="CB371" s="50">
        <v>0</v>
      </c>
      <c r="CC371" s="50">
        <v>0.32531120330631602</v>
      </c>
      <c r="CD371" s="50">
        <v>0</v>
      </c>
      <c r="CE371" s="50">
        <v>0.25471592772245999</v>
      </c>
      <c r="CF371" s="50">
        <v>0.12816481647515399</v>
      </c>
      <c r="CG371" s="50">
        <v>0</v>
      </c>
      <c r="CH371" s="50">
        <v>1.19813277993322</v>
      </c>
      <c r="CI371" s="50">
        <v>0.53153526974037202</v>
      </c>
      <c r="CJ371" s="50">
        <v>0</v>
      </c>
      <c r="CK371" s="50">
        <v>0</v>
      </c>
      <c r="CL371" s="50">
        <v>0</v>
      </c>
      <c r="CM371" s="50">
        <v>0</v>
      </c>
      <c r="CN371" s="50">
        <v>0</v>
      </c>
      <c r="CO371" s="50">
        <v>0</v>
      </c>
      <c r="CP371" s="50">
        <v>0</v>
      </c>
      <c r="CQ371" s="50">
        <v>0</v>
      </c>
      <c r="CR371" s="50">
        <v>0</v>
      </c>
      <c r="CS371" s="50">
        <v>0</v>
      </c>
    </row>
    <row r="372" spans="1:97" ht="15.75" x14ac:dyDescent="0.2">
      <c r="A372" s="87"/>
      <c r="B372" s="14" t="s">
        <v>2471</v>
      </c>
      <c r="C372" s="14" t="s">
        <v>2138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173705504.09999999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37783149395</v>
      </c>
      <c r="AJ372" s="16">
        <v>19919417290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16">
        <v>19643170568</v>
      </c>
      <c r="AS372" s="16">
        <v>0</v>
      </c>
      <c r="AT372" s="16">
        <v>0</v>
      </c>
      <c r="AU372" s="16">
        <v>0</v>
      </c>
      <c r="AV372" s="16">
        <v>0</v>
      </c>
      <c r="AW372" s="16">
        <v>0</v>
      </c>
      <c r="AX372" s="16">
        <v>0</v>
      </c>
      <c r="AY372" s="50">
        <v>0</v>
      </c>
      <c r="AZ372" s="50">
        <v>0</v>
      </c>
      <c r="BA372" s="50">
        <v>0</v>
      </c>
      <c r="BB372" s="50">
        <v>0</v>
      </c>
      <c r="BC372" s="50">
        <v>0</v>
      </c>
      <c r="BD372" s="50">
        <v>0</v>
      </c>
      <c r="BE372" s="50">
        <v>0</v>
      </c>
      <c r="BF372" s="50">
        <v>0</v>
      </c>
      <c r="BG372" s="50">
        <v>0</v>
      </c>
      <c r="BH372" s="50">
        <v>0</v>
      </c>
      <c r="BI372" s="50">
        <v>0</v>
      </c>
      <c r="BJ372" s="50">
        <v>0.64061094558721698</v>
      </c>
      <c r="BK372" s="50">
        <v>0</v>
      </c>
      <c r="BL372" s="50">
        <v>0</v>
      </c>
      <c r="BM372" s="50">
        <v>0</v>
      </c>
      <c r="BN372" s="50">
        <v>0</v>
      </c>
      <c r="BO372" s="50">
        <v>0</v>
      </c>
      <c r="BP372" s="50">
        <v>0</v>
      </c>
      <c r="BQ372" s="50">
        <v>0</v>
      </c>
      <c r="BR372" s="50">
        <v>0</v>
      </c>
      <c r="BS372" s="50">
        <v>0</v>
      </c>
      <c r="BT372" s="50">
        <v>0</v>
      </c>
      <c r="BU372" s="50">
        <v>0</v>
      </c>
      <c r="BV372" s="50">
        <v>0</v>
      </c>
      <c r="BW372" s="50">
        <v>0</v>
      </c>
      <c r="BX372" s="50">
        <v>0</v>
      </c>
      <c r="BY372" s="50">
        <v>0</v>
      </c>
      <c r="BZ372" s="50">
        <v>0</v>
      </c>
      <c r="CA372" s="50">
        <v>0</v>
      </c>
      <c r="CB372" s="50">
        <v>0</v>
      </c>
      <c r="CC372" s="50">
        <v>0</v>
      </c>
      <c r="CD372" s="50">
        <v>0.383397299431258</v>
      </c>
      <c r="CE372" s="50">
        <v>0.239063524558213</v>
      </c>
      <c r="CF372" s="50">
        <v>0</v>
      </c>
      <c r="CG372" s="50">
        <v>0</v>
      </c>
      <c r="CH372" s="50">
        <v>0</v>
      </c>
      <c r="CI372" s="50">
        <v>0</v>
      </c>
      <c r="CJ372" s="50">
        <v>0</v>
      </c>
      <c r="CK372" s="50">
        <v>0</v>
      </c>
      <c r="CL372" s="50">
        <v>0</v>
      </c>
      <c r="CM372" s="50">
        <v>1.2158508163436399</v>
      </c>
      <c r="CN372" s="50">
        <v>0</v>
      </c>
      <c r="CO372" s="50">
        <v>0</v>
      </c>
      <c r="CP372" s="50">
        <v>0</v>
      </c>
      <c r="CQ372" s="50">
        <v>0</v>
      </c>
      <c r="CR372" s="50">
        <v>0</v>
      </c>
      <c r="CS372" s="50">
        <v>0</v>
      </c>
    </row>
    <row r="373" spans="1:97" ht="15.75" x14ac:dyDescent="0.2">
      <c r="A373" s="42" t="s">
        <v>591</v>
      </c>
      <c r="B373" s="14" t="s">
        <v>2021</v>
      </c>
      <c r="C373" s="14" t="s">
        <v>2129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131946186.59999999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8812670090</v>
      </c>
      <c r="AI373" s="16">
        <v>0</v>
      </c>
      <c r="AJ373" s="16">
        <v>0</v>
      </c>
      <c r="AK373" s="16">
        <v>0</v>
      </c>
      <c r="AL373" s="16">
        <v>73502204817</v>
      </c>
      <c r="AM373" s="16">
        <v>31306510200</v>
      </c>
      <c r="AN373" s="16">
        <v>0</v>
      </c>
      <c r="AO373" s="16">
        <v>0</v>
      </c>
      <c r="AP373" s="16">
        <v>31992778234</v>
      </c>
      <c r="AQ373" s="16">
        <v>24230991211</v>
      </c>
      <c r="AR373" s="16">
        <v>0</v>
      </c>
      <c r="AS373" s="16">
        <v>0</v>
      </c>
      <c r="AT373" s="16">
        <v>0</v>
      </c>
      <c r="AU373" s="16">
        <v>0</v>
      </c>
      <c r="AV373" s="16">
        <v>0</v>
      </c>
      <c r="AW373" s="16">
        <v>0</v>
      </c>
      <c r="AX373" s="16">
        <v>0</v>
      </c>
      <c r="AY373" s="50">
        <v>0</v>
      </c>
      <c r="AZ373" s="50">
        <v>0</v>
      </c>
      <c r="BA373" s="50">
        <v>0</v>
      </c>
      <c r="BB373" s="50">
        <v>0</v>
      </c>
      <c r="BC373" s="50">
        <v>0</v>
      </c>
      <c r="BD373" s="50">
        <v>0</v>
      </c>
      <c r="BE373" s="50">
        <v>0</v>
      </c>
      <c r="BF373" s="50">
        <v>0</v>
      </c>
      <c r="BG373" s="50">
        <v>0</v>
      </c>
      <c r="BH373" s="50">
        <v>0</v>
      </c>
      <c r="BI373" s="50">
        <v>0</v>
      </c>
      <c r="BJ373" s="50">
        <v>0</v>
      </c>
      <c r="BK373" s="50">
        <v>0</v>
      </c>
      <c r="BL373" s="50">
        <v>1.11113553147998</v>
      </c>
      <c r="BM373" s="50">
        <v>0</v>
      </c>
      <c r="BN373" s="50">
        <v>0</v>
      </c>
      <c r="BO373" s="50">
        <v>0</v>
      </c>
      <c r="BP373" s="50">
        <v>0</v>
      </c>
      <c r="BQ373" s="50">
        <v>0</v>
      </c>
      <c r="BR373" s="50">
        <v>0</v>
      </c>
      <c r="BS373" s="50">
        <v>0</v>
      </c>
      <c r="BT373" s="50">
        <v>0</v>
      </c>
      <c r="BU373" s="50">
        <v>0</v>
      </c>
      <c r="BV373" s="50">
        <v>0</v>
      </c>
      <c r="BW373" s="50">
        <v>0</v>
      </c>
      <c r="BX373" s="50">
        <v>0</v>
      </c>
      <c r="BY373" s="50">
        <v>0</v>
      </c>
      <c r="BZ373" s="50">
        <v>0</v>
      </c>
      <c r="CA373" s="50">
        <v>0</v>
      </c>
      <c r="CB373" s="50">
        <v>0</v>
      </c>
      <c r="CC373" s="50">
        <v>0.42411993346980698</v>
      </c>
      <c r="CD373" s="50">
        <v>0</v>
      </c>
      <c r="CE373" s="50">
        <v>0</v>
      </c>
      <c r="CF373" s="50">
        <v>0</v>
      </c>
      <c r="CG373" s="50">
        <v>0.742306878285103</v>
      </c>
      <c r="CH373" s="50">
        <v>0.61984127005046596</v>
      </c>
      <c r="CI373" s="50">
        <v>0</v>
      </c>
      <c r="CJ373" s="50">
        <v>0</v>
      </c>
      <c r="CK373" s="50">
        <v>0.54487179484182602</v>
      </c>
      <c r="CL373" s="50">
        <v>0.98351648330010999</v>
      </c>
      <c r="CM373" s="50">
        <v>0</v>
      </c>
      <c r="CN373" s="50">
        <v>0</v>
      </c>
      <c r="CO373" s="50">
        <v>0</v>
      </c>
      <c r="CP373" s="50">
        <v>0</v>
      </c>
      <c r="CQ373" s="50">
        <v>0</v>
      </c>
      <c r="CR373" s="50">
        <v>0</v>
      </c>
      <c r="CS373" s="50">
        <v>0</v>
      </c>
    </row>
    <row r="374" spans="1:97" ht="15.75" x14ac:dyDescent="0.2">
      <c r="A374" s="87" t="s">
        <v>396</v>
      </c>
      <c r="B374" s="14" t="s">
        <v>2472</v>
      </c>
      <c r="C374" s="14" t="s">
        <v>2138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173705504.09999999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37783149395</v>
      </c>
      <c r="AJ374" s="16">
        <v>19919417290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16">
        <v>19643170568</v>
      </c>
      <c r="AS374" s="16">
        <v>0</v>
      </c>
      <c r="AT374" s="16">
        <v>0</v>
      </c>
      <c r="AU374" s="16">
        <v>0</v>
      </c>
      <c r="AV374" s="16">
        <v>0</v>
      </c>
      <c r="AW374" s="16">
        <v>0</v>
      </c>
      <c r="AX374" s="16">
        <v>0</v>
      </c>
      <c r="AY374" s="50">
        <v>0</v>
      </c>
      <c r="AZ374" s="50">
        <v>0</v>
      </c>
      <c r="BA374" s="50">
        <v>0</v>
      </c>
      <c r="BB374" s="50">
        <v>0</v>
      </c>
      <c r="BC374" s="50">
        <v>0</v>
      </c>
      <c r="BD374" s="50">
        <v>0</v>
      </c>
      <c r="BE374" s="50">
        <v>0</v>
      </c>
      <c r="BF374" s="50">
        <v>0</v>
      </c>
      <c r="BG374" s="50">
        <v>0</v>
      </c>
      <c r="BH374" s="50">
        <v>0</v>
      </c>
      <c r="BI374" s="50">
        <v>0</v>
      </c>
      <c r="BJ374" s="50">
        <v>0.68451780085018499</v>
      </c>
      <c r="BK374" s="50">
        <v>0</v>
      </c>
      <c r="BL374" s="50">
        <v>0</v>
      </c>
      <c r="BM374" s="50">
        <v>0</v>
      </c>
      <c r="BN374" s="50">
        <v>0</v>
      </c>
      <c r="BO374" s="50">
        <v>0</v>
      </c>
      <c r="BP374" s="50">
        <v>0</v>
      </c>
      <c r="BQ374" s="50">
        <v>0</v>
      </c>
      <c r="BR374" s="50">
        <v>0</v>
      </c>
      <c r="BS374" s="50">
        <v>0</v>
      </c>
      <c r="BT374" s="50">
        <v>0</v>
      </c>
      <c r="BU374" s="50">
        <v>0</v>
      </c>
      <c r="BV374" s="50">
        <v>0</v>
      </c>
      <c r="BW374" s="50">
        <v>0</v>
      </c>
      <c r="BX374" s="50">
        <v>0</v>
      </c>
      <c r="BY374" s="50">
        <v>0</v>
      </c>
      <c r="BZ374" s="50">
        <v>0</v>
      </c>
      <c r="CA374" s="50">
        <v>0</v>
      </c>
      <c r="CB374" s="50">
        <v>0</v>
      </c>
      <c r="CC374" s="50">
        <v>0</v>
      </c>
      <c r="CD374" s="50">
        <v>0.38576709507067197</v>
      </c>
      <c r="CE374" s="50">
        <v>0.29438184444166199</v>
      </c>
      <c r="CF374" s="50">
        <v>0</v>
      </c>
      <c r="CG374" s="50">
        <v>0</v>
      </c>
      <c r="CH374" s="50">
        <v>0</v>
      </c>
      <c r="CI374" s="50">
        <v>0</v>
      </c>
      <c r="CJ374" s="50">
        <v>0</v>
      </c>
      <c r="CK374" s="50">
        <v>0</v>
      </c>
      <c r="CL374" s="50">
        <v>0</v>
      </c>
      <c r="CM374" s="50">
        <v>1.55244755227678</v>
      </c>
      <c r="CN374" s="50">
        <v>0</v>
      </c>
      <c r="CO374" s="50">
        <v>0</v>
      </c>
      <c r="CP374" s="50">
        <v>0</v>
      </c>
      <c r="CQ374" s="50">
        <v>0</v>
      </c>
      <c r="CR374" s="50">
        <v>0</v>
      </c>
      <c r="CS374" s="50">
        <v>0</v>
      </c>
    </row>
    <row r="375" spans="1:97" ht="15.75" x14ac:dyDescent="0.2">
      <c r="A375" s="87"/>
      <c r="B375" s="14" t="s">
        <v>2473</v>
      </c>
      <c r="C375" s="14" t="s">
        <v>2143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35123432.43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27951888036</v>
      </c>
      <c r="AI375" s="16">
        <v>0</v>
      </c>
      <c r="AJ375" s="16">
        <v>21223617714</v>
      </c>
      <c r="AK375" s="16">
        <v>16507386006</v>
      </c>
      <c r="AL375" s="16">
        <v>0</v>
      </c>
      <c r="AM375" s="16">
        <v>102000000000</v>
      </c>
      <c r="AN375" s="16">
        <v>673181552.39999998</v>
      </c>
      <c r="AO375" s="16">
        <v>0</v>
      </c>
      <c r="AP375" s="16">
        <v>0</v>
      </c>
      <c r="AQ375" s="16">
        <v>0</v>
      </c>
      <c r="AR375" s="16">
        <v>0</v>
      </c>
      <c r="AS375" s="16">
        <v>0</v>
      </c>
      <c r="AT375" s="16">
        <v>0</v>
      </c>
      <c r="AU375" s="16">
        <v>0</v>
      </c>
      <c r="AV375" s="16">
        <v>0</v>
      </c>
      <c r="AW375" s="16">
        <v>0</v>
      </c>
      <c r="AX375" s="16">
        <v>0</v>
      </c>
      <c r="AY375" s="50">
        <v>0</v>
      </c>
      <c r="AZ375" s="50">
        <v>0</v>
      </c>
      <c r="BA375" s="50">
        <v>0</v>
      </c>
      <c r="BB375" s="50">
        <v>0</v>
      </c>
      <c r="BC375" s="50">
        <v>0</v>
      </c>
      <c r="BD375" s="50">
        <v>0</v>
      </c>
      <c r="BE375" s="50">
        <v>0</v>
      </c>
      <c r="BF375" s="50">
        <v>0</v>
      </c>
      <c r="BG375" s="50">
        <v>0</v>
      </c>
      <c r="BH375" s="50">
        <v>0.55394190877185701</v>
      </c>
      <c r="BI375" s="50">
        <v>0</v>
      </c>
      <c r="BJ375" s="50">
        <v>0</v>
      </c>
      <c r="BK375" s="50">
        <v>0</v>
      </c>
      <c r="BL375" s="50">
        <v>0</v>
      </c>
      <c r="BM375" s="50">
        <v>0</v>
      </c>
      <c r="BN375" s="50">
        <v>0</v>
      </c>
      <c r="BO375" s="50">
        <v>0</v>
      </c>
      <c r="BP375" s="50">
        <v>0</v>
      </c>
      <c r="BQ375" s="50">
        <v>0</v>
      </c>
      <c r="BR375" s="50">
        <v>0</v>
      </c>
      <c r="BS375" s="50">
        <v>0</v>
      </c>
      <c r="BT375" s="50">
        <v>0</v>
      </c>
      <c r="BU375" s="50">
        <v>0</v>
      </c>
      <c r="BV375" s="50">
        <v>0</v>
      </c>
      <c r="BW375" s="50">
        <v>0</v>
      </c>
      <c r="BX375" s="50">
        <v>0</v>
      </c>
      <c r="BY375" s="50">
        <v>0</v>
      </c>
      <c r="BZ375" s="50">
        <v>0</v>
      </c>
      <c r="CA375" s="50">
        <v>0</v>
      </c>
      <c r="CB375" s="50">
        <v>0</v>
      </c>
      <c r="CC375" s="50">
        <v>0.30803951495288401</v>
      </c>
      <c r="CD375" s="50">
        <v>0</v>
      </c>
      <c r="CE375" s="50">
        <v>0.313656149553455</v>
      </c>
      <c r="CF375" s="50">
        <v>0.139017382875365</v>
      </c>
      <c r="CG375" s="50">
        <v>0</v>
      </c>
      <c r="CH375" s="50">
        <v>1.3966804980146901</v>
      </c>
      <c r="CI375" s="50">
        <v>0.55186721999427302</v>
      </c>
      <c r="CJ375" s="50">
        <v>0</v>
      </c>
      <c r="CK375" s="50">
        <v>0</v>
      </c>
      <c r="CL375" s="50">
        <v>0</v>
      </c>
      <c r="CM375" s="50">
        <v>0</v>
      </c>
      <c r="CN375" s="50">
        <v>0</v>
      </c>
      <c r="CO375" s="50">
        <v>0</v>
      </c>
      <c r="CP375" s="50">
        <v>0</v>
      </c>
      <c r="CQ375" s="50">
        <v>0</v>
      </c>
      <c r="CR375" s="50">
        <v>0</v>
      </c>
      <c r="CS375" s="50">
        <v>0</v>
      </c>
    </row>
    <row r="376" spans="1:97" ht="15.75" x14ac:dyDescent="0.2">
      <c r="A376" s="42" t="s">
        <v>399</v>
      </c>
      <c r="B376" s="14" t="s">
        <v>2023</v>
      </c>
      <c r="C376" s="14" t="s">
        <v>2127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366865345.89999998</v>
      </c>
      <c r="J376" s="16">
        <v>0</v>
      </c>
      <c r="K376" s="16">
        <v>321803228.89999998</v>
      </c>
      <c r="L376" s="16">
        <v>0</v>
      </c>
      <c r="M376" s="16">
        <v>43813391.380000003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569000000000</v>
      </c>
      <c r="AC376" s="16">
        <v>494000000000</v>
      </c>
      <c r="AD376" s="16">
        <v>0</v>
      </c>
      <c r="AE376" s="16">
        <v>0</v>
      </c>
      <c r="AF376" s="16">
        <v>78724245340</v>
      </c>
      <c r="AG376" s="16">
        <v>73232647667</v>
      </c>
      <c r="AH376" s="16">
        <v>37198663608</v>
      </c>
      <c r="AI376" s="16">
        <v>21477725669</v>
      </c>
      <c r="AJ376" s="16">
        <v>9932111728</v>
      </c>
      <c r="AK376" s="16">
        <v>12363149017</v>
      </c>
      <c r="AL376" s="16">
        <v>139000000000</v>
      </c>
      <c r="AM376" s="16">
        <v>48723076645</v>
      </c>
      <c r="AN376" s="16">
        <v>359406473.89999998</v>
      </c>
      <c r="AO376" s="16">
        <v>0</v>
      </c>
      <c r="AP376" s="16">
        <v>0</v>
      </c>
      <c r="AQ376" s="16">
        <v>0</v>
      </c>
      <c r="AR376" s="16">
        <v>0</v>
      </c>
      <c r="AS376" s="16">
        <v>11162525336</v>
      </c>
      <c r="AT376" s="16">
        <v>0</v>
      </c>
      <c r="AU376" s="16">
        <v>0</v>
      </c>
      <c r="AV376" s="16">
        <v>0</v>
      </c>
      <c r="AW376" s="16">
        <v>68412344478</v>
      </c>
      <c r="AX376" s="16">
        <v>202000000000</v>
      </c>
      <c r="AY376" s="50">
        <v>0</v>
      </c>
      <c r="AZ376" s="50">
        <v>0</v>
      </c>
      <c r="BA376" s="50">
        <v>0</v>
      </c>
      <c r="BB376" s="50">
        <v>0</v>
      </c>
      <c r="BC376" s="50">
        <v>0</v>
      </c>
      <c r="BD376" s="50">
        <v>1.2355185761185701</v>
      </c>
      <c r="BE376" s="50">
        <v>0</v>
      </c>
      <c r="BF376" s="50">
        <v>0.99422761188964703</v>
      </c>
      <c r="BG376" s="50">
        <v>0</v>
      </c>
      <c r="BH376" s="50">
        <v>0.73467330766901395</v>
      </c>
      <c r="BI376" s="50">
        <v>0</v>
      </c>
      <c r="BJ376" s="50">
        <v>0</v>
      </c>
      <c r="BK376" s="50">
        <v>0</v>
      </c>
      <c r="BL376" s="50">
        <v>0</v>
      </c>
      <c r="BM376" s="50">
        <v>0</v>
      </c>
      <c r="BN376" s="50">
        <v>0</v>
      </c>
      <c r="BO376" s="50">
        <v>0</v>
      </c>
      <c r="BP376" s="50">
        <v>0</v>
      </c>
      <c r="BQ376" s="50">
        <v>0</v>
      </c>
      <c r="BR376" s="50">
        <v>0</v>
      </c>
      <c r="BS376" s="50">
        <v>0</v>
      </c>
      <c r="BT376" s="50">
        <v>0</v>
      </c>
      <c r="BU376" s="50">
        <v>0</v>
      </c>
      <c r="BV376" s="50">
        <v>0</v>
      </c>
      <c r="BW376" s="50">
        <v>0.464747897015518</v>
      </c>
      <c r="BX376" s="50">
        <v>0.59414169796757599</v>
      </c>
      <c r="BY376" s="50">
        <v>0</v>
      </c>
      <c r="BZ376" s="50">
        <v>0</v>
      </c>
      <c r="CA376" s="50">
        <v>1.1277709304828001</v>
      </c>
      <c r="CB376" s="50">
        <v>1.00427480726315</v>
      </c>
      <c r="CC376" s="50">
        <v>0.73486291405516802</v>
      </c>
      <c r="CD376" s="50">
        <v>0.45521617466756598</v>
      </c>
      <c r="CE376" s="50">
        <v>1.56521739140452</v>
      </c>
      <c r="CF376" s="50">
        <v>0.92909619603195703</v>
      </c>
      <c r="CG376" s="50">
        <v>0.56059882146838602</v>
      </c>
      <c r="CH376" s="50">
        <v>0.31989543206523902</v>
      </c>
      <c r="CI376" s="50">
        <v>1.48411888693219</v>
      </c>
      <c r="CJ376" s="50">
        <v>0</v>
      </c>
      <c r="CK376" s="50">
        <v>0</v>
      </c>
      <c r="CL376" s="50">
        <v>0</v>
      </c>
      <c r="CM376" s="50">
        <v>0</v>
      </c>
      <c r="CN376" s="50">
        <v>0.70978731438033904</v>
      </c>
      <c r="CO376" s="50">
        <v>0</v>
      </c>
      <c r="CP376" s="50">
        <v>0</v>
      </c>
      <c r="CQ376" s="50">
        <v>0</v>
      </c>
      <c r="CR376" s="50">
        <v>0.54166666659895801</v>
      </c>
      <c r="CS376" s="50">
        <v>0.50526539727934805</v>
      </c>
    </row>
    <row r="377" spans="1:97" ht="15.75" x14ac:dyDescent="0.2">
      <c r="A377" s="42" t="s">
        <v>644</v>
      </c>
      <c r="B377" s="14" t="s">
        <v>2024</v>
      </c>
      <c r="C377" s="14" t="s">
        <v>2152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16">
        <v>0</v>
      </c>
      <c r="AS377" s="16">
        <v>0</v>
      </c>
      <c r="AT377" s="16">
        <v>0</v>
      </c>
      <c r="AU377" s="16">
        <v>0</v>
      </c>
      <c r="AV377" s="16">
        <v>0</v>
      </c>
      <c r="AW377" s="16">
        <v>0</v>
      </c>
      <c r="AX377" s="16">
        <v>0</v>
      </c>
      <c r="AY377" s="50">
        <v>0</v>
      </c>
      <c r="AZ377" s="50">
        <v>0</v>
      </c>
      <c r="BA377" s="50">
        <v>0</v>
      </c>
      <c r="BB377" s="50">
        <v>0</v>
      </c>
      <c r="BC377" s="50">
        <v>0</v>
      </c>
      <c r="BD377" s="50">
        <v>0</v>
      </c>
      <c r="BE377" s="50">
        <v>0</v>
      </c>
      <c r="BF377" s="50">
        <v>0</v>
      </c>
      <c r="BG377" s="50">
        <v>0</v>
      </c>
      <c r="BH377" s="50">
        <v>0</v>
      </c>
      <c r="BI377" s="50">
        <v>0</v>
      </c>
      <c r="BJ377" s="50">
        <v>0</v>
      </c>
      <c r="BK377" s="50">
        <v>0</v>
      </c>
      <c r="BL377" s="50">
        <v>0</v>
      </c>
      <c r="BM377" s="50">
        <v>0</v>
      </c>
      <c r="BN377" s="50">
        <v>0</v>
      </c>
      <c r="BO377" s="50">
        <v>0</v>
      </c>
      <c r="BP377" s="50">
        <v>0</v>
      </c>
      <c r="BQ377" s="50">
        <v>0</v>
      </c>
      <c r="BR377" s="50">
        <v>0</v>
      </c>
      <c r="BS377" s="50">
        <v>0</v>
      </c>
      <c r="BT377" s="50">
        <v>0</v>
      </c>
      <c r="BU377" s="50">
        <v>0</v>
      </c>
      <c r="BV377" s="50">
        <v>0</v>
      </c>
      <c r="BW377" s="50">
        <v>0</v>
      </c>
      <c r="BX377" s="50">
        <v>0</v>
      </c>
      <c r="BY377" s="50">
        <v>0</v>
      </c>
      <c r="BZ377" s="50">
        <v>0</v>
      </c>
      <c r="CA377" s="50">
        <v>0</v>
      </c>
      <c r="CB377" s="50">
        <v>0</v>
      </c>
      <c r="CC377" s="50">
        <v>0</v>
      </c>
      <c r="CD377" s="50">
        <v>0</v>
      </c>
      <c r="CE377" s="50">
        <v>0</v>
      </c>
      <c r="CF377" s="50">
        <v>0</v>
      </c>
      <c r="CG377" s="50">
        <v>0</v>
      </c>
      <c r="CH377" s="50">
        <v>0</v>
      </c>
      <c r="CI377" s="50">
        <v>0</v>
      </c>
      <c r="CJ377" s="50">
        <v>0</v>
      </c>
      <c r="CK377" s="50">
        <v>0</v>
      </c>
      <c r="CL377" s="50">
        <v>0</v>
      </c>
      <c r="CM377" s="50">
        <v>0</v>
      </c>
      <c r="CN377" s="50">
        <v>0</v>
      </c>
      <c r="CO377" s="50">
        <v>0</v>
      </c>
      <c r="CP377" s="50">
        <v>0</v>
      </c>
      <c r="CQ377" s="50">
        <v>0</v>
      </c>
      <c r="CR377" s="50">
        <v>0</v>
      </c>
      <c r="CS377" s="50">
        <v>0</v>
      </c>
    </row>
    <row r="378" spans="1:97" ht="15.75" x14ac:dyDescent="0.2">
      <c r="A378" s="42" t="s">
        <v>821</v>
      </c>
      <c r="B378" s="14" t="s">
        <v>2025</v>
      </c>
      <c r="C378" s="14" t="s">
        <v>2149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99748067.359999999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170686754.59999999</v>
      </c>
      <c r="Z378" s="16">
        <v>0</v>
      </c>
      <c r="AA378" s="16">
        <v>0</v>
      </c>
      <c r="AB378" s="16">
        <v>0</v>
      </c>
      <c r="AC378" s="16">
        <v>0</v>
      </c>
      <c r="AD378" s="16">
        <v>52635117754</v>
      </c>
      <c r="AE378" s="16">
        <v>70776186059</v>
      </c>
      <c r="AF378" s="16">
        <v>5387464773</v>
      </c>
      <c r="AG378" s="16">
        <v>0</v>
      </c>
      <c r="AH378" s="16">
        <v>28200544287</v>
      </c>
      <c r="AI378" s="16">
        <v>29330519116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32307988281</v>
      </c>
      <c r="AR378" s="16">
        <v>0</v>
      </c>
      <c r="AS378" s="16">
        <v>0</v>
      </c>
      <c r="AT378" s="16">
        <v>0</v>
      </c>
      <c r="AU378" s="16">
        <v>42592430311</v>
      </c>
      <c r="AV378" s="16">
        <v>23562914151</v>
      </c>
      <c r="AW378" s="16">
        <v>49656297373</v>
      </c>
      <c r="AX378" s="16">
        <v>0</v>
      </c>
      <c r="AY378" s="50">
        <v>0</v>
      </c>
      <c r="AZ378" s="50">
        <v>0</v>
      </c>
      <c r="BA378" s="50">
        <v>0</v>
      </c>
      <c r="BB378" s="50">
        <v>0</v>
      </c>
      <c r="BC378" s="50">
        <v>0</v>
      </c>
      <c r="BD378" s="50">
        <v>0</v>
      </c>
      <c r="BE378" s="50">
        <v>0</v>
      </c>
      <c r="BF378" s="50">
        <v>0</v>
      </c>
      <c r="BG378" s="50">
        <v>0</v>
      </c>
      <c r="BH378" s="50">
        <v>0</v>
      </c>
      <c r="BI378" s="50">
        <v>0</v>
      </c>
      <c r="BJ378" s="50">
        <v>0</v>
      </c>
      <c r="BK378" s="50">
        <v>0</v>
      </c>
      <c r="BL378" s="50">
        <v>0</v>
      </c>
      <c r="BM378" s="50">
        <v>0</v>
      </c>
      <c r="BN378" s="50">
        <v>0.88038762450223895</v>
      </c>
      <c r="BO378" s="50">
        <v>0</v>
      </c>
      <c r="BP378" s="50">
        <v>0</v>
      </c>
      <c r="BQ378" s="50">
        <v>0</v>
      </c>
      <c r="BR378" s="50">
        <v>0</v>
      </c>
      <c r="BS378" s="50">
        <v>0</v>
      </c>
      <c r="BT378" s="50">
        <v>1.09597069608029</v>
      </c>
      <c r="BU378" s="50">
        <v>0</v>
      </c>
      <c r="BV378" s="50">
        <v>0</v>
      </c>
      <c r="BW378" s="50">
        <v>0</v>
      </c>
      <c r="BX378" s="50">
        <v>0</v>
      </c>
      <c r="BY378" s="50">
        <v>0.58345120240244697</v>
      </c>
      <c r="BZ378" s="50">
        <v>0.91591298350551298</v>
      </c>
      <c r="CA378" s="50">
        <v>1.16483516464213</v>
      </c>
      <c r="CB378" s="50">
        <v>0</v>
      </c>
      <c r="CC378" s="50">
        <v>1.00833745676424</v>
      </c>
      <c r="CD378" s="50">
        <v>0.97364055305569397</v>
      </c>
      <c r="CE378" s="50">
        <v>0</v>
      </c>
      <c r="CF378" s="50">
        <v>0</v>
      </c>
      <c r="CG378" s="50">
        <v>0</v>
      </c>
      <c r="CH378" s="50">
        <v>0</v>
      </c>
      <c r="CI378" s="50">
        <v>0</v>
      </c>
      <c r="CJ378" s="50">
        <v>0</v>
      </c>
      <c r="CK378" s="50">
        <v>0</v>
      </c>
      <c r="CL378" s="50">
        <v>0.94663266590288098</v>
      </c>
      <c r="CM378" s="50">
        <v>0</v>
      </c>
      <c r="CN378" s="50">
        <v>0</v>
      </c>
      <c r="CO378" s="50">
        <v>0</v>
      </c>
      <c r="CP378" s="50">
        <v>0.90500654590695295</v>
      </c>
      <c r="CQ378" s="50">
        <v>0.29565381872776297</v>
      </c>
      <c r="CR378" s="50">
        <v>1.5286181631456</v>
      </c>
      <c r="CS378" s="50">
        <v>0</v>
      </c>
    </row>
    <row r="379" spans="1:97" ht="15.75" x14ac:dyDescent="0.2">
      <c r="A379" s="87" t="s">
        <v>649</v>
      </c>
      <c r="B379" s="14" t="s">
        <v>2474</v>
      </c>
      <c r="C379" s="14" t="s">
        <v>2149</v>
      </c>
      <c r="D379" s="16">
        <v>0</v>
      </c>
      <c r="E379" s="16">
        <v>0</v>
      </c>
      <c r="F379" s="16">
        <v>0</v>
      </c>
      <c r="G379" s="16">
        <v>76580256.719999999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16">
        <v>0</v>
      </c>
      <c r="AS379" s="16">
        <v>0</v>
      </c>
      <c r="AT379" s="16">
        <v>0</v>
      </c>
      <c r="AU379" s="16">
        <v>0</v>
      </c>
      <c r="AV379" s="16">
        <v>0</v>
      </c>
      <c r="AW379" s="16">
        <v>0</v>
      </c>
      <c r="AX379" s="16">
        <v>0</v>
      </c>
      <c r="AY379" s="50">
        <v>0</v>
      </c>
      <c r="AZ379" s="50">
        <v>0</v>
      </c>
      <c r="BA379" s="50">
        <v>0</v>
      </c>
      <c r="BB379" s="50">
        <v>0.38153846158729798</v>
      </c>
      <c r="BC379" s="50">
        <v>0</v>
      </c>
      <c r="BD379" s="50">
        <v>0</v>
      </c>
      <c r="BE379" s="50">
        <v>0</v>
      </c>
      <c r="BF379" s="50">
        <v>0</v>
      </c>
      <c r="BG379" s="50">
        <v>0</v>
      </c>
      <c r="BH379" s="50">
        <v>0</v>
      </c>
      <c r="BI379" s="50">
        <v>0</v>
      </c>
      <c r="BJ379" s="50">
        <v>0</v>
      </c>
      <c r="BK379" s="50">
        <v>0</v>
      </c>
      <c r="BL379" s="50">
        <v>0</v>
      </c>
      <c r="BM379" s="50">
        <v>0</v>
      </c>
      <c r="BN379" s="50">
        <v>0</v>
      </c>
      <c r="BO379" s="50">
        <v>0</v>
      </c>
      <c r="BP379" s="50">
        <v>0</v>
      </c>
      <c r="BQ379" s="50">
        <v>0</v>
      </c>
      <c r="BR379" s="50">
        <v>0</v>
      </c>
      <c r="BS379" s="50">
        <v>0</v>
      </c>
      <c r="BT379" s="50">
        <v>0</v>
      </c>
      <c r="BU379" s="50">
        <v>0</v>
      </c>
      <c r="BV379" s="50">
        <v>0</v>
      </c>
      <c r="BW379" s="50">
        <v>0</v>
      </c>
      <c r="BX379" s="50">
        <v>0</v>
      </c>
      <c r="BY379" s="50">
        <v>0</v>
      </c>
      <c r="BZ379" s="50">
        <v>0</v>
      </c>
      <c r="CA379" s="50">
        <v>0</v>
      </c>
      <c r="CB379" s="50">
        <v>0</v>
      </c>
      <c r="CC379" s="50">
        <v>0</v>
      </c>
      <c r="CD379" s="50">
        <v>0</v>
      </c>
      <c r="CE379" s="50">
        <v>0</v>
      </c>
      <c r="CF379" s="50">
        <v>0</v>
      </c>
      <c r="CG379" s="50">
        <v>0</v>
      </c>
      <c r="CH379" s="50">
        <v>0</v>
      </c>
      <c r="CI379" s="50">
        <v>0</v>
      </c>
      <c r="CJ379" s="50">
        <v>0</v>
      </c>
      <c r="CK379" s="50">
        <v>0</v>
      </c>
      <c r="CL379" s="50">
        <v>0</v>
      </c>
      <c r="CM379" s="50">
        <v>0</v>
      </c>
      <c r="CN379" s="50">
        <v>0</v>
      </c>
      <c r="CO379" s="50">
        <v>0</v>
      </c>
      <c r="CP379" s="50">
        <v>0</v>
      </c>
      <c r="CQ379" s="50">
        <v>0</v>
      </c>
      <c r="CR379" s="50">
        <v>0</v>
      </c>
      <c r="CS379" s="50">
        <v>0</v>
      </c>
    </row>
    <row r="380" spans="1:97" ht="15.75" x14ac:dyDescent="0.2">
      <c r="A380" s="87"/>
      <c r="B380" s="14" t="s">
        <v>2475</v>
      </c>
      <c r="C380" s="14" t="s">
        <v>2125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0</v>
      </c>
      <c r="AS380" s="16">
        <v>0</v>
      </c>
      <c r="AT380" s="16">
        <v>0</v>
      </c>
      <c r="AU380" s="16">
        <v>0</v>
      </c>
      <c r="AV380" s="16">
        <v>0</v>
      </c>
      <c r="AW380" s="16">
        <v>0</v>
      </c>
      <c r="AX380" s="16">
        <v>0</v>
      </c>
      <c r="AY380" s="50">
        <v>0</v>
      </c>
      <c r="AZ380" s="50">
        <v>0</v>
      </c>
      <c r="BA380" s="50">
        <v>0</v>
      </c>
      <c r="BB380" s="50">
        <v>0</v>
      </c>
      <c r="BC380" s="50">
        <v>0</v>
      </c>
      <c r="BD380" s="50">
        <v>0</v>
      </c>
      <c r="BE380" s="50">
        <v>0</v>
      </c>
      <c r="BF380" s="50">
        <v>0</v>
      </c>
      <c r="BG380" s="50">
        <v>0</v>
      </c>
      <c r="BH380" s="50">
        <v>0</v>
      </c>
      <c r="BI380" s="50">
        <v>0</v>
      </c>
      <c r="BJ380" s="50">
        <v>0</v>
      </c>
      <c r="BK380" s="50">
        <v>0</v>
      </c>
      <c r="BL380" s="50">
        <v>0</v>
      </c>
      <c r="BM380" s="50">
        <v>0</v>
      </c>
      <c r="BN380" s="50">
        <v>0</v>
      </c>
      <c r="BO380" s="50">
        <v>0</v>
      </c>
      <c r="BP380" s="50">
        <v>0</v>
      </c>
      <c r="BQ380" s="50">
        <v>0</v>
      </c>
      <c r="BR380" s="50">
        <v>0</v>
      </c>
      <c r="BS380" s="50">
        <v>0</v>
      </c>
      <c r="BT380" s="50">
        <v>0</v>
      </c>
      <c r="BU380" s="50">
        <v>0</v>
      </c>
      <c r="BV380" s="50">
        <v>0</v>
      </c>
      <c r="BW380" s="50">
        <v>0</v>
      </c>
      <c r="BX380" s="50">
        <v>0</v>
      </c>
      <c r="BY380" s="50">
        <v>0</v>
      </c>
      <c r="BZ380" s="50">
        <v>0</v>
      </c>
      <c r="CA380" s="50">
        <v>0</v>
      </c>
      <c r="CB380" s="50">
        <v>0</v>
      </c>
      <c r="CC380" s="50">
        <v>0</v>
      </c>
      <c r="CD380" s="50">
        <v>0</v>
      </c>
      <c r="CE380" s="50">
        <v>0</v>
      </c>
      <c r="CF380" s="50">
        <v>0</v>
      </c>
      <c r="CG380" s="50">
        <v>0</v>
      </c>
      <c r="CH380" s="50">
        <v>0</v>
      </c>
      <c r="CI380" s="50">
        <v>0</v>
      </c>
      <c r="CJ380" s="50">
        <v>0</v>
      </c>
      <c r="CK380" s="50">
        <v>0</v>
      </c>
      <c r="CL380" s="50">
        <v>0</v>
      </c>
      <c r="CM380" s="50">
        <v>0</v>
      </c>
      <c r="CN380" s="50">
        <v>0</v>
      </c>
      <c r="CO380" s="50">
        <v>0</v>
      </c>
      <c r="CP380" s="50">
        <v>0</v>
      </c>
      <c r="CQ380" s="50">
        <v>0</v>
      </c>
      <c r="CR380" s="50">
        <v>0</v>
      </c>
      <c r="CS380" s="50">
        <v>0</v>
      </c>
    </row>
    <row r="381" spans="1:97" ht="15.75" x14ac:dyDescent="0.2">
      <c r="A381" s="87"/>
      <c r="B381" s="14" t="s">
        <v>2476</v>
      </c>
      <c r="C381" s="14" t="s">
        <v>2152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8286439804</v>
      </c>
      <c r="AF381" s="16">
        <v>0</v>
      </c>
      <c r="AG381" s="16">
        <v>0</v>
      </c>
      <c r="AH381" s="16">
        <v>3331405366</v>
      </c>
      <c r="AI381" s="16">
        <v>0</v>
      </c>
      <c r="AJ381" s="16">
        <v>2240378267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16">
        <v>0</v>
      </c>
      <c r="AS381" s="16">
        <v>0</v>
      </c>
      <c r="AT381" s="16">
        <v>0</v>
      </c>
      <c r="AU381" s="16">
        <v>0</v>
      </c>
      <c r="AV381" s="16">
        <v>0</v>
      </c>
      <c r="AW381" s="16">
        <v>22554046802</v>
      </c>
      <c r="AX381" s="16">
        <v>0</v>
      </c>
      <c r="AY381" s="50">
        <v>0</v>
      </c>
      <c r="AZ381" s="50">
        <v>0</v>
      </c>
      <c r="BA381" s="50">
        <v>0</v>
      </c>
      <c r="BB381" s="50">
        <v>0</v>
      </c>
      <c r="BC381" s="50">
        <v>0</v>
      </c>
      <c r="BD381" s="50">
        <v>0</v>
      </c>
      <c r="BE381" s="50">
        <v>0</v>
      </c>
      <c r="BF381" s="50">
        <v>0</v>
      </c>
      <c r="BG381" s="50">
        <v>0</v>
      </c>
      <c r="BH381" s="50">
        <v>0</v>
      </c>
      <c r="BI381" s="50">
        <v>0</v>
      </c>
      <c r="BJ381" s="50">
        <v>0</v>
      </c>
      <c r="BK381" s="50">
        <v>0</v>
      </c>
      <c r="BL381" s="50">
        <v>0</v>
      </c>
      <c r="BM381" s="50">
        <v>0</v>
      </c>
      <c r="BN381" s="50">
        <v>0</v>
      </c>
      <c r="BO381" s="50">
        <v>0</v>
      </c>
      <c r="BP381" s="50">
        <v>0</v>
      </c>
      <c r="BQ381" s="50">
        <v>0</v>
      </c>
      <c r="BR381" s="50">
        <v>0</v>
      </c>
      <c r="BS381" s="50">
        <v>0</v>
      </c>
      <c r="BT381" s="50">
        <v>0</v>
      </c>
      <c r="BU381" s="50">
        <v>0</v>
      </c>
      <c r="BV381" s="50">
        <v>0</v>
      </c>
      <c r="BW381" s="50">
        <v>0</v>
      </c>
      <c r="BX381" s="50">
        <v>0</v>
      </c>
      <c r="BY381" s="50">
        <v>0</v>
      </c>
      <c r="BZ381" s="50">
        <v>8.8871981856388602E-2</v>
      </c>
      <c r="CA381" s="50">
        <v>0</v>
      </c>
      <c r="CB381" s="50">
        <v>0</v>
      </c>
      <c r="CC381" s="50">
        <v>0.41541155883516601</v>
      </c>
      <c r="CD381" s="50">
        <v>0</v>
      </c>
      <c r="CE381" s="50">
        <v>0.83712784556630404</v>
      </c>
      <c r="CF381" s="50">
        <v>0</v>
      </c>
      <c r="CG381" s="50">
        <v>0</v>
      </c>
      <c r="CH381" s="50">
        <v>0</v>
      </c>
      <c r="CI381" s="50">
        <v>0</v>
      </c>
      <c r="CJ381" s="50">
        <v>0</v>
      </c>
      <c r="CK381" s="50">
        <v>0</v>
      </c>
      <c r="CL381" s="50">
        <v>0</v>
      </c>
      <c r="CM381" s="50">
        <v>0</v>
      </c>
      <c r="CN381" s="50">
        <v>0</v>
      </c>
      <c r="CO381" s="50">
        <v>0</v>
      </c>
      <c r="CP381" s="50">
        <v>0</v>
      </c>
      <c r="CQ381" s="50">
        <v>0</v>
      </c>
      <c r="CR381" s="50">
        <v>0.911192115244292</v>
      </c>
      <c r="CS381" s="50">
        <v>0</v>
      </c>
    </row>
    <row r="382" spans="1:97" ht="15.75" x14ac:dyDescent="0.2">
      <c r="A382" s="87" t="s">
        <v>409</v>
      </c>
      <c r="B382" s="14" t="s">
        <v>2477</v>
      </c>
      <c r="C382" s="14" t="s">
        <v>2152</v>
      </c>
      <c r="D382" s="16">
        <v>5233619152</v>
      </c>
      <c r="E382" s="16">
        <v>59809184.950000003</v>
      </c>
      <c r="F382" s="16">
        <v>1344814118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779449614.60000002</v>
      </c>
      <c r="M382" s="16">
        <v>720153332.29999995</v>
      </c>
      <c r="N382" s="16">
        <v>27246364939</v>
      </c>
      <c r="O382" s="16">
        <v>1643647802</v>
      </c>
      <c r="P382" s="16">
        <v>164000000000</v>
      </c>
      <c r="Q382" s="16">
        <v>197231224</v>
      </c>
      <c r="R382" s="16">
        <v>627995603.39999998</v>
      </c>
      <c r="S382" s="16">
        <v>0</v>
      </c>
      <c r="T382" s="16">
        <v>336986679.5</v>
      </c>
      <c r="U382" s="16">
        <v>0</v>
      </c>
      <c r="V382" s="16">
        <v>0</v>
      </c>
      <c r="W382" s="16">
        <v>0</v>
      </c>
      <c r="X382" s="16">
        <v>127495781.8</v>
      </c>
      <c r="Y382" s="16">
        <v>62296101.600000001</v>
      </c>
      <c r="Z382" s="16">
        <v>3344132649</v>
      </c>
      <c r="AA382" s="16">
        <v>41331435.950000003</v>
      </c>
      <c r="AB382" s="16">
        <v>109000000000</v>
      </c>
      <c r="AC382" s="16">
        <v>26861661666</v>
      </c>
      <c r="AD382" s="16">
        <v>26126158449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4342837073</v>
      </c>
      <c r="AL382" s="16">
        <v>184000000000</v>
      </c>
      <c r="AM382" s="16">
        <v>211000000000</v>
      </c>
      <c r="AN382" s="16">
        <v>0</v>
      </c>
      <c r="AO382" s="16">
        <v>0</v>
      </c>
      <c r="AP382" s="16">
        <v>41288134528</v>
      </c>
      <c r="AQ382" s="16">
        <v>0</v>
      </c>
      <c r="AR382" s="16">
        <v>0</v>
      </c>
      <c r="AS382" s="16">
        <v>0</v>
      </c>
      <c r="AT382" s="16">
        <v>0</v>
      </c>
      <c r="AU382" s="16">
        <v>0</v>
      </c>
      <c r="AV382" s="16">
        <v>0</v>
      </c>
      <c r="AW382" s="16">
        <v>64638279422</v>
      </c>
      <c r="AX382" s="16">
        <v>135000000000</v>
      </c>
      <c r="AY382" s="50">
        <v>0.17703926625689401</v>
      </c>
      <c r="AZ382" s="50">
        <v>0.162036467066589</v>
      </c>
      <c r="BA382" s="50">
        <v>9.1590055146466703E-2</v>
      </c>
      <c r="BB382" s="50">
        <v>0</v>
      </c>
      <c r="BC382" s="50">
        <v>0</v>
      </c>
      <c r="BD382" s="50">
        <v>0</v>
      </c>
      <c r="BE382" s="50">
        <v>0</v>
      </c>
      <c r="BF382" s="50">
        <v>0</v>
      </c>
      <c r="BG382" s="50">
        <v>8.4063519430708597E-2</v>
      </c>
      <c r="BH382" s="50">
        <v>0.19025858507621801</v>
      </c>
      <c r="BI382" s="50">
        <v>0.28477877604733104</v>
      </c>
      <c r="BJ382" s="50">
        <v>0.201778761786648</v>
      </c>
      <c r="BK382" s="50">
        <v>0.12446017254421</v>
      </c>
      <c r="BL382" s="50">
        <v>0.18659975924136599</v>
      </c>
      <c r="BM382" s="50">
        <v>0.23335125399145901</v>
      </c>
      <c r="BN382" s="50">
        <v>0</v>
      </c>
      <c r="BO382" s="50">
        <v>0.120175011239831</v>
      </c>
      <c r="BP382" s="50">
        <v>0</v>
      </c>
      <c r="BQ382" s="50">
        <v>0</v>
      </c>
      <c r="BR382" s="50">
        <v>0</v>
      </c>
      <c r="BS382" s="50">
        <v>5.9960509655430497E-2</v>
      </c>
      <c r="BT382" s="50">
        <v>0.33969098097200801</v>
      </c>
      <c r="BU382" s="50">
        <v>0.165242674574158</v>
      </c>
      <c r="BV382" s="50">
        <v>0.13785173808766901</v>
      </c>
      <c r="BW382" s="50">
        <v>0.90574136767816504</v>
      </c>
      <c r="BX382" s="50">
        <v>0.15925678621235001</v>
      </c>
      <c r="BY382" s="50">
        <v>0.445755039974287</v>
      </c>
      <c r="BZ382" s="50">
        <v>0</v>
      </c>
      <c r="CA382" s="50">
        <v>0</v>
      </c>
      <c r="CB382" s="50">
        <v>0</v>
      </c>
      <c r="CC382" s="50">
        <v>0</v>
      </c>
      <c r="CD382" s="50">
        <v>0</v>
      </c>
      <c r="CE382" s="50">
        <v>0</v>
      </c>
      <c r="CF382" s="50">
        <v>0.24178272215435301</v>
      </c>
      <c r="CG382" s="50">
        <v>0.38449270578039701</v>
      </c>
      <c r="CH382" s="50">
        <v>0.30466918032280799</v>
      </c>
      <c r="CI382" s="50">
        <v>0</v>
      </c>
      <c r="CJ382" s="50">
        <v>0</v>
      </c>
      <c r="CK382" s="50">
        <v>0.45317985665799598</v>
      </c>
      <c r="CL382" s="50">
        <v>0</v>
      </c>
      <c r="CM382" s="50">
        <v>0</v>
      </c>
      <c r="CN382" s="50">
        <v>0</v>
      </c>
      <c r="CO382" s="50">
        <v>0</v>
      </c>
      <c r="CP382" s="50">
        <v>0</v>
      </c>
      <c r="CQ382" s="50">
        <v>0</v>
      </c>
      <c r="CR382" s="50">
        <v>0.22166679961143501</v>
      </c>
      <c r="CS382" s="50">
        <v>0.17865580857022201</v>
      </c>
    </row>
    <row r="383" spans="1:97" ht="15.75" x14ac:dyDescent="0.2">
      <c r="A383" s="87"/>
      <c r="B383" s="14" t="s">
        <v>2478</v>
      </c>
      <c r="C383" s="14" t="s">
        <v>2149</v>
      </c>
      <c r="D383" s="16">
        <v>15058807684</v>
      </c>
      <c r="E383" s="16">
        <v>82794300.879999995</v>
      </c>
      <c r="F383" s="16">
        <v>4621134923</v>
      </c>
      <c r="G383" s="16">
        <v>0</v>
      </c>
      <c r="H383" s="16">
        <v>1037873751</v>
      </c>
      <c r="I383" s="16">
        <v>0</v>
      </c>
      <c r="J383" s="16">
        <v>0</v>
      </c>
      <c r="K383" s="16">
        <v>293022697.30000001</v>
      </c>
      <c r="L383" s="16">
        <v>1753034248</v>
      </c>
      <c r="M383" s="16">
        <v>1708343095</v>
      </c>
      <c r="N383" s="16">
        <v>31182253379</v>
      </c>
      <c r="O383" s="16">
        <v>3625507116</v>
      </c>
      <c r="P383" s="16">
        <v>148000000000</v>
      </c>
      <c r="Q383" s="16">
        <v>503015249.30000001</v>
      </c>
      <c r="R383" s="16">
        <v>572399956.70000005</v>
      </c>
      <c r="S383" s="16">
        <v>0</v>
      </c>
      <c r="T383" s="16">
        <v>773014830</v>
      </c>
      <c r="U383" s="16">
        <v>0</v>
      </c>
      <c r="V383" s="16">
        <v>0</v>
      </c>
      <c r="W383" s="16">
        <v>0</v>
      </c>
      <c r="X383" s="16">
        <v>525013395.19999999</v>
      </c>
      <c r="Y383" s="16">
        <v>0</v>
      </c>
      <c r="Z383" s="16">
        <v>6877916016</v>
      </c>
      <c r="AA383" s="16">
        <v>0</v>
      </c>
      <c r="AB383" s="16">
        <v>103000000000</v>
      </c>
      <c r="AC383" s="16">
        <v>78407100499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25346770681</v>
      </c>
      <c r="AL383" s="16">
        <v>384000000000</v>
      </c>
      <c r="AM383" s="16">
        <v>381000000000</v>
      </c>
      <c r="AN383" s="16">
        <v>0</v>
      </c>
      <c r="AO383" s="16">
        <v>0</v>
      </c>
      <c r="AP383" s="16">
        <v>76763496058</v>
      </c>
      <c r="AQ383" s="16">
        <v>41292513112</v>
      </c>
      <c r="AR383" s="16">
        <v>0</v>
      </c>
      <c r="AS383" s="16">
        <v>6907485602</v>
      </c>
      <c r="AT383" s="16">
        <v>0</v>
      </c>
      <c r="AU383" s="16">
        <v>17419825431</v>
      </c>
      <c r="AV383" s="16">
        <v>0</v>
      </c>
      <c r="AW383" s="16">
        <v>132000000000</v>
      </c>
      <c r="AX383" s="16">
        <v>308000000000</v>
      </c>
      <c r="AY383" s="50">
        <v>0.50939898096049496</v>
      </c>
      <c r="AZ383" s="50">
        <v>0.224308290105666</v>
      </c>
      <c r="BA383" s="50">
        <v>0.31472751266142102</v>
      </c>
      <c r="BB383" s="50">
        <v>0</v>
      </c>
      <c r="BC383" s="50">
        <v>0.226090296902385</v>
      </c>
      <c r="BD383" s="50">
        <v>0</v>
      </c>
      <c r="BE383" s="50">
        <v>0</v>
      </c>
      <c r="BF383" s="50">
        <v>0.96176279933277298</v>
      </c>
      <c r="BG383" s="50">
        <v>0.18906447036712801</v>
      </c>
      <c r="BH383" s="50">
        <v>0.45133018968163602</v>
      </c>
      <c r="BI383" s="50">
        <v>0.32256086361108732</v>
      </c>
      <c r="BJ383" s="50">
        <v>0.445077306700421</v>
      </c>
      <c r="BK383" s="50">
        <v>0.112165651754496</v>
      </c>
      <c r="BL383" s="50">
        <v>0.47590093760505497</v>
      </c>
      <c r="BM383" s="50">
        <v>0.21269296625120601</v>
      </c>
      <c r="BN383" s="50">
        <v>0</v>
      </c>
      <c r="BO383" s="50">
        <v>0.27566984552399998</v>
      </c>
      <c r="BP383" s="50">
        <v>0</v>
      </c>
      <c r="BQ383" s="50">
        <v>0</v>
      </c>
      <c r="BR383" s="50">
        <v>0</v>
      </c>
      <c r="BS383" s="50">
        <v>0.24691068440061201</v>
      </c>
      <c r="BT383" s="50">
        <v>0</v>
      </c>
      <c r="BU383" s="50">
        <v>0.33985650610354601</v>
      </c>
      <c r="BV383" s="50">
        <v>0</v>
      </c>
      <c r="BW383" s="50">
        <v>0.86074136212775698</v>
      </c>
      <c r="BX383" s="50">
        <v>0.46485816837067201</v>
      </c>
      <c r="BY383" s="50">
        <v>0</v>
      </c>
      <c r="BZ383" s="50">
        <v>0</v>
      </c>
      <c r="CA383" s="50">
        <v>0</v>
      </c>
      <c r="CB383" s="50">
        <v>0</v>
      </c>
      <c r="CC383" s="50">
        <v>0</v>
      </c>
      <c r="CD383" s="50">
        <v>0</v>
      </c>
      <c r="CE383" s="50">
        <v>0</v>
      </c>
      <c r="CF383" s="50">
        <v>1.4111538402891299</v>
      </c>
      <c r="CG383" s="50">
        <v>0.80219121474782096</v>
      </c>
      <c r="CH383" s="50">
        <v>0.54921678571911803</v>
      </c>
      <c r="CI383" s="50">
        <v>0</v>
      </c>
      <c r="CJ383" s="50">
        <v>0</v>
      </c>
      <c r="CK383" s="50">
        <v>0.84255853499460398</v>
      </c>
      <c r="CL383" s="50">
        <v>0.61915010508919699</v>
      </c>
      <c r="CM383" s="50">
        <v>0</v>
      </c>
      <c r="CN383" s="50">
        <v>0.40160715649557899</v>
      </c>
      <c r="CO383" s="50">
        <v>0</v>
      </c>
      <c r="CP383" s="50">
        <v>0.805613777887634</v>
      </c>
      <c r="CQ383" s="50">
        <v>0</v>
      </c>
      <c r="CR383" s="50">
        <v>0.45197393205382103</v>
      </c>
      <c r="CS383" s="50">
        <v>0.406209153083675</v>
      </c>
    </row>
    <row r="384" spans="1:97" ht="15.75" x14ac:dyDescent="0.2">
      <c r="A384" s="87"/>
      <c r="B384" s="14" t="s">
        <v>2479</v>
      </c>
      <c r="C384" s="14" t="s">
        <v>2129</v>
      </c>
      <c r="D384" s="16">
        <v>14860461587</v>
      </c>
      <c r="E384" s="16">
        <v>102882772.3</v>
      </c>
      <c r="F384" s="16">
        <v>7153597521</v>
      </c>
      <c r="G384" s="16">
        <v>0</v>
      </c>
      <c r="H384" s="16">
        <v>1804420884</v>
      </c>
      <c r="I384" s="16">
        <v>0</v>
      </c>
      <c r="J384" s="16">
        <v>0</v>
      </c>
      <c r="K384" s="16">
        <v>0</v>
      </c>
      <c r="L384" s="16">
        <v>3457779972</v>
      </c>
      <c r="M384" s="16">
        <v>1181747113</v>
      </c>
      <c r="N384" s="16">
        <v>46133137319</v>
      </c>
      <c r="O384" s="16">
        <v>3238519097</v>
      </c>
      <c r="P384" s="16">
        <v>326000000000</v>
      </c>
      <c r="Q384" s="16">
        <v>519062491</v>
      </c>
      <c r="R384" s="16">
        <v>1625996089</v>
      </c>
      <c r="S384" s="16">
        <v>0</v>
      </c>
      <c r="T384" s="16">
        <v>1573104856</v>
      </c>
      <c r="U384" s="16">
        <v>0</v>
      </c>
      <c r="V384" s="16">
        <v>2663452195</v>
      </c>
      <c r="W384" s="16">
        <v>6251213778</v>
      </c>
      <c r="X384" s="16">
        <v>798245018.79999995</v>
      </c>
      <c r="Y384" s="16">
        <v>0</v>
      </c>
      <c r="Z384" s="16">
        <v>10630518028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73853890007</v>
      </c>
      <c r="AM384" s="16">
        <v>106000000000</v>
      </c>
      <c r="AN384" s="16">
        <v>0</v>
      </c>
      <c r="AO384" s="16">
        <v>0</v>
      </c>
      <c r="AP384" s="16">
        <v>0</v>
      </c>
      <c r="AQ384" s="16">
        <v>0</v>
      </c>
      <c r="AR384" s="16">
        <v>0</v>
      </c>
      <c r="AS384" s="16">
        <v>0</v>
      </c>
      <c r="AT384" s="16">
        <v>0</v>
      </c>
      <c r="AU384" s="16">
        <v>0</v>
      </c>
      <c r="AV384" s="16">
        <v>0</v>
      </c>
      <c r="AW384" s="16">
        <v>0</v>
      </c>
      <c r="AX384" s="16">
        <v>111000000000</v>
      </c>
      <c r="AY384" s="50">
        <v>0.50268946574332896</v>
      </c>
      <c r="AZ384" s="50">
        <v>0.27873245481637998</v>
      </c>
      <c r="BA384" s="50">
        <v>0.487203683025555</v>
      </c>
      <c r="BB384" s="50">
        <v>0</v>
      </c>
      <c r="BC384" s="50">
        <v>0.39307483516874803</v>
      </c>
      <c r="BD384" s="50">
        <v>0</v>
      </c>
      <c r="BE384" s="50">
        <v>0</v>
      </c>
      <c r="BF384" s="50">
        <v>0</v>
      </c>
      <c r="BG384" s="50">
        <v>0.37292103095456203</v>
      </c>
      <c r="BH384" s="50">
        <v>0.31220786408655599</v>
      </c>
      <c r="BI384" s="50">
        <v>0.46710889321420002</v>
      </c>
      <c r="BJ384" s="50">
        <v>0.39756958449847701</v>
      </c>
      <c r="BK384" s="50">
        <v>0.24684600887934999</v>
      </c>
      <c r="BL384" s="50">
        <v>0.49108317590823097</v>
      </c>
      <c r="BM384" s="50">
        <v>0.60418930384494696</v>
      </c>
      <c r="BN384" s="50">
        <v>0</v>
      </c>
      <c r="BO384" s="50">
        <v>0.56099515269195499</v>
      </c>
      <c r="BP384" s="50">
        <v>0</v>
      </c>
      <c r="BQ384" s="50">
        <v>0.50510743438817796</v>
      </c>
      <c r="BR384" s="50">
        <v>1.08378973555213</v>
      </c>
      <c r="BS384" s="50">
        <v>0.37540989569028499</v>
      </c>
      <c r="BT384" s="50">
        <v>0</v>
      </c>
      <c r="BU384" s="50">
        <v>0.525282761057982</v>
      </c>
      <c r="BV384" s="50">
        <v>0</v>
      </c>
      <c r="BW384" s="50">
        <v>0</v>
      </c>
      <c r="BX384" s="50">
        <v>0</v>
      </c>
      <c r="BY384" s="50">
        <v>0</v>
      </c>
      <c r="BZ384" s="50">
        <v>0</v>
      </c>
      <c r="CA384" s="50">
        <v>0</v>
      </c>
      <c r="CB384" s="50">
        <v>0</v>
      </c>
      <c r="CC384" s="50">
        <v>0</v>
      </c>
      <c r="CD384" s="50">
        <v>0</v>
      </c>
      <c r="CE384" s="50">
        <v>0</v>
      </c>
      <c r="CF384" s="50">
        <v>0</v>
      </c>
      <c r="CG384" s="50">
        <v>0.15420830445737799</v>
      </c>
      <c r="CH384" s="50">
        <v>0.15266732664254801</v>
      </c>
      <c r="CI384" s="50">
        <v>0</v>
      </c>
      <c r="CJ384" s="50">
        <v>0</v>
      </c>
      <c r="CK384" s="50">
        <v>0</v>
      </c>
      <c r="CL384" s="50">
        <v>0</v>
      </c>
      <c r="CM384" s="50">
        <v>0</v>
      </c>
      <c r="CN384" s="50">
        <v>0</v>
      </c>
      <c r="CO384" s="50">
        <v>0</v>
      </c>
      <c r="CP384" s="50">
        <v>0</v>
      </c>
      <c r="CQ384" s="50">
        <v>0</v>
      </c>
      <c r="CR384" s="50">
        <v>0</v>
      </c>
      <c r="CS384" s="50">
        <v>0.146895994888258</v>
      </c>
    </row>
    <row r="385" spans="1:97" ht="15.75" x14ac:dyDescent="0.2">
      <c r="A385" s="87"/>
      <c r="B385" s="14" t="s">
        <v>2480</v>
      </c>
      <c r="C385" s="14" t="s">
        <v>2143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80539421.140000001</v>
      </c>
      <c r="N385" s="16">
        <v>2448201432</v>
      </c>
      <c r="O385" s="16">
        <v>1085595065</v>
      </c>
      <c r="P385" s="16">
        <v>0</v>
      </c>
      <c r="Q385" s="16">
        <v>236442369.80000001</v>
      </c>
      <c r="R385" s="16">
        <v>0</v>
      </c>
      <c r="S385" s="16">
        <v>173890309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61733551737</v>
      </c>
      <c r="AM385" s="16">
        <v>154000000000</v>
      </c>
      <c r="AN385" s="16">
        <v>0</v>
      </c>
      <c r="AO385" s="16">
        <v>0</v>
      </c>
      <c r="AP385" s="16">
        <v>0</v>
      </c>
      <c r="AQ385" s="16">
        <v>0</v>
      </c>
      <c r="AR385" s="16">
        <v>0</v>
      </c>
      <c r="AS385" s="16">
        <v>0</v>
      </c>
      <c r="AT385" s="16">
        <v>0</v>
      </c>
      <c r="AU385" s="16">
        <v>0</v>
      </c>
      <c r="AV385" s="16">
        <v>0</v>
      </c>
      <c r="AW385" s="16">
        <v>38954509146</v>
      </c>
      <c r="AX385" s="16">
        <v>0</v>
      </c>
      <c r="AY385" s="50">
        <v>0</v>
      </c>
      <c r="AZ385" s="50">
        <v>0</v>
      </c>
      <c r="BA385" s="50">
        <v>0</v>
      </c>
      <c r="BB385" s="50">
        <v>0</v>
      </c>
      <c r="BC385" s="50">
        <v>0</v>
      </c>
      <c r="BD385" s="50">
        <v>0</v>
      </c>
      <c r="BE385" s="50">
        <v>0</v>
      </c>
      <c r="BF385" s="50">
        <v>0</v>
      </c>
      <c r="BG385" s="50">
        <v>0</v>
      </c>
      <c r="BH385" s="50">
        <v>2.12778523995731E-2</v>
      </c>
      <c r="BI385" s="50">
        <v>2.6752550863450589E-2</v>
      </c>
      <c r="BJ385" s="50">
        <v>0.13327066047865299</v>
      </c>
      <c r="BK385" s="50">
        <v>0</v>
      </c>
      <c r="BL385" s="50">
        <v>0.223697284812127</v>
      </c>
      <c r="BM385" s="50">
        <v>0</v>
      </c>
      <c r="BN385" s="50">
        <v>0.49213460291711097</v>
      </c>
      <c r="BO385" s="50">
        <v>0</v>
      </c>
      <c r="BP385" s="50">
        <v>0</v>
      </c>
      <c r="BQ385" s="50">
        <v>0</v>
      </c>
      <c r="BR385" s="50">
        <v>0</v>
      </c>
      <c r="BS385" s="50">
        <v>0</v>
      </c>
      <c r="BT385" s="50">
        <v>0</v>
      </c>
      <c r="BU385" s="50">
        <v>0</v>
      </c>
      <c r="BV385" s="50">
        <v>0</v>
      </c>
      <c r="BW385" s="50">
        <v>0</v>
      </c>
      <c r="BX385" s="50">
        <v>0</v>
      </c>
      <c r="BY385" s="50">
        <v>0</v>
      </c>
      <c r="BZ385" s="50">
        <v>0</v>
      </c>
      <c r="CA385" s="50">
        <v>0</v>
      </c>
      <c r="CB385" s="50">
        <v>0</v>
      </c>
      <c r="CC385" s="50">
        <v>0</v>
      </c>
      <c r="CD385" s="50">
        <v>0</v>
      </c>
      <c r="CE385" s="50">
        <v>0</v>
      </c>
      <c r="CF385" s="50">
        <v>0</v>
      </c>
      <c r="CG385" s="50">
        <v>0.12890081132484499</v>
      </c>
      <c r="CH385" s="50">
        <v>0.22156935027904101</v>
      </c>
      <c r="CI385" s="50">
        <v>0</v>
      </c>
      <c r="CJ385" s="50">
        <v>0</v>
      </c>
      <c r="CK385" s="50">
        <v>0</v>
      </c>
      <c r="CL385" s="50">
        <v>0</v>
      </c>
      <c r="CM385" s="50">
        <v>0</v>
      </c>
      <c r="CN385" s="50">
        <v>0</v>
      </c>
      <c r="CO385" s="50">
        <v>0</v>
      </c>
      <c r="CP385" s="50">
        <v>0</v>
      </c>
      <c r="CQ385" s="50">
        <v>0</v>
      </c>
      <c r="CR385" s="50">
        <v>0.133588354301622</v>
      </c>
      <c r="CS385" s="50">
        <v>0</v>
      </c>
    </row>
    <row r="386" spans="1:97" ht="15.75" x14ac:dyDescent="0.2">
      <c r="A386" s="87" t="s">
        <v>467</v>
      </c>
      <c r="B386" s="14" t="s">
        <v>2481</v>
      </c>
      <c r="C386" s="14" t="s">
        <v>2129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570725977.20000005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7669568639</v>
      </c>
      <c r="AH386" s="16">
        <v>0</v>
      </c>
      <c r="AI386" s="16">
        <v>0</v>
      </c>
      <c r="AJ386" s="16">
        <v>0</v>
      </c>
      <c r="AK386" s="16">
        <v>0</v>
      </c>
      <c r="AL386" s="16">
        <v>180000000000</v>
      </c>
      <c r="AM386" s="16">
        <v>173000000000</v>
      </c>
      <c r="AN386" s="16">
        <v>0</v>
      </c>
      <c r="AO386" s="16">
        <v>0</v>
      </c>
      <c r="AP386" s="16">
        <v>24788004575</v>
      </c>
      <c r="AQ386" s="16">
        <v>0</v>
      </c>
      <c r="AR386" s="16">
        <v>19027450709</v>
      </c>
      <c r="AS386" s="16">
        <v>19613969832</v>
      </c>
      <c r="AT386" s="16">
        <v>0</v>
      </c>
      <c r="AU386" s="16">
        <v>0</v>
      </c>
      <c r="AV386" s="16">
        <v>0</v>
      </c>
      <c r="AW386" s="16">
        <v>0</v>
      </c>
      <c r="AX386" s="16">
        <v>0</v>
      </c>
      <c r="AY386" s="50">
        <v>0</v>
      </c>
      <c r="AZ386" s="50">
        <v>0</v>
      </c>
      <c r="BA386" s="50">
        <v>0</v>
      </c>
      <c r="BB386" s="50">
        <v>0</v>
      </c>
      <c r="BC386" s="50">
        <v>0</v>
      </c>
      <c r="BD386" s="50">
        <v>0</v>
      </c>
      <c r="BE386" s="50">
        <v>0</v>
      </c>
      <c r="BF386" s="50">
        <v>0</v>
      </c>
      <c r="BG386" s="50">
        <v>0</v>
      </c>
      <c r="BH386" s="50">
        <v>0</v>
      </c>
      <c r="BI386" s="50">
        <v>0</v>
      </c>
      <c r="BJ386" s="50">
        <v>0.83395680038792697</v>
      </c>
      <c r="BK386" s="50">
        <v>0</v>
      </c>
      <c r="BL386" s="50">
        <v>0</v>
      </c>
      <c r="BM386" s="50">
        <v>0</v>
      </c>
      <c r="BN386" s="50">
        <v>0</v>
      </c>
      <c r="BO386" s="50">
        <v>0</v>
      </c>
      <c r="BP386" s="50">
        <v>0</v>
      </c>
      <c r="BQ386" s="50">
        <v>0</v>
      </c>
      <c r="BR386" s="50">
        <v>0</v>
      </c>
      <c r="BS386" s="50">
        <v>0</v>
      </c>
      <c r="BT386" s="50">
        <v>0</v>
      </c>
      <c r="BU386" s="50">
        <v>0</v>
      </c>
      <c r="BV386" s="50">
        <v>0</v>
      </c>
      <c r="BW386" s="50">
        <v>0</v>
      </c>
      <c r="BX386" s="50">
        <v>0</v>
      </c>
      <c r="BY386" s="50">
        <v>0</v>
      </c>
      <c r="BZ386" s="50">
        <v>0</v>
      </c>
      <c r="CA386" s="50">
        <v>0</v>
      </c>
      <c r="CB386" s="50">
        <v>0.76907054404473296</v>
      </c>
      <c r="CC386" s="50">
        <v>0</v>
      </c>
      <c r="CD386" s="50">
        <v>0</v>
      </c>
      <c r="CE386" s="50">
        <v>0</v>
      </c>
      <c r="CF386" s="50">
        <v>0</v>
      </c>
      <c r="CG386" s="50">
        <v>0.48040969101959702</v>
      </c>
      <c r="CH386" s="50">
        <v>0.31948489504633798</v>
      </c>
      <c r="CI386" s="50">
        <v>0</v>
      </c>
      <c r="CJ386" s="50">
        <v>0</v>
      </c>
      <c r="CK386" s="50">
        <v>0.16274149953528499</v>
      </c>
      <c r="CL386" s="50">
        <v>0</v>
      </c>
      <c r="CM386" s="50">
        <v>0.47664422356479602</v>
      </c>
      <c r="CN386" s="50">
        <v>0.42952640473055198</v>
      </c>
      <c r="CO386" s="50">
        <v>0</v>
      </c>
      <c r="CP386" s="50">
        <v>0</v>
      </c>
      <c r="CQ386" s="50">
        <v>0</v>
      </c>
      <c r="CR386" s="50">
        <v>0</v>
      </c>
      <c r="CS386" s="50">
        <v>0</v>
      </c>
    </row>
    <row r="387" spans="1:97" ht="15.75" x14ac:dyDescent="0.2">
      <c r="A387" s="87"/>
      <c r="B387" s="14" t="s">
        <v>2482</v>
      </c>
      <c r="C387" s="14" t="s">
        <v>2149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290122118.69999999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1857917496</v>
      </c>
      <c r="AH387" s="16">
        <v>0</v>
      </c>
      <c r="AI387" s="16">
        <v>0</v>
      </c>
      <c r="AJ387" s="16">
        <v>0</v>
      </c>
      <c r="AK387" s="16">
        <v>0</v>
      </c>
      <c r="AL387" s="16">
        <v>95149389932</v>
      </c>
      <c r="AM387" s="16">
        <v>69981056491</v>
      </c>
      <c r="AN387" s="16">
        <v>0</v>
      </c>
      <c r="AO387" s="16">
        <v>0</v>
      </c>
      <c r="AP387" s="16">
        <v>0</v>
      </c>
      <c r="AQ387" s="16">
        <v>0</v>
      </c>
      <c r="AR387" s="16">
        <v>0</v>
      </c>
      <c r="AS387" s="16">
        <v>7204291624</v>
      </c>
      <c r="AT387" s="16">
        <v>0</v>
      </c>
      <c r="AU387" s="16">
        <v>9084166777</v>
      </c>
      <c r="AV387" s="16">
        <v>42782586127</v>
      </c>
      <c r="AW387" s="16">
        <v>0</v>
      </c>
      <c r="AX387" s="16">
        <v>0</v>
      </c>
      <c r="AY387" s="50">
        <v>0</v>
      </c>
      <c r="AZ387" s="50">
        <v>0</v>
      </c>
      <c r="BA387" s="50">
        <v>0</v>
      </c>
      <c r="BB387" s="50">
        <v>0</v>
      </c>
      <c r="BC387" s="50">
        <v>0</v>
      </c>
      <c r="BD387" s="50">
        <v>0</v>
      </c>
      <c r="BE387" s="50">
        <v>0</v>
      </c>
      <c r="BF387" s="50">
        <v>0</v>
      </c>
      <c r="BG387" s="50">
        <v>0</v>
      </c>
      <c r="BH387" s="50">
        <v>0</v>
      </c>
      <c r="BI387" s="50">
        <v>0</v>
      </c>
      <c r="BJ387" s="50">
        <v>0.42393254125937402</v>
      </c>
      <c r="BK387" s="50">
        <v>0</v>
      </c>
      <c r="BL387" s="50">
        <v>0</v>
      </c>
      <c r="BM387" s="50">
        <v>0</v>
      </c>
      <c r="BN387" s="50">
        <v>0</v>
      </c>
      <c r="BO387" s="50">
        <v>0</v>
      </c>
      <c r="BP387" s="50">
        <v>0</v>
      </c>
      <c r="BQ387" s="50">
        <v>0</v>
      </c>
      <c r="BR387" s="50">
        <v>0</v>
      </c>
      <c r="BS387" s="50">
        <v>0</v>
      </c>
      <c r="BT387" s="50">
        <v>0</v>
      </c>
      <c r="BU387" s="50">
        <v>0</v>
      </c>
      <c r="BV387" s="50">
        <v>0</v>
      </c>
      <c r="BW387" s="50">
        <v>0</v>
      </c>
      <c r="BX387" s="50">
        <v>0</v>
      </c>
      <c r="BY387" s="50">
        <v>0</v>
      </c>
      <c r="BZ387" s="50">
        <v>0</v>
      </c>
      <c r="CA387" s="50">
        <v>0</v>
      </c>
      <c r="CB387" s="50">
        <v>0.18630377878305801</v>
      </c>
      <c r="CC387" s="50">
        <v>0</v>
      </c>
      <c r="CD387" s="50">
        <v>0</v>
      </c>
      <c r="CE387" s="50">
        <v>0</v>
      </c>
      <c r="CF387" s="50">
        <v>0</v>
      </c>
      <c r="CG387" s="50">
        <v>0.25342657670114699</v>
      </c>
      <c r="CH387" s="50">
        <v>0.12919349002293001</v>
      </c>
      <c r="CI387" s="50">
        <v>0</v>
      </c>
      <c r="CJ387" s="50">
        <v>0</v>
      </c>
      <c r="CK387" s="50">
        <v>0</v>
      </c>
      <c r="CL387" s="50">
        <v>0</v>
      </c>
      <c r="CM387" s="50">
        <v>0</v>
      </c>
      <c r="CN387" s="50">
        <v>0.157766811439043</v>
      </c>
      <c r="CO387" s="50">
        <v>0</v>
      </c>
      <c r="CP387" s="50">
        <v>0.57764220528159005</v>
      </c>
      <c r="CQ387" s="50">
        <v>1.78507932137115</v>
      </c>
      <c r="CR387" s="50">
        <v>0</v>
      </c>
      <c r="CS387" s="50">
        <v>0</v>
      </c>
    </row>
    <row r="388" spans="1:97" ht="15.75" x14ac:dyDescent="0.2">
      <c r="A388" s="87" t="s">
        <v>503</v>
      </c>
      <c r="B388" s="14" t="s">
        <v>2483</v>
      </c>
      <c r="C388" s="14" t="s">
        <v>2129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131946186.59999999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8812670090</v>
      </c>
      <c r="AI388" s="16">
        <v>0</v>
      </c>
      <c r="AJ388" s="16">
        <v>0</v>
      </c>
      <c r="AK388" s="16">
        <v>0</v>
      </c>
      <c r="AL388" s="16">
        <v>73502204817</v>
      </c>
      <c r="AM388" s="16">
        <v>31306510200</v>
      </c>
      <c r="AN388" s="16">
        <v>0</v>
      </c>
      <c r="AO388" s="16">
        <v>0</v>
      </c>
      <c r="AP388" s="16">
        <v>31992778234</v>
      </c>
      <c r="AQ388" s="16">
        <v>24230991211</v>
      </c>
      <c r="AR388" s="16">
        <v>0</v>
      </c>
      <c r="AS388" s="16">
        <v>0</v>
      </c>
      <c r="AT388" s="16">
        <v>0</v>
      </c>
      <c r="AU388" s="16">
        <v>0</v>
      </c>
      <c r="AV388" s="16">
        <v>0</v>
      </c>
      <c r="AW388" s="16">
        <v>0</v>
      </c>
      <c r="AX388" s="16">
        <v>0</v>
      </c>
      <c r="AY388" s="50">
        <v>0</v>
      </c>
      <c r="AZ388" s="50">
        <v>0</v>
      </c>
      <c r="BA388" s="50">
        <v>0</v>
      </c>
      <c r="BB388" s="50">
        <v>0</v>
      </c>
      <c r="BC388" s="50">
        <v>0</v>
      </c>
      <c r="BD388" s="50">
        <v>0</v>
      </c>
      <c r="BE388" s="50">
        <v>0</v>
      </c>
      <c r="BF388" s="50">
        <v>0</v>
      </c>
      <c r="BG388" s="50">
        <v>0</v>
      </c>
      <c r="BH388" s="50">
        <v>0</v>
      </c>
      <c r="BI388" s="50">
        <v>0</v>
      </c>
      <c r="BJ388" s="50">
        <v>0</v>
      </c>
      <c r="BK388" s="50">
        <v>0</v>
      </c>
      <c r="BL388" s="50">
        <v>0.96780898102617696</v>
      </c>
      <c r="BM388" s="50">
        <v>0</v>
      </c>
      <c r="BN388" s="50">
        <v>0</v>
      </c>
      <c r="BO388" s="50">
        <v>0</v>
      </c>
      <c r="BP388" s="50">
        <v>0</v>
      </c>
      <c r="BQ388" s="50">
        <v>0</v>
      </c>
      <c r="BR388" s="50">
        <v>0</v>
      </c>
      <c r="BS388" s="50">
        <v>0</v>
      </c>
      <c r="BT388" s="50">
        <v>0</v>
      </c>
      <c r="BU388" s="50">
        <v>0</v>
      </c>
      <c r="BV388" s="50">
        <v>0</v>
      </c>
      <c r="BW388" s="50">
        <v>0</v>
      </c>
      <c r="BX388" s="50">
        <v>0</v>
      </c>
      <c r="BY388" s="50">
        <v>0</v>
      </c>
      <c r="BZ388" s="50">
        <v>0</v>
      </c>
      <c r="CA388" s="50">
        <v>0</v>
      </c>
      <c r="CB388" s="50">
        <v>0</v>
      </c>
      <c r="CC388" s="50">
        <v>0.35408577934929603</v>
      </c>
      <c r="CD388" s="50">
        <v>0</v>
      </c>
      <c r="CE388" s="50">
        <v>0</v>
      </c>
      <c r="CF388" s="50">
        <v>0</v>
      </c>
      <c r="CG388" s="50">
        <v>0.71914252213072904</v>
      </c>
      <c r="CH388" s="50">
        <v>0.52620134822727904</v>
      </c>
      <c r="CI388" s="50">
        <v>0</v>
      </c>
      <c r="CJ388" s="50">
        <v>0</v>
      </c>
      <c r="CK388" s="50">
        <v>0.54487179484182602</v>
      </c>
      <c r="CL388" s="50">
        <v>0.84607210011431599</v>
      </c>
      <c r="CM388" s="50">
        <v>0</v>
      </c>
      <c r="CN388" s="50">
        <v>0</v>
      </c>
      <c r="CO388" s="50">
        <v>0</v>
      </c>
      <c r="CP388" s="50">
        <v>0</v>
      </c>
      <c r="CQ388" s="50">
        <v>0</v>
      </c>
      <c r="CR388" s="50">
        <v>0</v>
      </c>
      <c r="CS388" s="50">
        <v>0</v>
      </c>
    </row>
    <row r="389" spans="1:97" ht="15.75" x14ac:dyDescent="0.2">
      <c r="A389" s="87"/>
      <c r="B389" s="14" t="s">
        <v>2484</v>
      </c>
      <c r="C389" s="14" t="s">
        <v>2132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145001184.19999999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  <c r="AH389" s="16">
        <v>0</v>
      </c>
      <c r="AI389" s="16">
        <v>0</v>
      </c>
      <c r="AJ389" s="16">
        <v>0</v>
      </c>
      <c r="AK389" s="16">
        <v>0</v>
      </c>
      <c r="AL389" s="16">
        <v>0</v>
      </c>
      <c r="AM389" s="16">
        <v>0</v>
      </c>
      <c r="AN389" s="16">
        <v>0</v>
      </c>
      <c r="AO389" s="16">
        <v>43968137301</v>
      </c>
      <c r="AP389" s="16">
        <v>11161697710</v>
      </c>
      <c r="AQ389" s="16">
        <v>0</v>
      </c>
      <c r="AR389" s="16">
        <v>0</v>
      </c>
      <c r="AS389" s="16">
        <v>0</v>
      </c>
      <c r="AT389" s="16">
        <v>0</v>
      </c>
      <c r="AU389" s="16">
        <v>0</v>
      </c>
      <c r="AV389" s="16">
        <v>0</v>
      </c>
      <c r="AW389" s="16">
        <v>0</v>
      </c>
      <c r="AX389" s="16">
        <v>0</v>
      </c>
      <c r="AY389" s="50">
        <v>0</v>
      </c>
      <c r="AZ389" s="50">
        <v>0</v>
      </c>
      <c r="BA389" s="50">
        <v>0</v>
      </c>
      <c r="BB389" s="50">
        <v>0</v>
      </c>
      <c r="BC389" s="50">
        <v>0</v>
      </c>
      <c r="BD389" s="50">
        <v>0</v>
      </c>
      <c r="BE389" s="50">
        <v>0</v>
      </c>
      <c r="BF389" s="50">
        <v>0</v>
      </c>
      <c r="BG389" s="50">
        <v>0</v>
      </c>
      <c r="BH389" s="50">
        <v>0</v>
      </c>
      <c r="BI389" s="50">
        <v>0</v>
      </c>
      <c r="BJ389" s="50">
        <v>0</v>
      </c>
      <c r="BK389" s="50">
        <v>0</v>
      </c>
      <c r="BL389" s="50">
        <v>0</v>
      </c>
      <c r="BM389" s="50">
        <v>0</v>
      </c>
      <c r="BN389" s="50">
        <v>1.1034850068226001</v>
      </c>
      <c r="BO389" s="50">
        <v>0</v>
      </c>
      <c r="BP389" s="50">
        <v>0</v>
      </c>
      <c r="BQ389" s="50">
        <v>0</v>
      </c>
      <c r="BR389" s="50">
        <v>0</v>
      </c>
      <c r="BS389" s="50">
        <v>0</v>
      </c>
      <c r="BT389" s="50">
        <v>0</v>
      </c>
      <c r="BU389" s="50">
        <v>0</v>
      </c>
      <c r="BV389" s="50">
        <v>0</v>
      </c>
      <c r="BW389" s="50">
        <v>0</v>
      </c>
      <c r="BX389" s="50">
        <v>0</v>
      </c>
      <c r="BY389" s="50">
        <v>0</v>
      </c>
      <c r="BZ389" s="50">
        <v>0</v>
      </c>
      <c r="CA389" s="50">
        <v>0</v>
      </c>
      <c r="CB389" s="50">
        <v>0</v>
      </c>
      <c r="CC389" s="50">
        <v>0</v>
      </c>
      <c r="CD389" s="50">
        <v>0</v>
      </c>
      <c r="CE389" s="50">
        <v>0</v>
      </c>
      <c r="CF389" s="50">
        <v>0</v>
      </c>
      <c r="CG389" s="50">
        <v>0</v>
      </c>
      <c r="CH389" s="50">
        <v>0</v>
      </c>
      <c r="CI389" s="50">
        <v>0</v>
      </c>
      <c r="CJ389" s="50">
        <v>0.276890308802271</v>
      </c>
      <c r="CK389" s="50">
        <v>0.190095846634912</v>
      </c>
      <c r="CL389" s="50">
        <v>0</v>
      </c>
      <c r="CM389" s="50">
        <v>0</v>
      </c>
      <c r="CN389" s="50">
        <v>0</v>
      </c>
      <c r="CO389" s="50">
        <v>0</v>
      </c>
      <c r="CP389" s="50">
        <v>0</v>
      </c>
      <c r="CQ389" s="50">
        <v>0</v>
      </c>
      <c r="CR389" s="50">
        <v>0</v>
      </c>
      <c r="CS389" s="50">
        <v>0</v>
      </c>
    </row>
    <row r="390" spans="1:97" ht="15.75" x14ac:dyDescent="0.2">
      <c r="A390" s="87"/>
      <c r="B390" s="14" t="s">
        <v>2485</v>
      </c>
      <c r="C390" s="14" t="s">
        <v>2152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  <c r="AH390" s="16">
        <v>2510461497</v>
      </c>
      <c r="AI390" s="16">
        <v>0</v>
      </c>
      <c r="AJ390" s="16">
        <v>0</v>
      </c>
      <c r="AK390" s="16">
        <v>0</v>
      </c>
      <c r="AL390" s="16">
        <v>0</v>
      </c>
      <c r="AM390" s="16">
        <v>19489230658</v>
      </c>
      <c r="AN390" s="16">
        <v>241843608.59999999</v>
      </c>
      <c r="AO390" s="16">
        <v>28720751948</v>
      </c>
      <c r="AP390" s="16">
        <v>0</v>
      </c>
      <c r="AQ390" s="16">
        <v>0</v>
      </c>
      <c r="AR390" s="16">
        <v>0</v>
      </c>
      <c r="AS390" s="16">
        <v>0</v>
      </c>
      <c r="AT390" s="16">
        <v>0</v>
      </c>
      <c r="AU390" s="16">
        <v>0</v>
      </c>
      <c r="AV390" s="16">
        <v>0</v>
      </c>
      <c r="AW390" s="16">
        <v>0</v>
      </c>
      <c r="AX390" s="16">
        <v>0</v>
      </c>
      <c r="AY390" s="50">
        <v>0</v>
      </c>
      <c r="AZ390" s="50">
        <v>0</v>
      </c>
      <c r="BA390" s="50">
        <v>0</v>
      </c>
      <c r="BB390" s="50">
        <v>0</v>
      </c>
      <c r="BC390" s="50">
        <v>0</v>
      </c>
      <c r="BD390" s="50">
        <v>0</v>
      </c>
      <c r="BE390" s="50">
        <v>0</v>
      </c>
      <c r="BF390" s="50">
        <v>0</v>
      </c>
      <c r="BG390" s="50">
        <v>0</v>
      </c>
      <c r="BH390" s="50">
        <v>0</v>
      </c>
      <c r="BI390" s="50">
        <v>0</v>
      </c>
      <c r="BJ390" s="50">
        <v>0</v>
      </c>
      <c r="BK390" s="50">
        <v>0</v>
      </c>
      <c r="BL390" s="50">
        <v>0</v>
      </c>
      <c r="BM390" s="50">
        <v>0</v>
      </c>
      <c r="BN390" s="50">
        <v>0</v>
      </c>
      <c r="BO390" s="50">
        <v>0</v>
      </c>
      <c r="BP390" s="50">
        <v>0</v>
      </c>
      <c r="BQ390" s="50">
        <v>0</v>
      </c>
      <c r="BR390" s="50">
        <v>0</v>
      </c>
      <c r="BS390" s="50">
        <v>0</v>
      </c>
      <c r="BT390" s="50">
        <v>0</v>
      </c>
      <c r="BU390" s="50">
        <v>0</v>
      </c>
      <c r="BV390" s="50">
        <v>0</v>
      </c>
      <c r="BW390" s="50">
        <v>0</v>
      </c>
      <c r="BX390" s="50">
        <v>0</v>
      </c>
      <c r="BY390" s="50">
        <v>0</v>
      </c>
      <c r="BZ390" s="50">
        <v>0</v>
      </c>
      <c r="CA390" s="50">
        <v>0</v>
      </c>
      <c r="CB390" s="50">
        <v>0</v>
      </c>
      <c r="CC390" s="50">
        <v>0.100868262012895</v>
      </c>
      <c r="CD390" s="50">
        <v>0</v>
      </c>
      <c r="CE390" s="50">
        <v>0</v>
      </c>
      <c r="CF390" s="50">
        <v>0</v>
      </c>
      <c r="CG390" s="50">
        <v>0</v>
      </c>
      <c r="CH390" s="50">
        <v>0.32757593812567798</v>
      </c>
      <c r="CI390" s="50">
        <v>0.124173913051425</v>
      </c>
      <c r="CJ390" s="50">
        <v>0.18086956519327499</v>
      </c>
      <c r="CK390" s="50">
        <v>0</v>
      </c>
      <c r="CL390" s="50">
        <v>0</v>
      </c>
      <c r="CM390" s="50">
        <v>0</v>
      </c>
      <c r="CN390" s="50">
        <v>0</v>
      </c>
      <c r="CO390" s="50">
        <v>0</v>
      </c>
      <c r="CP390" s="50">
        <v>0</v>
      </c>
      <c r="CQ390" s="50">
        <v>0</v>
      </c>
      <c r="CR390" s="50">
        <v>0</v>
      </c>
      <c r="CS390" s="50">
        <v>0</v>
      </c>
    </row>
    <row r="391" spans="1:97" ht="15.75" x14ac:dyDescent="0.2">
      <c r="A391" s="87"/>
      <c r="B391" s="14" t="s">
        <v>2486</v>
      </c>
      <c r="C391" s="14" t="s">
        <v>1788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30032439.969999999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58045438.979999997</v>
      </c>
      <c r="Z391" s="16">
        <v>0</v>
      </c>
      <c r="AA391" s="16">
        <v>0</v>
      </c>
      <c r="AB391" s="16">
        <v>0</v>
      </c>
      <c r="AC391" s="16">
        <v>0</v>
      </c>
      <c r="AD391" s="16">
        <v>11603187296</v>
      </c>
      <c r="AE391" s="16">
        <v>0</v>
      </c>
      <c r="AF391" s="16">
        <v>0</v>
      </c>
      <c r="AG391" s="16">
        <v>0</v>
      </c>
      <c r="AH391" s="16">
        <v>3695822058</v>
      </c>
      <c r="AI391" s="16">
        <v>8900274824</v>
      </c>
      <c r="AJ391" s="16">
        <v>0</v>
      </c>
      <c r="AK391" s="16">
        <v>0</v>
      </c>
      <c r="AL391" s="16">
        <v>98203488917</v>
      </c>
      <c r="AM391" s="16">
        <v>56350063681</v>
      </c>
      <c r="AN391" s="16">
        <v>627177706.70000005</v>
      </c>
      <c r="AO391" s="16">
        <v>50407424386</v>
      </c>
      <c r="AP391" s="16">
        <v>30467541132</v>
      </c>
      <c r="AQ391" s="16">
        <v>10683237404</v>
      </c>
      <c r="AR391" s="16">
        <v>0</v>
      </c>
      <c r="AS391" s="16">
        <v>0</v>
      </c>
      <c r="AT391" s="16">
        <v>0</v>
      </c>
      <c r="AU391" s="16">
        <v>0</v>
      </c>
      <c r="AV391" s="16">
        <v>5879454937</v>
      </c>
      <c r="AW391" s="16">
        <v>0</v>
      </c>
      <c r="AX391" s="16">
        <v>0</v>
      </c>
      <c r="AY391" s="50">
        <v>0</v>
      </c>
      <c r="AZ391" s="50">
        <v>0</v>
      </c>
      <c r="BA391" s="50">
        <v>0</v>
      </c>
      <c r="BB391" s="50">
        <v>0</v>
      </c>
      <c r="BC391" s="50">
        <v>0</v>
      </c>
      <c r="BD391" s="50">
        <v>0</v>
      </c>
      <c r="BE391" s="50">
        <v>0</v>
      </c>
      <c r="BF391" s="50">
        <v>0</v>
      </c>
      <c r="BG391" s="50">
        <v>0</v>
      </c>
      <c r="BH391" s="50">
        <v>0</v>
      </c>
      <c r="BI391" s="50">
        <v>0</v>
      </c>
      <c r="BJ391" s="50">
        <v>0</v>
      </c>
      <c r="BK391" s="50">
        <v>0</v>
      </c>
      <c r="BL391" s="50">
        <v>0.22028423769966399</v>
      </c>
      <c r="BM391" s="50">
        <v>0</v>
      </c>
      <c r="BN391" s="50">
        <v>0</v>
      </c>
      <c r="BO391" s="50">
        <v>0</v>
      </c>
      <c r="BP391" s="50">
        <v>0</v>
      </c>
      <c r="BQ391" s="50">
        <v>0</v>
      </c>
      <c r="BR391" s="50">
        <v>0</v>
      </c>
      <c r="BS391" s="50">
        <v>0</v>
      </c>
      <c r="BT391" s="50">
        <v>0.72334558071004595</v>
      </c>
      <c r="BU391" s="50">
        <v>0</v>
      </c>
      <c r="BV391" s="50">
        <v>0</v>
      </c>
      <c r="BW391" s="50">
        <v>0</v>
      </c>
      <c r="BX391" s="50">
        <v>0</v>
      </c>
      <c r="BY391" s="50">
        <v>0.26505736669679297</v>
      </c>
      <c r="BZ391" s="50">
        <v>0</v>
      </c>
      <c r="CA391" s="50">
        <v>0</v>
      </c>
      <c r="CB391" s="50">
        <v>0</v>
      </c>
      <c r="CC391" s="50">
        <v>0.14849506682098601</v>
      </c>
      <c r="CD391" s="50">
        <v>0.60288718276908204</v>
      </c>
      <c r="CE391" s="50">
        <v>0</v>
      </c>
      <c r="CF391" s="50">
        <v>0</v>
      </c>
      <c r="CG391" s="50">
        <v>0.960818860848622</v>
      </c>
      <c r="CH391" s="50">
        <v>0.94713461489852102</v>
      </c>
      <c r="CI391" s="50">
        <v>0.32202260983973002</v>
      </c>
      <c r="CJ391" s="50">
        <v>0.31744186042278999</v>
      </c>
      <c r="CK391" s="50">
        <v>0.51889534880867005</v>
      </c>
      <c r="CL391" s="50">
        <v>0.373025974372106</v>
      </c>
      <c r="CM391" s="50">
        <v>0</v>
      </c>
      <c r="CN391" s="50">
        <v>0</v>
      </c>
      <c r="CO391" s="50">
        <v>0</v>
      </c>
      <c r="CP391" s="50">
        <v>0</v>
      </c>
      <c r="CQ391" s="50">
        <v>2.4178161117037198</v>
      </c>
      <c r="CR391" s="50">
        <v>0</v>
      </c>
      <c r="CS391" s="50">
        <v>0</v>
      </c>
    </row>
    <row r="392" spans="1:97" ht="15.75" x14ac:dyDescent="0.2">
      <c r="A392" s="42" t="s">
        <v>743</v>
      </c>
      <c r="B392" s="14" t="s">
        <v>2036</v>
      </c>
      <c r="C392" s="14" t="s">
        <v>2129</v>
      </c>
      <c r="D392" s="16">
        <v>0</v>
      </c>
      <c r="E392" s="16">
        <v>102882772.3</v>
      </c>
      <c r="F392" s="16">
        <v>0</v>
      </c>
      <c r="G392" s="16">
        <v>251238936.80000001</v>
      </c>
      <c r="H392" s="16">
        <v>0</v>
      </c>
      <c r="I392" s="16">
        <v>195388833.40000001</v>
      </c>
      <c r="J392" s="16">
        <v>0</v>
      </c>
      <c r="K392" s="16">
        <v>189665600.40000001</v>
      </c>
      <c r="L392" s="16">
        <v>0</v>
      </c>
      <c r="M392" s="16">
        <v>153186273.80000001</v>
      </c>
      <c r="N392" s="16">
        <v>0</v>
      </c>
      <c r="O392" s="16">
        <v>405266521.5</v>
      </c>
      <c r="P392" s="16">
        <v>122000000000</v>
      </c>
      <c r="Q392" s="16">
        <v>355266655.5</v>
      </c>
      <c r="R392" s="16">
        <v>0</v>
      </c>
      <c r="S392" s="16">
        <v>99022626.870000005</v>
      </c>
      <c r="T392" s="16">
        <v>0</v>
      </c>
      <c r="U392" s="16">
        <v>97472622.840000004</v>
      </c>
      <c r="V392" s="16">
        <v>0</v>
      </c>
      <c r="W392" s="16">
        <v>0</v>
      </c>
      <c r="X392" s="16">
        <v>362816567.69999999</v>
      </c>
      <c r="Y392" s="16">
        <v>93444152.400000006</v>
      </c>
      <c r="Z392" s="16">
        <v>0</v>
      </c>
      <c r="AA392" s="16">
        <v>0</v>
      </c>
      <c r="AB392" s="16">
        <v>212000000000</v>
      </c>
      <c r="AC392" s="16">
        <v>272000000000</v>
      </c>
      <c r="AD392" s="16">
        <v>372000000000</v>
      </c>
      <c r="AE392" s="16">
        <v>492000000000</v>
      </c>
      <c r="AF392" s="16">
        <v>2292121376</v>
      </c>
      <c r="AG392" s="16">
        <v>0</v>
      </c>
      <c r="AH392" s="16">
        <v>50718422532</v>
      </c>
      <c r="AI392" s="16">
        <v>15717790148</v>
      </c>
      <c r="AJ392" s="16">
        <v>17312597739</v>
      </c>
      <c r="AK392" s="16">
        <v>33285433477</v>
      </c>
      <c r="AL392" s="16">
        <v>88624668009</v>
      </c>
      <c r="AM392" s="16">
        <v>415000000000</v>
      </c>
      <c r="AN392" s="16">
        <v>0</v>
      </c>
      <c r="AO392" s="16">
        <v>0</v>
      </c>
      <c r="AP392" s="16">
        <v>0</v>
      </c>
      <c r="AQ392" s="16">
        <v>0</v>
      </c>
      <c r="AR392" s="16">
        <v>53370494433</v>
      </c>
      <c r="AS392" s="16">
        <v>17884108177</v>
      </c>
      <c r="AT392" s="16">
        <v>0</v>
      </c>
      <c r="AU392" s="16">
        <v>0</v>
      </c>
      <c r="AV392" s="16">
        <v>0</v>
      </c>
      <c r="AW392" s="16">
        <v>55457055748</v>
      </c>
      <c r="AX392" s="16">
        <v>147000000000</v>
      </c>
      <c r="AY392" s="50">
        <v>0</v>
      </c>
      <c r="AZ392" s="50">
        <v>0.77272727288181797</v>
      </c>
      <c r="BA392" s="50">
        <v>0</v>
      </c>
      <c r="BB392" s="50">
        <v>1.9544758223663301</v>
      </c>
      <c r="BC392" s="50">
        <v>0</v>
      </c>
      <c r="BD392" s="50">
        <v>1.906363635725</v>
      </c>
      <c r="BE392" s="50">
        <v>0</v>
      </c>
      <c r="BF392" s="50">
        <v>1.2488311683708799</v>
      </c>
      <c r="BG392" s="50">
        <v>0</v>
      </c>
      <c r="BH392" s="50">
        <v>2.9822668331217002</v>
      </c>
      <c r="BI392" s="50">
        <v>0</v>
      </c>
      <c r="BJ392" s="50">
        <v>0.56857014365645997</v>
      </c>
      <c r="BK392" s="50">
        <v>0.11673926932779501</v>
      </c>
      <c r="BL392" s="50">
        <v>2.4284537413791298</v>
      </c>
      <c r="BM392" s="50">
        <v>0</v>
      </c>
      <c r="BN392" s="50">
        <v>3.0205336428286801E-2</v>
      </c>
      <c r="BO392" s="50">
        <v>0</v>
      </c>
      <c r="BP392" s="50">
        <v>2.2036363656416702</v>
      </c>
      <c r="BQ392" s="50">
        <v>0</v>
      </c>
      <c r="BR392" s="50">
        <v>0</v>
      </c>
      <c r="BS392" s="50">
        <v>0.40675804191423698</v>
      </c>
      <c r="BT392" s="50">
        <v>4.1391386223239297E-2</v>
      </c>
      <c r="BU392" s="50">
        <v>0</v>
      </c>
      <c r="BV392" s="50">
        <v>0</v>
      </c>
      <c r="BW392" s="50">
        <v>0.86064301546858502</v>
      </c>
      <c r="BX392" s="50">
        <v>0.94229561155751496</v>
      </c>
      <c r="BY392" s="50">
        <v>1.13888671500962</v>
      </c>
      <c r="BZ392" s="50">
        <v>1.4314736502794401</v>
      </c>
      <c r="CA392" s="50">
        <v>0.63836090015688396</v>
      </c>
      <c r="CB392" s="50">
        <v>0</v>
      </c>
      <c r="CC392" s="50">
        <v>1.0022763291227399</v>
      </c>
      <c r="CD392" s="50">
        <v>0.61374722826012196</v>
      </c>
      <c r="CE392" s="50">
        <v>0.484083299298327</v>
      </c>
      <c r="CF392" s="50">
        <v>0.82788496378780096</v>
      </c>
      <c r="CG392" s="50">
        <v>1.17954545432797</v>
      </c>
      <c r="CH392" s="50">
        <v>3.7686650888918098</v>
      </c>
      <c r="CI392" s="50">
        <v>0</v>
      </c>
      <c r="CJ392" s="50">
        <v>0</v>
      </c>
      <c r="CK392" s="50">
        <v>0</v>
      </c>
      <c r="CL392" s="50">
        <v>0</v>
      </c>
      <c r="CM392" s="50">
        <v>1.27196652719665</v>
      </c>
      <c r="CN392" s="50">
        <v>0.38948977961404402</v>
      </c>
      <c r="CO392" s="50">
        <v>0</v>
      </c>
      <c r="CP392" s="50">
        <v>0</v>
      </c>
      <c r="CQ392" s="50">
        <v>0</v>
      </c>
      <c r="CR392" s="50">
        <v>1.0602788142875099</v>
      </c>
      <c r="CS392" s="50">
        <v>1.2544962923879199</v>
      </c>
    </row>
    <row r="393" spans="1:97" ht="15.75" x14ac:dyDescent="0.2">
      <c r="A393" s="87" t="s">
        <v>433</v>
      </c>
      <c r="B393" s="14" t="s">
        <v>2487</v>
      </c>
      <c r="C393" s="14" t="s">
        <v>2138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173705504.09999999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37783149395</v>
      </c>
      <c r="AJ393" s="16">
        <v>19919417290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16">
        <v>19643170568</v>
      </c>
      <c r="AS393" s="16">
        <v>0</v>
      </c>
      <c r="AT393" s="16">
        <v>0</v>
      </c>
      <c r="AU393" s="16">
        <v>0</v>
      </c>
      <c r="AV393" s="16">
        <v>0</v>
      </c>
      <c r="AW393" s="16">
        <v>0</v>
      </c>
      <c r="AX393" s="16">
        <v>0</v>
      </c>
      <c r="AY393" s="50">
        <v>0</v>
      </c>
      <c r="AZ393" s="50">
        <v>0</v>
      </c>
      <c r="BA393" s="50">
        <v>0</v>
      </c>
      <c r="BB393" s="50">
        <v>0</v>
      </c>
      <c r="BC393" s="50">
        <v>0</v>
      </c>
      <c r="BD393" s="50">
        <v>0</v>
      </c>
      <c r="BE393" s="50">
        <v>0</v>
      </c>
      <c r="BF393" s="50">
        <v>0</v>
      </c>
      <c r="BG393" s="50">
        <v>0</v>
      </c>
      <c r="BH393" s="50">
        <v>0</v>
      </c>
      <c r="BI393" s="50">
        <v>0</v>
      </c>
      <c r="BJ393" s="50">
        <v>0.63962390534368396</v>
      </c>
      <c r="BK393" s="50">
        <v>0</v>
      </c>
      <c r="BL393" s="50">
        <v>0</v>
      </c>
      <c r="BM393" s="50">
        <v>0</v>
      </c>
      <c r="BN393" s="50">
        <v>0</v>
      </c>
      <c r="BO393" s="50">
        <v>0</v>
      </c>
      <c r="BP393" s="50">
        <v>0</v>
      </c>
      <c r="BQ393" s="50">
        <v>0</v>
      </c>
      <c r="BR393" s="50">
        <v>0</v>
      </c>
      <c r="BS393" s="50">
        <v>0</v>
      </c>
      <c r="BT393" s="50">
        <v>0</v>
      </c>
      <c r="BU393" s="50">
        <v>0</v>
      </c>
      <c r="BV393" s="50">
        <v>0</v>
      </c>
      <c r="BW393" s="50">
        <v>0</v>
      </c>
      <c r="BX393" s="50">
        <v>0</v>
      </c>
      <c r="BY393" s="50">
        <v>0</v>
      </c>
      <c r="BZ393" s="50">
        <v>0</v>
      </c>
      <c r="CA393" s="50">
        <v>0</v>
      </c>
      <c r="CB393" s="50">
        <v>0</v>
      </c>
      <c r="CC393" s="50">
        <v>0</v>
      </c>
      <c r="CD393" s="50">
        <v>0.35793732252341398</v>
      </c>
      <c r="CE393" s="50">
        <v>0.23985849614146301</v>
      </c>
      <c r="CF393" s="50">
        <v>0</v>
      </c>
      <c r="CG393" s="50">
        <v>0</v>
      </c>
      <c r="CH393" s="50">
        <v>0</v>
      </c>
      <c r="CI393" s="50">
        <v>0</v>
      </c>
      <c r="CJ393" s="50">
        <v>0</v>
      </c>
      <c r="CK393" s="50">
        <v>0</v>
      </c>
      <c r="CL393" s="50">
        <v>0</v>
      </c>
      <c r="CM393" s="50">
        <v>1.2158508163436399</v>
      </c>
      <c r="CN393" s="50">
        <v>0</v>
      </c>
      <c r="CO393" s="50">
        <v>0</v>
      </c>
      <c r="CP393" s="50">
        <v>0</v>
      </c>
      <c r="CQ393" s="50">
        <v>0</v>
      </c>
      <c r="CR393" s="50">
        <v>0</v>
      </c>
      <c r="CS393" s="50">
        <v>0</v>
      </c>
    </row>
    <row r="394" spans="1:97" ht="15.75" x14ac:dyDescent="0.2">
      <c r="A394" s="87"/>
      <c r="B394" s="14" t="s">
        <v>2488</v>
      </c>
      <c r="C394" s="14" t="s">
        <v>2143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35123432.43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31918394052</v>
      </c>
      <c r="AI394" s="16">
        <v>0</v>
      </c>
      <c r="AJ394" s="16">
        <v>21223617714</v>
      </c>
      <c r="AK394" s="16">
        <v>16507386006</v>
      </c>
      <c r="AL394" s="16">
        <v>0</v>
      </c>
      <c r="AM394" s="16">
        <v>102000000000</v>
      </c>
      <c r="AN394" s="16">
        <v>673181552.39999998</v>
      </c>
      <c r="AO394" s="16">
        <v>0</v>
      </c>
      <c r="AP394" s="16">
        <v>0</v>
      </c>
      <c r="AQ394" s="16">
        <v>0</v>
      </c>
      <c r="AR394" s="16">
        <v>0</v>
      </c>
      <c r="AS394" s="16">
        <v>0</v>
      </c>
      <c r="AT394" s="16">
        <v>0</v>
      </c>
      <c r="AU394" s="16">
        <v>0</v>
      </c>
      <c r="AV394" s="16">
        <v>0</v>
      </c>
      <c r="AW394" s="16">
        <v>0</v>
      </c>
      <c r="AX394" s="16">
        <v>0</v>
      </c>
      <c r="AY394" s="50">
        <v>0</v>
      </c>
      <c r="AZ394" s="50">
        <v>0</v>
      </c>
      <c r="BA394" s="50">
        <v>0</v>
      </c>
      <c r="BB394" s="50">
        <v>0</v>
      </c>
      <c r="BC394" s="50">
        <v>0</v>
      </c>
      <c r="BD394" s="50">
        <v>0</v>
      </c>
      <c r="BE394" s="50">
        <v>0</v>
      </c>
      <c r="BF394" s="50">
        <v>0</v>
      </c>
      <c r="BG394" s="50">
        <v>0</v>
      </c>
      <c r="BH394" s="50">
        <v>0.435194563390012</v>
      </c>
      <c r="BI394" s="50">
        <v>0</v>
      </c>
      <c r="BJ394" s="50">
        <v>0</v>
      </c>
      <c r="BK394" s="50">
        <v>0</v>
      </c>
      <c r="BL394" s="50">
        <v>0</v>
      </c>
      <c r="BM394" s="50">
        <v>0</v>
      </c>
      <c r="BN394" s="50">
        <v>0</v>
      </c>
      <c r="BO394" s="50">
        <v>0</v>
      </c>
      <c r="BP394" s="50">
        <v>0</v>
      </c>
      <c r="BQ394" s="50">
        <v>0</v>
      </c>
      <c r="BR394" s="50">
        <v>0</v>
      </c>
      <c r="BS394" s="50">
        <v>0</v>
      </c>
      <c r="BT394" s="50">
        <v>0</v>
      </c>
      <c r="BU394" s="50">
        <v>0</v>
      </c>
      <c r="BV394" s="50">
        <v>0</v>
      </c>
      <c r="BW394" s="50">
        <v>0</v>
      </c>
      <c r="BX394" s="50">
        <v>0</v>
      </c>
      <c r="BY394" s="50">
        <v>0</v>
      </c>
      <c r="BZ394" s="50">
        <v>0</v>
      </c>
      <c r="CA394" s="50">
        <v>0</v>
      </c>
      <c r="CB394" s="50">
        <v>0</v>
      </c>
      <c r="CC394" s="50">
        <v>0.34093350463483502</v>
      </c>
      <c r="CD394" s="50">
        <v>0</v>
      </c>
      <c r="CE394" s="50">
        <v>0.255562949135346</v>
      </c>
      <c r="CF394" s="50">
        <v>0.12644555395558699</v>
      </c>
      <c r="CG394" s="50">
        <v>0</v>
      </c>
      <c r="CH394" s="50">
        <v>1.1182572611535799</v>
      </c>
      <c r="CI394" s="50">
        <v>0.53153526974037202</v>
      </c>
      <c r="CJ394" s="50">
        <v>0</v>
      </c>
      <c r="CK394" s="50">
        <v>0</v>
      </c>
      <c r="CL394" s="50">
        <v>0</v>
      </c>
      <c r="CM394" s="50">
        <v>0</v>
      </c>
      <c r="CN394" s="50">
        <v>0</v>
      </c>
      <c r="CO394" s="50">
        <v>0</v>
      </c>
      <c r="CP394" s="50">
        <v>0</v>
      </c>
      <c r="CQ394" s="50">
        <v>0</v>
      </c>
      <c r="CR394" s="50">
        <v>0</v>
      </c>
      <c r="CS394" s="50">
        <v>0</v>
      </c>
    </row>
    <row r="395" spans="1:97" ht="15.75" x14ac:dyDescent="0.2">
      <c r="A395" s="42" t="s">
        <v>269</v>
      </c>
      <c r="B395" s="14" t="s">
        <v>2038</v>
      </c>
      <c r="C395" s="14" t="s">
        <v>2152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63176871.479999997</v>
      </c>
      <c r="J395" s="16">
        <v>0</v>
      </c>
      <c r="K395" s="16">
        <v>135837811.69999999</v>
      </c>
      <c r="L395" s="16">
        <v>0</v>
      </c>
      <c r="M395" s="16">
        <v>0</v>
      </c>
      <c r="N395" s="16">
        <v>0</v>
      </c>
      <c r="O395" s="16">
        <v>109231249.5</v>
      </c>
      <c r="P395" s="16">
        <v>140000000000</v>
      </c>
      <c r="Q395" s="16">
        <v>218588139.30000001</v>
      </c>
      <c r="R395" s="16">
        <v>0</v>
      </c>
      <c r="S395" s="16">
        <v>0</v>
      </c>
      <c r="T395" s="16">
        <v>0</v>
      </c>
      <c r="U395" s="16">
        <v>70912622.430000007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47986449893</v>
      </c>
      <c r="AC395" s="16">
        <v>0</v>
      </c>
      <c r="AD395" s="16">
        <v>75803233782</v>
      </c>
      <c r="AE395" s="16">
        <v>30384732891</v>
      </c>
      <c r="AF395" s="16">
        <v>0</v>
      </c>
      <c r="AG395" s="16">
        <v>0</v>
      </c>
      <c r="AH395" s="16">
        <v>14313517000</v>
      </c>
      <c r="AI395" s="16">
        <v>0</v>
      </c>
      <c r="AJ395" s="16">
        <v>0</v>
      </c>
      <c r="AK395" s="16">
        <v>0</v>
      </c>
      <c r="AL395" s="16">
        <v>0</v>
      </c>
      <c r="AM395" s="16">
        <v>35575579772</v>
      </c>
      <c r="AN395" s="16">
        <v>841500120.5</v>
      </c>
      <c r="AO395" s="16">
        <v>169000000000</v>
      </c>
      <c r="AP395" s="16">
        <v>0</v>
      </c>
      <c r="AQ395" s="16">
        <v>0</v>
      </c>
      <c r="AR395" s="16">
        <v>14845779416</v>
      </c>
      <c r="AS395" s="16">
        <v>19516387892</v>
      </c>
      <c r="AT395" s="16">
        <v>0</v>
      </c>
      <c r="AU395" s="16">
        <v>0</v>
      </c>
      <c r="AV395" s="16">
        <v>0</v>
      </c>
      <c r="AW395" s="16">
        <v>29766191592</v>
      </c>
      <c r="AX395" s="16">
        <v>60220708887</v>
      </c>
      <c r="AY395" s="50">
        <v>0</v>
      </c>
      <c r="AZ395" s="50">
        <v>0</v>
      </c>
      <c r="BA395" s="50">
        <v>0</v>
      </c>
      <c r="BB395" s="50">
        <v>0</v>
      </c>
      <c r="BC395" s="50">
        <v>0</v>
      </c>
      <c r="BD395" s="50">
        <v>0.184789425294903</v>
      </c>
      <c r="BE395" s="50">
        <v>0</v>
      </c>
      <c r="BF395" s="50">
        <v>0.20407778967677301</v>
      </c>
      <c r="BG395" s="50">
        <v>0</v>
      </c>
      <c r="BH395" s="50">
        <v>0</v>
      </c>
      <c r="BI395" s="50">
        <v>0</v>
      </c>
      <c r="BJ395" s="50">
        <v>0.168954970661856</v>
      </c>
      <c r="BK395" s="50">
        <v>9.8569690829600903E-2</v>
      </c>
      <c r="BL395" s="50">
        <v>0.25121618614880598</v>
      </c>
      <c r="BM395" s="50">
        <v>0</v>
      </c>
      <c r="BN395" s="50">
        <v>0</v>
      </c>
      <c r="BO395" s="50">
        <v>0</v>
      </c>
      <c r="BP395" s="50">
        <v>0.20778349441025901</v>
      </c>
      <c r="BQ395" s="50">
        <v>0</v>
      </c>
      <c r="BR395" s="50">
        <v>0</v>
      </c>
      <c r="BS395" s="50">
        <v>0</v>
      </c>
      <c r="BT395" s="50">
        <v>0</v>
      </c>
      <c r="BU395" s="50">
        <v>0</v>
      </c>
      <c r="BV395" s="50">
        <v>0</v>
      </c>
      <c r="BW395" s="50">
        <v>0.14547956083123301</v>
      </c>
      <c r="BX395" s="50">
        <v>0</v>
      </c>
      <c r="BY395" s="50">
        <v>0.151518377262707</v>
      </c>
      <c r="BZ395" s="50">
        <v>5.8810248018057898E-2</v>
      </c>
      <c r="CA395" s="50">
        <v>0</v>
      </c>
      <c r="CB395" s="50">
        <v>0</v>
      </c>
      <c r="CC395" s="50">
        <v>7.3965886995318003E-2</v>
      </c>
      <c r="CD395" s="50">
        <v>0</v>
      </c>
      <c r="CE395" s="50">
        <v>0</v>
      </c>
      <c r="CF395" s="50">
        <v>0</v>
      </c>
      <c r="CG395" s="50">
        <v>0</v>
      </c>
      <c r="CH395" s="50">
        <v>0.49919694419215099</v>
      </c>
      <c r="CI395" s="50">
        <v>3.91028466938243E-2</v>
      </c>
      <c r="CJ395" s="50">
        <v>7.8391648049817603E-2</v>
      </c>
      <c r="CK395" s="50">
        <v>0</v>
      </c>
      <c r="CL395" s="50">
        <v>0</v>
      </c>
      <c r="CM395" s="50">
        <v>4.4168660776448203E-2</v>
      </c>
      <c r="CN395" s="50">
        <v>6.5549966839323098E-2</v>
      </c>
      <c r="CO395" s="50">
        <v>0</v>
      </c>
      <c r="CP395" s="50">
        <v>0</v>
      </c>
      <c r="CQ395" s="50">
        <v>0</v>
      </c>
      <c r="CR395" s="50">
        <v>7.3379016912932096E-2</v>
      </c>
      <c r="CS395" s="50">
        <v>4.9148335807567403E-2</v>
      </c>
    </row>
    <row r="396" spans="1:97" ht="15.75" x14ac:dyDescent="0.2">
      <c r="A396" s="87" t="s">
        <v>451</v>
      </c>
      <c r="B396" s="14" t="s">
        <v>2489</v>
      </c>
      <c r="C396" s="14" t="s">
        <v>2140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267268484.09999999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1007681703</v>
      </c>
      <c r="AO396" s="16">
        <v>153000000000</v>
      </c>
      <c r="AP396" s="16">
        <v>0</v>
      </c>
      <c r="AQ396" s="16">
        <v>0</v>
      </c>
      <c r="AR396" s="16">
        <v>0</v>
      </c>
      <c r="AS396" s="16">
        <v>0</v>
      </c>
      <c r="AT396" s="16">
        <v>0</v>
      </c>
      <c r="AU396" s="16">
        <v>0</v>
      </c>
      <c r="AV396" s="16">
        <v>0</v>
      </c>
      <c r="AW396" s="16">
        <v>0</v>
      </c>
      <c r="AX396" s="16">
        <v>0</v>
      </c>
      <c r="AY396" s="50">
        <v>0</v>
      </c>
      <c r="AZ396" s="50">
        <v>0</v>
      </c>
      <c r="BA396" s="50">
        <v>0</v>
      </c>
      <c r="BB396" s="50">
        <v>0</v>
      </c>
      <c r="BC396" s="50">
        <v>0</v>
      </c>
      <c r="BD396" s="50">
        <v>0</v>
      </c>
      <c r="BE396" s="50">
        <v>0</v>
      </c>
      <c r="BF396" s="50">
        <v>0</v>
      </c>
      <c r="BG396" s="50">
        <v>0</v>
      </c>
      <c r="BH396" s="50">
        <v>0</v>
      </c>
      <c r="BI396" s="50">
        <v>3.1625917465126004E-2</v>
      </c>
      <c r="BJ396" s="50">
        <v>0</v>
      </c>
      <c r="BK396" s="50">
        <v>0</v>
      </c>
      <c r="BL396" s="50">
        <v>0</v>
      </c>
      <c r="BM396" s="50">
        <v>0</v>
      </c>
      <c r="BN396" s="50">
        <v>0</v>
      </c>
      <c r="BO396" s="50">
        <v>0</v>
      </c>
      <c r="BP396" s="50">
        <v>0</v>
      </c>
      <c r="BQ396" s="50">
        <v>0</v>
      </c>
      <c r="BR396" s="50">
        <v>0</v>
      </c>
      <c r="BS396" s="50">
        <v>0</v>
      </c>
      <c r="BT396" s="50">
        <v>0</v>
      </c>
      <c r="BU396" s="50">
        <v>0</v>
      </c>
      <c r="BV396" s="50">
        <v>0</v>
      </c>
      <c r="BW396" s="50">
        <v>0</v>
      </c>
      <c r="BX396" s="50">
        <v>0</v>
      </c>
      <c r="BY396" s="50">
        <v>0</v>
      </c>
      <c r="BZ396" s="50">
        <v>0</v>
      </c>
      <c r="CA396" s="50">
        <v>0</v>
      </c>
      <c r="CB396" s="50">
        <v>0</v>
      </c>
      <c r="CC396" s="50">
        <v>0</v>
      </c>
      <c r="CD396" s="50">
        <v>0</v>
      </c>
      <c r="CE396" s="50">
        <v>0</v>
      </c>
      <c r="CF396" s="50">
        <v>0</v>
      </c>
      <c r="CG396" s="50">
        <v>0</v>
      </c>
      <c r="CH396" s="50">
        <v>0</v>
      </c>
      <c r="CI396" s="50">
        <v>0.83527439591470598</v>
      </c>
      <c r="CJ396" s="50">
        <v>0.70480456090227195</v>
      </c>
      <c r="CK396" s="50">
        <v>0</v>
      </c>
      <c r="CL396" s="50">
        <v>0</v>
      </c>
      <c r="CM396" s="50">
        <v>0</v>
      </c>
      <c r="CN396" s="50">
        <v>0</v>
      </c>
      <c r="CO396" s="50">
        <v>0</v>
      </c>
      <c r="CP396" s="50">
        <v>0</v>
      </c>
      <c r="CQ396" s="50">
        <v>0</v>
      </c>
      <c r="CR396" s="50">
        <v>0</v>
      </c>
      <c r="CS396" s="50">
        <v>0</v>
      </c>
    </row>
    <row r="397" spans="1:97" ht="15.75" x14ac:dyDescent="0.2">
      <c r="A397" s="87"/>
      <c r="B397" s="14" t="s">
        <v>2490</v>
      </c>
      <c r="C397" s="14" t="s">
        <v>2149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117399538.09999999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587610754.5</v>
      </c>
      <c r="AO397" s="16">
        <v>0</v>
      </c>
      <c r="AP397" s="16">
        <v>0</v>
      </c>
      <c r="AQ397" s="16">
        <v>0</v>
      </c>
      <c r="AR397" s="16">
        <v>0</v>
      </c>
      <c r="AS397" s="16">
        <v>0</v>
      </c>
      <c r="AT397" s="16">
        <v>0</v>
      </c>
      <c r="AU397" s="16">
        <v>0</v>
      </c>
      <c r="AV397" s="16">
        <v>0</v>
      </c>
      <c r="AW397" s="16">
        <v>0</v>
      </c>
      <c r="AX397" s="16">
        <v>0</v>
      </c>
      <c r="AY397" s="50">
        <v>0</v>
      </c>
      <c r="AZ397" s="50">
        <v>0</v>
      </c>
      <c r="BA397" s="50">
        <v>0</v>
      </c>
      <c r="BB397" s="50">
        <v>0</v>
      </c>
      <c r="BC397" s="50">
        <v>0</v>
      </c>
      <c r="BD397" s="50">
        <v>0</v>
      </c>
      <c r="BE397" s="50">
        <v>0</v>
      </c>
      <c r="BF397" s="50">
        <v>0</v>
      </c>
      <c r="BG397" s="50">
        <v>0</v>
      </c>
      <c r="BH397" s="50">
        <v>0</v>
      </c>
      <c r="BI397" s="50">
        <v>0</v>
      </c>
      <c r="BJ397" s="50">
        <v>0</v>
      </c>
      <c r="BK397" s="50">
        <v>0</v>
      </c>
      <c r="BL397" s="50">
        <v>0.82827806099408197</v>
      </c>
      <c r="BM397" s="50">
        <v>0</v>
      </c>
      <c r="BN397" s="50">
        <v>0</v>
      </c>
      <c r="BO397" s="50">
        <v>0</v>
      </c>
      <c r="BP397" s="50">
        <v>0</v>
      </c>
      <c r="BQ397" s="50">
        <v>0</v>
      </c>
      <c r="BR397" s="50">
        <v>0</v>
      </c>
      <c r="BS397" s="50">
        <v>0</v>
      </c>
      <c r="BT397" s="50">
        <v>0</v>
      </c>
      <c r="BU397" s="50">
        <v>0</v>
      </c>
      <c r="BV397" s="50">
        <v>0</v>
      </c>
      <c r="BW397" s="50">
        <v>0</v>
      </c>
      <c r="BX397" s="50">
        <v>0</v>
      </c>
      <c r="BY397" s="50">
        <v>0</v>
      </c>
      <c r="BZ397" s="50">
        <v>0</v>
      </c>
      <c r="CA397" s="50">
        <v>0</v>
      </c>
      <c r="CB397" s="50">
        <v>0</v>
      </c>
      <c r="CC397" s="50">
        <v>0</v>
      </c>
      <c r="CD397" s="50">
        <v>0</v>
      </c>
      <c r="CE397" s="50">
        <v>0</v>
      </c>
      <c r="CF397" s="50">
        <v>0</v>
      </c>
      <c r="CG397" s="50">
        <v>0</v>
      </c>
      <c r="CH397" s="50">
        <v>0</v>
      </c>
      <c r="CI397" s="50">
        <v>0.48707465531470701</v>
      </c>
      <c r="CJ397" s="50">
        <v>0</v>
      </c>
      <c r="CK397" s="50">
        <v>0</v>
      </c>
      <c r="CL397" s="50">
        <v>0</v>
      </c>
      <c r="CM397" s="50">
        <v>0</v>
      </c>
      <c r="CN397" s="50">
        <v>0</v>
      </c>
      <c r="CO397" s="50">
        <v>0</v>
      </c>
      <c r="CP397" s="50">
        <v>0</v>
      </c>
      <c r="CQ397" s="50">
        <v>0</v>
      </c>
      <c r="CR397" s="50">
        <v>0</v>
      </c>
      <c r="CS397" s="50">
        <v>0</v>
      </c>
    </row>
    <row r="398" spans="1:97" ht="15.75" x14ac:dyDescent="0.2">
      <c r="A398" s="87"/>
      <c r="B398" s="14" t="s">
        <v>2491</v>
      </c>
      <c r="C398" s="14" t="s">
        <v>2129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16">
        <v>0</v>
      </c>
      <c r="AS398" s="16">
        <v>0</v>
      </c>
      <c r="AT398" s="16">
        <v>0</v>
      </c>
      <c r="AU398" s="16">
        <v>0</v>
      </c>
      <c r="AV398" s="16">
        <v>0</v>
      </c>
      <c r="AW398" s="16">
        <v>0</v>
      </c>
      <c r="AX398" s="16">
        <v>0</v>
      </c>
      <c r="AY398" s="50">
        <v>0</v>
      </c>
      <c r="AZ398" s="50">
        <v>0</v>
      </c>
      <c r="BA398" s="50">
        <v>0</v>
      </c>
      <c r="BB398" s="50">
        <v>0</v>
      </c>
      <c r="BC398" s="50">
        <v>0</v>
      </c>
      <c r="BD398" s="50">
        <v>0</v>
      </c>
      <c r="BE398" s="50">
        <v>0</v>
      </c>
      <c r="BF398" s="50">
        <v>0</v>
      </c>
      <c r="BG398" s="50">
        <v>0</v>
      </c>
      <c r="BH398" s="50">
        <v>0</v>
      </c>
      <c r="BI398" s="50">
        <v>0</v>
      </c>
      <c r="BJ398" s="50">
        <v>0</v>
      </c>
      <c r="BK398" s="50">
        <v>0</v>
      </c>
      <c r="BL398" s="50">
        <v>0</v>
      </c>
      <c r="BM398" s="50">
        <v>0</v>
      </c>
      <c r="BN398" s="50">
        <v>0</v>
      </c>
      <c r="BO398" s="50">
        <v>0</v>
      </c>
      <c r="BP398" s="50">
        <v>0</v>
      </c>
      <c r="BQ398" s="50">
        <v>0</v>
      </c>
      <c r="BR398" s="50">
        <v>0</v>
      </c>
      <c r="BS398" s="50">
        <v>0</v>
      </c>
      <c r="BT398" s="50">
        <v>0</v>
      </c>
      <c r="BU398" s="50">
        <v>0</v>
      </c>
      <c r="BV398" s="50">
        <v>0</v>
      </c>
      <c r="BW398" s="50">
        <v>0</v>
      </c>
      <c r="BX398" s="50">
        <v>0</v>
      </c>
      <c r="BY398" s="50">
        <v>0</v>
      </c>
      <c r="BZ398" s="50">
        <v>0</v>
      </c>
      <c r="CA398" s="50">
        <v>0</v>
      </c>
      <c r="CB398" s="50">
        <v>0</v>
      </c>
      <c r="CC398" s="50">
        <v>0</v>
      </c>
      <c r="CD398" s="50">
        <v>0</v>
      </c>
      <c r="CE398" s="50">
        <v>0</v>
      </c>
      <c r="CF398" s="50">
        <v>0</v>
      </c>
      <c r="CG398" s="50">
        <v>0</v>
      </c>
      <c r="CH398" s="50">
        <v>0</v>
      </c>
      <c r="CI398" s="50">
        <v>0</v>
      </c>
      <c r="CJ398" s="50">
        <v>0</v>
      </c>
      <c r="CK398" s="50">
        <v>0</v>
      </c>
      <c r="CL398" s="50">
        <v>0</v>
      </c>
      <c r="CM398" s="50">
        <v>0</v>
      </c>
      <c r="CN398" s="50">
        <v>0</v>
      </c>
      <c r="CO398" s="50">
        <v>0</v>
      </c>
      <c r="CP398" s="50">
        <v>0</v>
      </c>
      <c r="CQ398" s="50">
        <v>0</v>
      </c>
      <c r="CR398" s="50">
        <v>0</v>
      </c>
      <c r="CS398" s="50">
        <v>0</v>
      </c>
    </row>
    <row r="399" spans="1:97" ht="15.75" x14ac:dyDescent="0.2">
      <c r="A399" s="87"/>
      <c r="B399" s="14" t="s">
        <v>2492</v>
      </c>
      <c r="C399" s="14" t="s">
        <v>2143</v>
      </c>
      <c r="D399" s="16">
        <v>0</v>
      </c>
      <c r="E399" s="16">
        <v>0</v>
      </c>
      <c r="F399" s="16">
        <v>1479374694</v>
      </c>
      <c r="G399" s="16">
        <v>0</v>
      </c>
      <c r="H399" s="16">
        <v>520887765.89999998</v>
      </c>
      <c r="I399" s="16">
        <v>0</v>
      </c>
      <c r="J399" s="16">
        <v>480961450.5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149000000000</v>
      </c>
      <c r="Q399" s="16">
        <v>0</v>
      </c>
      <c r="R399" s="16">
        <v>191517278.80000001</v>
      </c>
      <c r="S399" s="16">
        <v>0</v>
      </c>
      <c r="T399" s="16">
        <v>1006628049</v>
      </c>
      <c r="U399" s="16">
        <v>0</v>
      </c>
      <c r="V399" s="16">
        <v>2822565033</v>
      </c>
      <c r="W399" s="16">
        <v>0</v>
      </c>
      <c r="X399" s="16">
        <v>0</v>
      </c>
      <c r="Y399" s="16">
        <v>0</v>
      </c>
      <c r="Z399" s="16">
        <v>854722612.10000002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45658918089</v>
      </c>
      <c r="AM399" s="16">
        <v>49824535670</v>
      </c>
      <c r="AN399" s="16">
        <v>261391118.30000001</v>
      </c>
      <c r="AO399" s="16">
        <v>0</v>
      </c>
      <c r="AP399" s="16">
        <v>0</v>
      </c>
      <c r="AQ399" s="16">
        <v>0</v>
      </c>
      <c r="AR399" s="16">
        <v>0</v>
      </c>
      <c r="AS399" s="16">
        <v>6933453593</v>
      </c>
      <c r="AT399" s="16">
        <v>0</v>
      </c>
      <c r="AU399" s="16">
        <v>0</v>
      </c>
      <c r="AV399" s="16">
        <v>0</v>
      </c>
      <c r="AW399" s="16">
        <v>0</v>
      </c>
      <c r="AX399" s="16">
        <v>0</v>
      </c>
      <c r="AY399" s="50">
        <v>0</v>
      </c>
      <c r="AZ399" s="50">
        <v>0</v>
      </c>
      <c r="BA399" s="50">
        <v>0.45029873978021701</v>
      </c>
      <c r="BB399" s="50">
        <v>0</v>
      </c>
      <c r="BC399" s="50">
        <v>0.34504739729494999</v>
      </c>
      <c r="BD399" s="50">
        <v>0</v>
      </c>
      <c r="BE399" s="50">
        <v>0.368589198711537</v>
      </c>
      <c r="BF399" s="50">
        <v>0</v>
      </c>
      <c r="BG399" s="50">
        <v>0</v>
      </c>
      <c r="BH399" s="50">
        <v>0</v>
      </c>
      <c r="BI399" s="50">
        <v>0</v>
      </c>
      <c r="BJ399" s="50">
        <v>0</v>
      </c>
      <c r="BK399" s="50">
        <v>0.43622628233281802</v>
      </c>
      <c r="BL399" s="50">
        <v>0</v>
      </c>
      <c r="BM399" s="50">
        <v>0.323919732193029</v>
      </c>
      <c r="BN399" s="50">
        <v>0</v>
      </c>
      <c r="BO399" s="50">
        <v>1.27122328202222</v>
      </c>
      <c r="BP399" s="50">
        <v>0</v>
      </c>
      <c r="BQ399" s="50">
        <v>2.1153135263385301</v>
      </c>
      <c r="BR399" s="50">
        <v>0</v>
      </c>
      <c r="BS399" s="50">
        <v>0</v>
      </c>
      <c r="BT399" s="50">
        <v>0</v>
      </c>
      <c r="BU399" s="50">
        <v>0.23078691533738099</v>
      </c>
      <c r="BV399" s="50">
        <v>0</v>
      </c>
      <c r="BW399" s="50">
        <v>0</v>
      </c>
      <c r="BX399" s="50">
        <v>0</v>
      </c>
      <c r="BY399" s="50">
        <v>0</v>
      </c>
      <c r="BZ399" s="50">
        <v>0</v>
      </c>
      <c r="CA399" s="50">
        <v>0</v>
      </c>
      <c r="CB399" s="50">
        <v>0</v>
      </c>
      <c r="CC399" s="50">
        <v>0</v>
      </c>
      <c r="CD399" s="50">
        <v>0</v>
      </c>
      <c r="CE399" s="50">
        <v>0</v>
      </c>
      <c r="CF399" s="50">
        <v>0</v>
      </c>
      <c r="CG399" s="50">
        <v>1.3769488206800899</v>
      </c>
      <c r="CH399" s="50">
        <v>1.3007969902947101</v>
      </c>
      <c r="CI399" s="50">
        <v>0.216668922248551</v>
      </c>
      <c r="CJ399" s="50">
        <v>0</v>
      </c>
      <c r="CK399" s="50">
        <v>0</v>
      </c>
      <c r="CL399" s="50">
        <v>0</v>
      </c>
      <c r="CM399" s="50">
        <v>0</v>
      </c>
      <c r="CN399" s="50">
        <v>1.67838416686934</v>
      </c>
      <c r="CO399" s="50">
        <v>0</v>
      </c>
      <c r="CP399" s="50">
        <v>0</v>
      </c>
      <c r="CQ399" s="50">
        <v>0</v>
      </c>
      <c r="CR399" s="50">
        <v>0</v>
      </c>
      <c r="CS399" s="50">
        <v>0</v>
      </c>
    </row>
    <row r="400" spans="1:97" ht="15.75" x14ac:dyDescent="0.2">
      <c r="A400" s="87"/>
      <c r="B400" s="14" t="s">
        <v>2493</v>
      </c>
      <c r="C400" s="14" t="s">
        <v>2132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16">
        <v>0</v>
      </c>
      <c r="AR400" s="16">
        <v>0</v>
      </c>
      <c r="AS400" s="16">
        <v>0</v>
      </c>
      <c r="AT400" s="16">
        <v>0</v>
      </c>
      <c r="AU400" s="16">
        <v>0</v>
      </c>
      <c r="AV400" s="16">
        <v>0</v>
      </c>
      <c r="AW400" s="16">
        <v>0</v>
      </c>
      <c r="AX400" s="16">
        <v>0</v>
      </c>
      <c r="AY400" s="50">
        <v>0</v>
      </c>
      <c r="AZ400" s="50">
        <v>0</v>
      </c>
      <c r="BA400" s="50">
        <v>0</v>
      </c>
      <c r="BB400" s="50">
        <v>0</v>
      </c>
      <c r="BC400" s="50">
        <v>0</v>
      </c>
      <c r="BD400" s="50">
        <v>0</v>
      </c>
      <c r="BE400" s="50">
        <v>0</v>
      </c>
      <c r="BF400" s="50">
        <v>0</v>
      </c>
      <c r="BG400" s="50">
        <v>0</v>
      </c>
      <c r="BH400" s="50">
        <v>0</v>
      </c>
      <c r="BI400" s="50">
        <v>0</v>
      </c>
      <c r="BJ400" s="50">
        <v>0</v>
      </c>
      <c r="BK400" s="50">
        <v>0</v>
      </c>
      <c r="BL400" s="50">
        <v>0</v>
      </c>
      <c r="BM400" s="50">
        <v>0</v>
      </c>
      <c r="BN400" s="50">
        <v>0</v>
      </c>
      <c r="BO400" s="50">
        <v>0</v>
      </c>
      <c r="BP400" s="50">
        <v>0</v>
      </c>
      <c r="BQ400" s="50">
        <v>0</v>
      </c>
      <c r="BR400" s="50">
        <v>0</v>
      </c>
      <c r="BS400" s="50">
        <v>0</v>
      </c>
      <c r="BT400" s="50">
        <v>0</v>
      </c>
      <c r="BU400" s="50">
        <v>0</v>
      </c>
      <c r="BV400" s="50">
        <v>0</v>
      </c>
      <c r="BW400" s="50">
        <v>0</v>
      </c>
      <c r="BX400" s="50">
        <v>0</v>
      </c>
      <c r="BY400" s="50">
        <v>0</v>
      </c>
      <c r="BZ400" s="50">
        <v>0</v>
      </c>
      <c r="CA400" s="50">
        <v>0</v>
      </c>
      <c r="CB400" s="50">
        <v>0</v>
      </c>
      <c r="CC400" s="50">
        <v>0</v>
      </c>
      <c r="CD400" s="50">
        <v>0</v>
      </c>
      <c r="CE400" s="50">
        <v>0</v>
      </c>
      <c r="CF400" s="50">
        <v>0</v>
      </c>
      <c r="CG400" s="50">
        <v>0</v>
      </c>
      <c r="CH400" s="50">
        <v>0</v>
      </c>
      <c r="CI400" s="50">
        <v>0</v>
      </c>
      <c r="CJ400" s="50">
        <v>0</v>
      </c>
      <c r="CK400" s="50">
        <v>0</v>
      </c>
      <c r="CL400" s="50">
        <v>0</v>
      </c>
      <c r="CM400" s="50">
        <v>0</v>
      </c>
      <c r="CN400" s="50">
        <v>0</v>
      </c>
      <c r="CO400" s="50">
        <v>0</v>
      </c>
      <c r="CP400" s="50">
        <v>0</v>
      </c>
      <c r="CQ400" s="50">
        <v>0</v>
      </c>
      <c r="CR400" s="50">
        <v>0</v>
      </c>
      <c r="CS400" s="50">
        <v>0</v>
      </c>
    </row>
    <row r="401" spans="1:97" ht="15.75" x14ac:dyDescent="0.2">
      <c r="A401" s="42" t="s">
        <v>673</v>
      </c>
      <c r="B401" s="14" t="s">
        <v>2042</v>
      </c>
      <c r="C401" s="14" t="s">
        <v>2143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4241056952</v>
      </c>
      <c r="AJ401" s="16">
        <v>0</v>
      </c>
      <c r="AK401" s="16">
        <v>0</v>
      </c>
      <c r="AL401" s="16">
        <v>0</v>
      </c>
      <c r="AM401" s="16">
        <v>0</v>
      </c>
      <c r="AN401" s="16">
        <v>744519666.60000002</v>
      </c>
      <c r="AO401" s="16">
        <v>88787270808</v>
      </c>
      <c r="AP401" s="16">
        <v>0</v>
      </c>
      <c r="AQ401" s="16">
        <v>0</v>
      </c>
      <c r="AR401" s="16">
        <v>0</v>
      </c>
      <c r="AS401" s="16">
        <v>0</v>
      </c>
      <c r="AT401" s="16">
        <v>0</v>
      </c>
      <c r="AU401" s="16">
        <v>0</v>
      </c>
      <c r="AV401" s="16">
        <v>0</v>
      </c>
      <c r="AW401" s="16">
        <v>0</v>
      </c>
      <c r="AX401" s="16">
        <v>0</v>
      </c>
      <c r="AY401" s="50">
        <v>0</v>
      </c>
      <c r="AZ401" s="50">
        <v>0</v>
      </c>
      <c r="BA401" s="50">
        <v>0</v>
      </c>
      <c r="BB401" s="50">
        <v>0</v>
      </c>
      <c r="BC401" s="50">
        <v>0</v>
      </c>
      <c r="BD401" s="50">
        <v>0</v>
      </c>
      <c r="BE401" s="50">
        <v>0</v>
      </c>
      <c r="BF401" s="50">
        <v>0</v>
      </c>
      <c r="BG401" s="50">
        <v>0</v>
      </c>
      <c r="BH401" s="50">
        <v>0</v>
      </c>
      <c r="BI401" s="50">
        <v>0</v>
      </c>
      <c r="BJ401" s="50">
        <v>0</v>
      </c>
      <c r="BK401" s="50">
        <v>0</v>
      </c>
      <c r="BL401" s="50">
        <v>0</v>
      </c>
      <c r="BM401" s="50">
        <v>0</v>
      </c>
      <c r="BN401" s="50">
        <v>0</v>
      </c>
      <c r="BO401" s="50">
        <v>0</v>
      </c>
      <c r="BP401" s="50">
        <v>0</v>
      </c>
      <c r="BQ401" s="50">
        <v>0</v>
      </c>
      <c r="BR401" s="50">
        <v>0</v>
      </c>
      <c r="BS401" s="50">
        <v>0</v>
      </c>
      <c r="BT401" s="50">
        <v>0</v>
      </c>
      <c r="BU401" s="50">
        <v>0</v>
      </c>
      <c r="BV401" s="50">
        <v>0</v>
      </c>
      <c r="BW401" s="50">
        <v>0</v>
      </c>
      <c r="BX401" s="50">
        <v>0</v>
      </c>
      <c r="BY401" s="50">
        <v>0</v>
      </c>
      <c r="BZ401" s="50">
        <v>0</v>
      </c>
      <c r="CA401" s="50">
        <v>0</v>
      </c>
      <c r="CB401" s="50">
        <v>0</v>
      </c>
      <c r="CC401" s="50">
        <v>0</v>
      </c>
      <c r="CD401" s="50">
        <v>0.25264463897332201</v>
      </c>
      <c r="CE401" s="50">
        <v>0</v>
      </c>
      <c r="CF401" s="50">
        <v>0</v>
      </c>
      <c r="CG401" s="50">
        <v>0</v>
      </c>
      <c r="CH401" s="50">
        <v>0</v>
      </c>
      <c r="CI401" s="50">
        <v>0.207900002100563</v>
      </c>
      <c r="CJ401" s="50">
        <v>0.184337708344915</v>
      </c>
      <c r="CK401" s="50">
        <v>0</v>
      </c>
      <c r="CL401" s="50">
        <v>0</v>
      </c>
      <c r="CM401" s="50">
        <v>0</v>
      </c>
      <c r="CN401" s="50">
        <v>0</v>
      </c>
      <c r="CO401" s="50">
        <v>0</v>
      </c>
      <c r="CP401" s="50">
        <v>0</v>
      </c>
      <c r="CQ401" s="50">
        <v>0</v>
      </c>
      <c r="CR401" s="50">
        <v>0</v>
      </c>
      <c r="CS401" s="50">
        <v>0</v>
      </c>
    </row>
    <row r="402" spans="1:97" ht="15.75" x14ac:dyDescent="0.2">
      <c r="A402" s="42" t="s">
        <v>783</v>
      </c>
      <c r="B402" s="14" t="s">
        <v>2043</v>
      </c>
      <c r="C402" s="14" t="s">
        <v>2132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v>0</v>
      </c>
      <c r="AP402" s="16">
        <v>0</v>
      </c>
      <c r="AQ402" s="16">
        <v>0</v>
      </c>
      <c r="AR402" s="16">
        <v>0</v>
      </c>
      <c r="AS402" s="16">
        <v>0</v>
      </c>
      <c r="AT402" s="16">
        <v>0</v>
      </c>
      <c r="AU402" s="16">
        <v>0</v>
      </c>
      <c r="AV402" s="16">
        <v>0</v>
      </c>
      <c r="AW402" s="16">
        <v>0</v>
      </c>
      <c r="AX402" s="16">
        <v>0</v>
      </c>
      <c r="AY402" s="50">
        <v>0</v>
      </c>
      <c r="AZ402" s="50">
        <v>0</v>
      </c>
      <c r="BA402" s="50">
        <v>0</v>
      </c>
      <c r="BB402" s="50">
        <v>0</v>
      </c>
      <c r="BC402" s="50">
        <v>0</v>
      </c>
      <c r="BD402" s="50">
        <v>0</v>
      </c>
      <c r="BE402" s="50">
        <v>0</v>
      </c>
      <c r="BF402" s="50">
        <v>0</v>
      </c>
      <c r="BG402" s="50">
        <v>0</v>
      </c>
      <c r="BH402" s="50">
        <v>0</v>
      </c>
      <c r="BI402" s="50">
        <v>0</v>
      </c>
      <c r="BJ402" s="50">
        <v>0</v>
      </c>
      <c r="BK402" s="50">
        <v>0</v>
      </c>
      <c r="BL402" s="50">
        <v>0</v>
      </c>
      <c r="BM402" s="50">
        <v>0</v>
      </c>
      <c r="BN402" s="50">
        <v>0</v>
      </c>
      <c r="BO402" s="50">
        <v>0</v>
      </c>
      <c r="BP402" s="50">
        <v>0</v>
      </c>
      <c r="BQ402" s="50">
        <v>0</v>
      </c>
      <c r="BR402" s="50">
        <v>0</v>
      </c>
      <c r="BS402" s="50">
        <v>0</v>
      </c>
      <c r="BT402" s="50">
        <v>0</v>
      </c>
      <c r="BU402" s="50">
        <v>0</v>
      </c>
      <c r="BV402" s="50">
        <v>0</v>
      </c>
      <c r="BW402" s="50">
        <v>0</v>
      </c>
      <c r="BX402" s="50">
        <v>0</v>
      </c>
      <c r="BY402" s="50">
        <v>0</v>
      </c>
      <c r="BZ402" s="50">
        <v>0</v>
      </c>
      <c r="CA402" s="50">
        <v>0</v>
      </c>
      <c r="CB402" s="50">
        <v>0</v>
      </c>
      <c r="CC402" s="50">
        <v>0</v>
      </c>
      <c r="CD402" s="50">
        <v>0</v>
      </c>
      <c r="CE402" s="50">
        <v>0</v>
      </c>
      <c r="CF402" s="50">
        <v>0</v>
      </c>
      <c r="CG402" s="50">
        <v>0</v>
      </c>
      <c r="CH402" s="50">
        <v>0</v>
      </c>
      <c r="CI402" s="50">
        <v>0</v>
      </c>
      <c r="CJ402" s="50">
        <v>0</v>
      </c>
      <c r="CK402" s="50">
        <v>0</v>
      </c>
      <c r="CL402" s="50">
        <v>0</v>
      </c>
      <c r="CM402" s="50">
        <v>0</v>
      </c>
      <c r="CN402" s="50">
        <v>0</v>
      </c>
      <c r="CO402" s="50">
        <v>0</v>
      </c>
      <c r="CP402" s="50">
        <v>0</v>
      </c>
      <c r="CQ402" s="50">
        <v>0</v>
      </c>
      <c r="CR402" s="50">
        <v>0</v>
      </c>
      <c r="CS402" s="50">
        <v>0</v>
      </c>
    </row>
    <row r="403" spans="1:97" ht="15.75" x14ac:dyDescent="0.2">
      <c r="A403" s="87" t="s">
        <v>421</v>
      </c>
      <c r="B403" s="14" t="s">
        <v>2494</v>
      </c>
      <c r="C403" s="14" t="s">
        <v>2138</v>
      </c>
      <c r="D403" s="16">
        <v>0</v>
      </c>
      <c r="E403" s="16">
        <v>1458240817</v>
      </c>
      <c r="F403" s="16">
        <v>0</v>
      </c>
      <c r="G403" s="16">
        <v>1419403455</v>
      </c>
      <c r="H403" s="16">
        <v>0</v>
      </c>
      <c r="I403" s="16">
        <v>573243958.39999998</v>
      </c>
      <c r="J403" s="16">
        <v>0</v>
      </c>
      <c r="K403" s="16">
        <v>0</v>
      </c>
      <c r="L403" s="16">
        <v>0</v>
      </c>
      <c r="M403" s="16">
        <v>143033463</v>
      </c>
      <c r="N403" s="16">
        <v>0</v>
      </c>
      <c r="O403" s="16">
        <v>0</v>
      </c>
      <c r="P403" s="16">
        <v>0</v>
      </c>
      <c r="Q403" s="16">
        <v>1889573517</v>
      </c>
      <c r="R403" s="16">
        <v>0</v>
      </c>
      <c r="S403" s="16">
        <v>2108946184</v>
      </c>
      <c r="T403" s="16">
        <v>0</v>
      </c>
      <c r="U403" s="16">
        <v>427893210.39999998</v>
      </c>
      <c r="V403" s="16">
        <v>0</v>
      </c>
      <c r="W403" s="16">
        <v>0</v>
      </c>
      <c r="X403" s="16">
        <v>520390946.19999999</v>
      </c>
      <c r="Y403" s="16">
        <v>1413528210</v>
      </c>
      <c r="Z403" s="16">
        <v>0</v>
      </c>
      <c r="AA403" s="16">
        <v>94471853.609999999</v>
      </c>
      <c r="AB403" s="16">
        <v>553000000000</v>
      </c>
      <c r="AC403" s="16">
        <v>736000000000</v>
      </c>
      <c r="AD403" s="16">
        <v>1050000000000</v>
      </c>
      <c r="AE403" s="16">
        <v>740000000000</v>
      </c>
      <c r="AF403" s="16">
        <v>67672154916</v>
      </c>
      <c r="AG403" s="16">
        <v>59858788232</v>
      </c>
      <c r="AH403" s="16">
        <v>40285118436</v>
      </c>
      <c r="AI403" s="16">
        <v>37984659525</v>
      </c>
      <c r="AJ403" s="16">
        <v>8251478035</v>
      </c>
      <c r="AK403" s="16">
        <v>12925110336</v>
      </c>
      <c r="AL403" s="16">
        <v>0</v>
      </c>
      <c r="AM403" s="16">
        <v>58214585082</v>
      </c>
      <c r="AN403" s="16">
        <v>4946364860</v>
      </c>
      <c r="AO403" s="16">
        <v>372000000000</v>
      </c>
      <c r="AP403" s="16">
        <v>123000000000</v>
      </c>
      <c r="AQ403" s="16">
        <v>106000000000</v>
      </c>
      <c r="AR403" s="16">
        <v>63840304345</v>
      </c>
      <c r="AS403" s="16">
        <v>23951930595</v>
      </c>
      <c r="AT403" s="16">
        <v>0</v>
      </c>
      <c r="AU403" s="16">
        <v>877000000000</v>
      </c>
      <c r="AV403" s="16">
        <v>761000000000</v>
      </c>
      <c r="AW403" s="16">
        <v>0</v>
      </c>
      <c r="AX403" s="16">
        <v>0</v>
      </c>
      <c r="AY403" s="50">
        <v>0</v>
      </c>
      <c r="AZ403" s="50">
        <v>0.35087250301386103</v>
      </c>
      <c r="BA403" s="50">
        <v>0</v>
      </c>
      <c r="BB403" s="50">
        <v>0.22781022564845599</v>
      </c>
      <c r="BC403" s="50">
        <v>0</v>
      </c>
      <c r="BD403" s="50">
        <v>0.78384532434066401</v>
      </c>
      <c r="BE403" s="50">
        <v>0</v>
      </c>
      <c r="BF403" s="50">
        <v>0</v>
      </c>
      <c r="BG403" s="50">
        <v>0</v>
      </c>
      <c r="BH403" s="50">
        <v>1.3549412584790099</v>
      </c>
      <c r="BI403" s="50">
        <v>0</v>
      </c>
      <c r="BJ403" s="50">
        <v>0</v>
      </c>
      <c r="BK403" s="50">
        <v>0</v>
      </c>
      <c r="BL403" s="50">
        <v>0.38176345796809902</v>
      </c>
      <c r="BM403" s="50">
        <v>0</v>
      </c>
      <c r="BN403" s="50">
        <v>1.19042311213356</v>
      </c>
      <c r="BO403" s="50">
        <v>0</v>
      </c>
      <c r="BP403" s="50">
        <v>0.27474619938865602</v>
      </c>
      <c r="BQ403" s="50">
        <v>0</v>
      </c>
      <c r="BR403" s="50">
        <v>0</v>
      </c>
      <c r="BS403" s="50">
        <v>0.212354314747872</v>
      </c>
      <c r="BT403" s="50">
        <v>0.69879139673430501</v>
      </c>
      <c r="BU403" s="50">
        <v>0</v>
      </c>
      <c r="BV403" s="50">
        <v>0.69580060770541996</v>
      </c>
      <c r="BW403" s="50">
        <v>0.39681041870266598</v>
      </c>
      <c r="BX403" s="50">
        <v>0.55092865574031302</v>
      </c>
      <c r="BY403" s="50">
        <v>1.30967599028687</v>
      </c>
      <c r="BZ403" s="50">
        <v>0.35784745023777498</v>
      </c>
      <c r="CA403" s="50">
        <v>0.58282825275027095</v>
      </c>
      <c r="CB403" s="50">
        <v>0.40823967862794303</v>
      </c>
      <c r="CC403" s="50">
        <v>0.36985158531000201</v>
      </c>
      <c r="CD403" s="50">
        <v>0.28379521275159603</v>
      </c>
      <c r="CE403" s="50">
        <v>0.80176416481922996</v>
      </c>
      <c r="CF403" s="50">
        <v>0.47052868567256501</v>
      </c>
      <c r="CG403" s="50">
        <v>0</v>
      </c>
      <c r="CH403" s="50">
        <v>0.409355327868761</v>
      </c>
      <c r="CI403" s="50">
        <v>0.72847633207533302</v>
      </c>
      <c r="CJ403" s="50">
        <v>0.43593787986399701</v>
      </c>
      <c r="CK403" s="50">
        <v>0.94204495714171199</v>
      </c>
      <c r="CL403" s="50">
        <v>1.10314023995093</v>
      </c>
      <c r="CM403" s="50">
        <v>0.94947886220873301</v>
      </c>
      <c r="CN403" s="50">
        <v>0.19570000287181499</v>
      </c>
      <c r="CO403" s="50">
        <v>0</v>
      </c>
      <c r="CP403" s="50">
        <v>0.20373577603107401</v>
      </c>
      <c r="CQ403" s="50">
        <v>0.17705920007494999</v>
      </c>
      <c r="CR403" s="50">
        <v>0</v>
      </c>
      <c r="CS403" s="50">
        <v>0</v>
      </c>
    </row>
    <row r="404" spans="1:97" ht="15.75" x14ac:dyDescent="0.2">
      <c r="A404" s="87"/>
      <c r="B404" s="14" t="s">
        <v>2495</v>
      </c>
      <c r="C404" s="14" t="s">
        <v>2127</v>
      </c>
      <c r="D404" s="16">
        <v>7136253691</v>
      </c>
      <c r="E404" s="16">
        <v>2300235669</v>
      </c>
      <c r="F404" s="16">
        <v>1483584745</v>
      </c>
      <c r="G404" s="16">
        <v>2833600208</v>
      </c>
      <c r="H404" s="16">
        <v>991594585.10000002</v>
      </c>
      <c r="I404" s="16">
        <v>538757897.79999995</v>
      </c>
      <c r="J404" s="16">
        <v>0</v>
      </c>
      <c r="K404" s="16">
        <v>1321755956</v>
      </c>
      <c r="L404" s="16">
        <v>0</v>
      </c>
      <c r="M404" s="16">
        <v>55241824.189999998</v>
      </c>
      <c r="N404" s="16">
        <v>0</v>
      </c>
      <c r="O404" s="16">
        <v>0</v>
      </c>
      <c r="P404" s="16">
        <v>458000000000</v>
      </c>
      <c r="Q404" s="16">
        <v>1841145366</v>
      </c>
      <c r="R404" s="16">
        <v>0</v>
      </c>
      <c r="S404" s="16">
        <v>1972714323</v>
      </c>
      <c r="T404" s="16">
        <v>0</v>
      </c>
      <c r="U404" s="16">
        <v>501920396</v>
      </c>
      <c r="V404" s="16">
        <v>0</v>
      </c>
      <c r="W404" s="16">
        <v>0</v>
      </c>
      <c r="X404" s="16">
        <v>723555020</v>
      </c>
      <c r="Y404" s="16">
        <v>1167809538</v>
      </c>
      <c r="Z404" s="16">
        <v>0</v>
      </c>
      <c r="AA404" s="16">
        <v>45647168.219999999</v>
      </c>
      <c r="AB404" s="16">
        <v>966000000000</v>
      </c>
      <c r="AC404" s="16">
        <v>577000000000</v>
      </c>
      <c r="AD404" s="16">
        <v>349000000000</v>
      </c>
      <c r="AE404" s="16">
        <v>319000000000</v>
      </c>
      <c r="AF404" s="16">
        <v>31909045122</v>
      </c>
      <c r="AG404" s="16">
        <v>43122072669</v>
      </c>
      <c r="AH404" s="16">
        <v>62252807691</v>
      </c>
      <c r="AI404" s="16">
        <v>11185708965</v>
      </c>
      <c r="AJ404" s="16">
        <v>12503571354</v>
      </c>
      <c r="AK404" s="16">
        <v>0</v>
      </c>
      <c r="AL404" s="16">
        <v>48939324704</v>
      </c>
      <c r="AM404" s="16">
        <v>0</v>
      </c>
      <c r="AN404" s="16">
        <v>3248923639</v>
      </c>
      <c r="AO404" s="16">
        <v>411000000000</v>
      </c>
      <c r="AP404" s="16">
        <v>93373428733</v>
      </c>
      <c r="AQ404" s="16">
        <v>43170576209</v>
      </c>
      <c r="AR404" s="16">
        <v>24381099364</v>
      </c>
      <c r="AS404" s="16">
        <v>16986311582</v>
      </c>
      <c r="AT404" s="16">
        <v>0</v>
      </c>
      <c r="AU404" s="16">
        <v>2330000000000</v>
      </c>
      <c r="AV404" s="16">
        <v>2130000000000</v>
      </c>
      <c r="AW404" s="16">
        <v>35727855527</v>
      </c>
      <c r="AX404" s="16">
        <v>92451987919</v>
      </c>
      <c r="AY404" s="50">
        <v>0.114711533665248</v>
      </c>
      <c r="AZ404" s="50">
        <v>0.55346787508978001</v>
      </c>
      <c r="BA404" s="50">
        <v>5.0939991023617501E-2</v>
      </c>
      <c r="BB404" s="50">
        <v>0.45478479031528302</v>
      </c>
      <c r="BC404" s="50">
        <v>1.08552190181778</v>
      </c>
      <c r="BD404" s="50">
        <v>0.73668959429474801</v>
      </c>
      <c r="BE404" s="50">
        <v>0</v>
      </c>
      <c r="BF404" s="50">
        <v>0.40408935498590498</v>
      </c>
      <c r="BG404" s="50">
        <v>0</v>
      </c>
      <c r="BH404" s="50">
        <v>0.52330010896006895</v>
      </c>
      <c r="BI404" s="50">
        <v>0</v>
      </c>
      <c r="BJ404" s="50">
        <v>0</v>
      </c>
      <c r="BK404" s="50">
        <v>0.16259537351794401</v>
      </c>
      <c r="BL404" s="50">
        <v>0.371979187408497</v>
      </c>
      <c r="BM404" s="50">
        <v>0</v>
      </c>
      <c r="BN404" s="50">
        <v>1.11352520128794</v>
      </c>
      <c r="BO404" s="50">
        <v>0</v>
      </c>
      <c r="BP404" s="50">
        <v>0.32227835787794901</v>
      </c>
      <c r="BQ404" s="50">
        <v>0</v>
      </c>
      <c r="BR404" s="50">
        <v>0</v>
      </c>
      <c r="BS404" s="50">
        <v>0.29525884639258698</v>
      </c>
      <c r="BT404" s="50">
        <v>0.57731798519232602</v>
      </c>
      <c r="BU404" s="50">
        <v>0</v>
      </c>
      <c r="BV404" s="50">
        <v>0.33619883780947102</v>
      </c>
      <c r="BW404" s="50">
        <v>0.69316248486691201</v>
      </c>
      <c r="BX404" s="50">
        <v>0.43198403839050198</v>
      </c>
      <c r="BY404" s="50">
        <v>0.43571898378092</v>
      </c>
      <c r="BZ404" s="50">
        <v>0.15439038866713101</v>
      </c>
      <c r="CA404" s="50">
        <v>0.274817508596785</v>
      </c>
      <c r="CB404" s="50">
        <v>0.29409451156394101</v>
      </c>
      <c r="CC404" s="50">
        <v>0.57153362106044803</v>
      </c>
      <c r="CD404" s="50">
        <v>8.3571912853548494E-2</v>
      </c>
      <c r="CE404" s="50">
        <v>1.2149236054169701</v>
      </c>
      <c r="CF404" s="50">
        <v>0</v>
      </c>
      <c r="CG404" s="50">
        <v>0.49677698496614903</v>
      </c>
      <c r="CH404" s="50">
        <v>0</v>
      </c>
      <c r="CI404" s="50">
        <v>0.47848552275810502</v>
      </c>
      <c r="CJ404" s="50">
        <v>0.48127267730516399</v>
      </c>
      <c r="CK404" s="50">
        <v>0.71671055031647901</v>
      </c>
      <c r="CL404" s="50">
        <v>0.448051317155373</v>
      </c>
      <c r="CM404" s="50">
        <v>0.362613222496945</v>
      </c>
      <c r="CN404" s="50">
        <v>0.13878719346904</v>
      </c>
      <c r="CO404" s="50">
        <v>0</v>
      </c>
      <c r="CP404" s="50">
        <v>0.54173403068296999</v>
      </c>
      <c r="CQ404" s="50">
        <v>0.49502191792850098</v>
      </c>
      <c r="CR404" s="50">
        <v>0.62545250691870402</v>
      </c>
      <c r="CS404" s="50">
        <v>0.53199588956853405</v>
      </c>
    </row>
    <row r="405" spans="1:97" ht="15.75" x14ac:dyDescent="0.2">
      <c r="A405" s="87"/>
      <c r="B405" s="14" t="s">
        <v>2496</v>
      </c>
      <c r="C405" s="14" t="s">
        <v>2125</v>
      </c>
      <c r="D405" s="16">
        <v>0</v>
      </c>
      <c r="E405" s="16">
        <v>1124559086</v>
      </c>
      <c r="F405" s="16">
        <v>1169519455</v>
      </c>
      <c r="G405" s="16">
        <v>484875214.69999999</v>
      </c>
      <c r="H405" s="16">
        <v>0</v>
      </c>
      <c r="I405" s="16">
        <v>278232738.5</v>
      </c>
      <c r="J405" s="16">
        <v>0</v>
      </c>
      <c r="K405" s="16">
        <v>299517339.39999998</v>
      </c>
      <c r="L405" s="16">
        <v>0</v>
      </c>
      <c r="M405" s="16">
        <v>51751298.140000001</v>
      </c>
      <c r="N405" s="16">
        <v>0</v>
      </c>
      <c r="O405" s="16">
        <v>0</v>
      </c>
      <c r="P405" s="16">
        <v>187000000000</v>
      </c>
      <c r="Q405" s="16">
        <v>1024302624</v>
      </c>
      <c r="R405" s="16">
        <v>0</v>
      </c>
      <c r="S405" s="16">
        <v>545771629.39999998</v>
      </c>
      <c r="T405" s="16">
        <v>0</v>
      </c>
      <c r="U405" s="16">
        <v>125555671.2</v>
      </c>
      <c r="V405" s="16">
        <v>0</v>
      </c>
      <c r="W405" s="16">
        <v>0</v>
      </c>
      <c r="X405" s="16">
        <v>0</v>
      </c>
      <c r="Y405" s="16">
        <v>484172584.30000001</v>
      </c>
      <c r="Z405" s="16">
        <v>0</v>
      </c>
      <c r="AA405" s="16">
        <v>0</v>
      </c>
      <c r="AB405" s="16">
        <v>165000000000</v>
      </c>
      <c r="AC405" s="16">
        <v>213000000000</v>
      </c>
      <c r="AD405" s="16">
        <v>201000000000</v>
      </c>
      <c r="AE405" s="16">
        <v>276000000000</v>
      </c>
      <c r="AF405" s="16">
        <v>20480026040</v>
      </c>
      <c r="AG405" s="16">
        <v>14701016243</v>
      </c>
      <c r="AH405" s="16">
        <v>6841305027</v>
      </c>
      <c r="AI405" s="16">
        <v>20485271520</v>
      </c>
      <c r="AJ405" s="16">
        <v>0</v>
      </c>
      <c r="AK405" s="16">
        <v>0</v>
      </c>
      <c r="AL405" s="16">
        <v>0</v>
      </c>
      <c r="AM405" s="16">
        <v>0</v>
      </c>
      <c r="AN405" s="16">
        <v>2849303590</v>
      </c>
      <c r="AO405" s="16">
        <v>115000000000</v>
      </c>
      <c r="AP405" s="16">
        <v>0</v>
      </c>
      <c r="AQ405" s="16">
        <v>0</v>
      </c>
      <c r="AR405" s="16">
        <v>0</v>
      </c>
      <c r="AS405" s="16">
        <v>34457986471</v>
      </c>
      <c r="AT405" s="16">
        <v>0</v>
      </c>
      <c r="AU405" s="16">
        <v>744000000000</v>
      </c>
      <c r="AV405" s="16">
        <v>722000000000</v>
      </c>
      <c r="AW405" s="16">
        <v>0</v>
      </c>
      <c r="AX405" s="16">
        <v>0</v>
      </c>
      <c r="AY405" s="50">
        <v>0</v>
      </c>
      <c r="AZ405" s="50">
        <v>0.270584156277417</v>
      </c>
      <c r="BA405" s="50">
        <v>4.01563245444468E-2</v>
      </c>
      <c r="BB405" s="50">
        <v>7.7821095662233997E-2</v>
      </c>
      <c r="BC405" s="50">
        <v>0</v>
      </c>
      <c r="BD405" s="50">
        <v>0.38045133830482503</v>
      </c>
      <c r="BE405" s="50">
        <v>0</v>
      </c>
      <c r="BF405" s="50">
        <v>9.1568922304941694E-2</v>
      </c>
      <c r="BG405" s="50">
        <v>0</v>
      </c>
      <c r="BH405" s="50">
        <v>0.490234715272516</v>
      </c>
      <c r="BI405" s="50">
        <v>0</v>
      </c>
      <c r="BJ405" s="50">
        <v>0</v>
      </c>
      <c r="BK405" s="50">
        <v>6.6508822403785001E-2</v>
      </c>
      <c r="BL405" s="50">
        <v>0.206946862884545</v>
      </c>
      <c r="BM405" s="50">
        <v>0</v>
      </c>
      <c r="BN405" s="50">
        <v>0.30806815574560498</v>
      </c>
      <c r="BO405" s="50">
        <v>0</v>
      </c>
      <c r="BP405" s="50">
        <v>8.0618113649516696E-2</v>
      </c>
      <c r="BQ405" s="50">
        <v>0</v>
      </c>
      <c r="BR405" s="50">
        <v>0</v>
      </c>
      <c r="BS405" s="50">
        <v>0</v>
      </c>
      <c r="BT405" s="50">
        <v>0.23935541859416401</v>
      </c>
      <c r="BU405" s="50">
        <v>0</v>
      </c>
      <c r="BV405" s="50">
        <v>0</v>
      </c>
      <c r="BW405" s="50">
        <v>0.11869034999844701</v>
      </c>
      <c r="BX405" s="50">
        <v>0.159058381171651</v>
      </c>
      <c r="BY405" s="50">
        <v>0.25076211658061798</v>
      </c>
      <c r="BZ405" s="50">
        <v>0.13368734295253501</v>
      </c>
      <c r="CA405" s="50">
        <v>0.17638477462615701</v>
      </c>
      <c r="CB405" s="50">
        <v>0.100261604416269</v>
      </c>
      <c r="CC405" s="50">
        <v>6.2808987737476896E-2</v>
      </c>
      <c r="CD405" s="50">
        <v>0.153051838875677</v>
      </c>
      <c r="CE405" s="50">
        <v>0</v>
      </c>
      <c r="CF405" s="50">
        <v>0</v>
      </c>
      <c r="CG405" s="50">
        <v>0</v>
      </c>
      <c r="CH405" s="50">
        <v>0</v>
      </c>
      <c r="CI405" s="50">
        <v>0.41963144386163498</v>
      </c>
      <c r="CJ405" s="50">
        <v>0.134963839165397</v>
      </c>
      <c r="CK405" s="50">
        <v>0</v>
      </c>
      <c r="CL405" s="50">
        <v>0</v>
      </c>
      <c r="CM405" s="50">
        <v>0</v>
      </c>
      <c r="CN405" s="50">
        <v>0.28154006310989199</v>
      </c>
      <c r="CO405" s="50">
        <v>0</v>
      </c>
      <c r="CP405" s="50">
        <v>0.17284826483179699</v>
      </c>
      <c r="CQ405" s="50">
        <v>0.167980341066958</v>
      </c>
      <c r="CR405" s="50">
        <v>0</v>
      </c>
      <c r="CS405" s="50">
        <v>0</v>
      </c>
    </row>
    <row r="406" spans="1:97" ht="15.75" x14ac:dyDescent="0.2">
      <c r="A406" s="87"/>
      <c r="B406" s="14" t="s">
        <v>2497</v>
      </c>
      <c r="C406" s="14" t="s">
        <v>2140</v>
      </c>
      <c r="D406" s="16">
        <v>4622462183</v>
      </c>
      <c r="E406" s="16">
        <v>1390214452</v>
      </c>
      <c r="F406" s="16">
        <v>1261261758</v>
      </c>
      <c r="G406" s="16">
        <v>2184664546</v>
      </c>
      <c r="H406" s="16">
        <v>0</v>
      </c>
      <c r="I406" s="16">
        <v>494201077.19999999</v>
      </c>
      <c r="J406" s="16">
        <v>0</v>
      </c>
      <c r="K406" s="16">
        <v>577304803</v>
      </c>
      <c r="L406" s="16">
        <v>0</v>
      </c>
      <c r="M406" s="16">
        <v>17122423.140000001</v>
      </c>
      <c r="N406" s="16">
        <v>0</v>
      </c>
      <c r="O406" s="16">
        <v>318460090.89999998</v>
      </c>
      <c r="P406" s="16">
        <v>574000000000</v>
      </c>
      <c r="Q406" s="16">
        <v>1050996788</v>
      </c>
      <c r="R406" s="16">
        <v>0</v>
      </c>
      <c r="S406" s="16">
        <v>231969672.19999999</v>
      </c>
      <c r="T406" s="16">
        <v>0</v>
      </c>
      <c r="U406" s="16">
        <v>857701805.39999998</v>
      </c>
      <c r="V406" s="16">
        <v>0</v>
      </c>
      <c r="W406" s="16">
        <v>0</v>
      </c>
      <c r="X406" s="16">
        <v>0</v>
      </c>
      <c r="Y406" s="16">
        <v>902145388</v>
      </c>
      <c r="Z406" s="16">
        <v>0</v>
      </c>
      <c r="AA406" s="16">
        <v>0</v>
      </c>
      <c r="AB406" s="16">
        <v>342000000000</v>
      </c>
      <c r="AC406" s="16">
        <v>449000000000</v>
      </c>
      <c r="AD406" s="16">
        <v>609000000000</v>
      </c>
      <c r="AE406" s="16">
        <v>645000000000</v>
      </c>
      <c r="AF406" s="16">
        <v>64936908731</v>
      </c>
      <c r="AG406" s="16">
        <v>44774839744</v>
      </c>
      <c r="AH406" s="16">
        <v>43058706058</v>
      </c>
      <c r="AI406" s="16">
        <v>50704986488</v>
      </c>
      <c r="AJ406" s="16">
        <v>0</v>
      </c>
      <c r="AK406" s="16">
        <v>4831560903</v>
      </c>
      <c r="AL406" s="16">
        <v>77159956237</v>
      </c>
      <c r="AM406" s="16">
        <v>28255220088</v>
      </c>
      <c r="AN406" s="16">
        <v>1926437648</v>
      </c>
      <c r="AO406" s="16">
        <v>193000000000</v>
      </c>
      <c r="AP406" s="16">
        <v>77561158697</v>
      </c>
      <c r="AQ406" s="16">
        <v>35336862183</v>
      </c>
      <c r="AR406" s="16">
        <v>17526073296</v>
      </c>
      <c r="AS406" s="16">
        <v>45792201668</v>
      </c>
      <c r="AT406" s="16">
        <v>0</v>
      </c>
      <c r="AU406" s="16">
        <v>1950000000000</v>
      </c>
      <c r="AV406" s="16">
        <v>1980000000000</v>
      </c>
      <c r="AW406" s="16">
        <v>17234873213</v>
      </c>
      <c r="AX406" s="16">
        <v>0</v>
      </c>
      <c r="AY406" s="50">
        <v>7.4303654164162694E-2</v>
      </c>
      <c r="AZ406" s="50">
        <v>0.33450443759589998</v>
      </c>
      <c r="BA406" s="50">
        <v>4.33063651142667E-2</v>
      </c>
      <c r="BB406" s="50">
        <v>0.35063245853437602</v>
      </c>
      <c r="BC406" s="50">
        <v>0</v>
      </c>
      <c r="BD406" s="50">
        <v>0.67576325564776396</v>
      </c>
      <c r="BE406" s="50">
        <v>0</v>
      </c>
      <c r="BF406" s="50">
        <v>0.176494552077126</v>
      </c>
      <c r="BG406" s="50">
        <v>0</v>
      </c>
      <c r="BH406" s="50">
        <v>0.16219895027490799</v>
      </c>
      <c r="BI406" s="50">
        <v>0</v>
      </c>
      <c r="BJ406" s="50">
        <v>1.92222670874805</v>
      </c>
      <c r="BK406" s="50">
        <v>0.203732196041992</v>
      </c>
      <c r="BL406" s="50">
        <v>0.21234006736569699</v>
      </c>
      <c r="BM406" s="50">
        <v>0</v>
      </c>
      <c r="BN406" s="50">
        <v>0.130938409514225</v>
      </c>
      <c r="BO406" s="50">
        <v>0</v>
      </c>
      <c r="BP406" s="50">
        <v>0.55072224921351498</v>
      </c>
      <c r="BQ406" s="50">
        <v>0</v>
      </c>
      <c r="BR406" s="50">
        <v>0</v>
      </c>
      <c r="BS406" s="50">
        <v>0</v>
      </c>
      <c r="BT406" s="50">
        <v>0.44598433283685901</v>
      </c>
      <c r="BU406" s="50">
        <v>0</v>
      </c>
      <c r="BV406" s="50">
        <v>0</v>
      </c>
      <c r="BW406" s="50">
        <v>0.24570402333528901</v>
      </c>
      <c r="BX406" s="50">
        <v>0.33590003314763001</v>
      </c>
      <c r="BY406" s="50">
        <v>0.75975512359285802</v>
      </c>
      <c r="BZ406" s="50">
        <v>0.31206647840005702</v>
      </c>
      <c r="CA406" s="50">
        <v>0.55927087148388299</v>
      </c>
      <c r="CB406" s="50">
        <v>0.305366458755023</v>
      </c>
      <c r="CC406" s="50">
        <v>0.39531547418803897</v>
      </c>
      <c r="CD406" s="50">
        <v>0.37883273426323899</v>
      </c>
      <c r="CE406" s="50">
        <v>0</v>
      </c>
      <c r="CF406" s="50">
        <v>0.175889252962182</v>
      </c>
      <c r="CG406" s="50">
        <v>0.78324109807045394</v>
      </c>
      <c r="CH406" s="50">
        <v>0.198686031464506</v>
      </c>
      <c r="CI406" s="50">
        <v>0.28371627886113798</v>
      </c>
      <c r="CJ406" s="50">
        <v>0.22646320993886301</v>
      </c>
      <c r="CK406" s="50">
        <v>0.59533961093107401</v>
      </c>
      <c r="CL406" s="50">
        <v>0.36674811956504899</v>
      </c>
      <c r="CM406" s="50">
        <v>0.26066035089012402</v>
      </c>
      <c r="CN406" s="50">
        <v>0.374146625148565</v>
      </c>
      <c r="CO406" s="50">
        <v>0</v>
      </c>
      <c r="CP406" s="50">
        <v>0.45277954655874397</v>
      </c>
      <c r="CQ406" s="50">
        <v>0.46176388951064101</v>
      </c>
      <c r="CR406" s="50">
        <v>0.30171401273924398</v>
      </c>
      <c r="CS406" s="50">
        <v>0</v>
      </c>
    </row>
    <row r="407" spans="1:97" ht="15.75" x14ac:dyDescent="0.2">
      <c r="A407" s="87"/>
      <c r="B407" s="14" t="s">
        <v>2498</v>
      </c>
      <c r="C407" s="14" t="s">
        <v>2132</v>
      </c>
      <c r="D407" s="16">
        <v>35903790377</v>
      </c>
      <c r="E407" s="16">
        <v>1964718885</v>
      </c>
      <c r="F407" s="16">
        <v>12469282822</v>
      </c>
      <c r="G407" s="16">
        <v>3505789312</v>
      </c>
      <c r="H407" s="16">
        <v>422401344.5</v>
      </c>
      <c r="I407" s="16">
        <v>533400225.39999998</v>
      </c>
      <c r="J407" s="16">
        <v>0</v>
      </c>
      <c r="K407" s="16">
        <v>1761056419</v>
      </c>
      <c r="L407" s="16">
        <v>224640594.40000001</v>
      </c>
      <c r="M407" s="16">
        <v>61338747.93</v>
      </c>
      <c r="N407" s="16">
        <v>0</v>
      </c>
      <c r="O407" s="16">
        <v>0</v>
      </c>
      <c r="P407" s="16">
        <v>891000000000</v>
      </c>
      <c r="Q407" s="16">
        <v>2213756950</v>
      </c>
      <c r="R407" s="16">
        <v>130290527.2</v>
      </c>
      <c r="S407" s="16">
        <v>829859701.39999998</v>
      </c>
      <c r="T407" s="16">
        <v>0</v>
      </c>
      <c r="U407" s="16">
        <v>753418502.20000005</v>
      </c>
      <c r="V407" s="16">
        <v>0</v>
      </c>
      <c r="W407" s="16">
        <v>0</v>
      </c>
      <c r="X407" s="16">
        <v>893122625.10000002</v>
      </c>
      <c r="Y407" s="16">
        <v>1015252526</v>
      </c>
      <c r="Z407" s="16">
        <v>0</v>
      </c>
      <c r="AA407" s="16">
        <v>0</v>
      </c>
      <c r="AB407" s="16">
        <v>752000000000</v>
      </c>
      <c r="AC407" s="16">
        <v>737000000000</v>
      </c>
      <c r="AD407" s="16">
        <v>626000000000</v>
      </c>
      <c r="AE407" s="16">
        <v>1220000000000</v>
      </c>
      <c r="AF407" s="16">
        <v>54023457499</v>
      </c>
      <c r="AG407" s="16">
        <v>58958546633</v>
      </c>
      <c r="AH407" s="16">
        <v>103000000000</v>
      </c>
      <c r="AI407" s="16">
        <v>133000000000</v>
      </c>
      <c r="AJ407" s="16">
        <v>0</v>
      </c>
      <c r="AK407" s="16">
        <v>16290266940</v>
      </c>
      <c r="AL407" s="16">
        <v>114000000000</v>
      </c>
      <c r="AM407" s="16">
        <v>34316331629</v>
      </c>
      <c r="AN407" s="16">
        <v>4135051504</v>
      </c>
      <c r="AO407" s="16">
        <v>548000000000</v>
      </c>
      <c r="AP407" s="16">
        <v>121000000000</v>
      </c>
      <c r="AQ407" s="16">
        <v>45021512187</v>
      </c>
      <c r="AR407" s="16">
        <v>60406098715</v>
      </c>
      <c r="AS407" s="16">
        <v>72597968116</v>
      </c>
      <c r="AT407" s="16">
        <v>0</v>
      </c>
      <c r="AU407" s="16">
        <v>1240000000000</v>
      </c>
      <c r="AV407" s="16">
        <v>1090000000000</v>
      </c>
      <c r="AW407" s="16">
        <v>30336695742</v>
      </c>
      <c r="AX407" s="16">
        <v>113000000000</v>
      </c>
      <c r="AY407" s="50">
        <v>0.57713459143044399</v>
      </c>
      <c r="AZ407" s="50">
        <v>0.47273798992003302</v>
      </c>
      <c r="BA407" s="50">
        <v>0.42814214495487901</v>
      </c>
      <c r="BB407" s="50">
        <v>0.56266923363059296</v>
      </c>
      <c r="BC407" s="50">
        <v>0.46241268128102803</v>
      </c>
      <c r="BD407" s="50">
        <v>0.72936359215110802</v>
      </c>
      <c r="BE407" s="50">
        <v>0</v>
      </c>
      <c r="BF407" s="50">
        <v>0.53839299818417996</v>
      </c>
      <c r="BG407" s="50">
        <v>0.605400687114934</v>
      </c>
      <c r="BH407" s="50">
        <v>0.58105563938041105</v>
      </c>
      <c r="BI407" s="50">
        <v>0</v>
      </c>
      <c r="BJ407" s="50">
        <v>0</v>
      </c>
      <c r="BK407" s="50">
        <v>0.31621636216810201</v>
      </c>
      <c r="BL407" s="50">
        <v>0.44726045353844301</v>
      </c>
      <c r="BM407" s="50">
        <v>0.22665831024758301</v>
      </c>
      <c r="BN407" s="50">
        <v>0.46842549882037698</v>
      </c>
      <c r="BO407" s="50">
        <v>0</v>
      </c>
      <c r="BP407" s="50">
        <v>0.483762922658797</v>
      </c>
      <c r="BQ407" s="50">
        <v>0</v>
      </c>
      <c r="BR407" s="50">
        <v>0</v>
      </c>
      <c r="BS407" s="50">
        <v>0.36445377156811598</v>
      </c>
      <c r="BT407" s="50">
        <v>0.50189994494259105</v>
      </c>
      <c r="BU407" s="50">
        <v>0</v>
      </c>
      <c r="BV407" s="50">
        <v>0</v>
      </c>
      <c r="BW407" s="50">
        <v>0.539817977775644</v>
      </c>
      <c r="BX407" s="50">
        <v>0.55128685716593695</v>
      </c>
      <c r="BY407" s="50">
        <v>0.77995835290382398</v>
      </c>
      <c r="BZ407" s="50">
        <v>0.589544098449297</v>
      </c>
      <c r="CA407" s="50">
        <v>0.46527847947329998</v>
      </c>
      <c r="CB407" s="50">
        <v>0.40209998966925198</v>
      </c>
      <c r="CC407" s="50">
        <v>0.94776174458563101</v>
      </c>
      <c r="CD407" s="50">
        <v>0.99049885293655804</v>
      </c>
      <c r="CE407" s="50">
        <v>0</v>
      </c>
      <c r="CF407" s="50">
        <v>0.59303461969166305</v>
      </c>
      <c r="CG407" s="50">
        <v>1.156829699697</v>
      </c>
      <c r="CH407" s="50">
        <v>0.24130676471281601</v>
      </c>
      <c r="CI407" s="50">
        <v>0.60899008429044399</v>
      </c>
      <c r="CJ407" s="50">
        <v>0.64181271133817297</v>
      </c>
      <c r="CK407" s="50">
        <v>0.92495999810222695</v>
      </c>
      <c r="CL407" s="50">
        <v>0.467261491668861</v>
      </c>
      <c r="CM407" s="50">
        <v>0.89840288931412804</v>
      </c>
      <c r="CN407" s="50">
        <v>0.59316398369732903</v>
      </c>
      <c r="CO407" s="50">
        <v>0</v>
      </c>
      <c r="CP407" s="50">
        <v>0.28686970913564902</v>
      </c>
      <c r="CQ407" s="50">
        <v>0.253961339348659</v>
      </c>
      <c r="CR407" s="50">
        <v>0.53107476290795297</v>
      </c>
      <c r="CS407" s="50">
        <v>0.65084048457497301</v>
      </c>
    </row>
    <row r="408" spans="1:97" ht="15.75" x14ac:dyDescent="0.2">
      <c r="A408" s="87"/>
      <c r="B408" s="14" t="s">
        <v>2499</v>
      </c>
      <c r="C408" s="14" t="s">
        <v>2125</v>
      </c>
      <c r="D408" s="16">
        <v>54642053742</v>
      </c>
      <c r="E408" s="16">
        <v>3876690601</v>
      </c>
      <c r="F408" s="16">
        <v>32247139063</v>
      </c>
      <c r="G408" s="16">
        <v>6238328558</v>
      </c>
      <c r="H408" s="16">
        <v>2052683640</v>
      </c>
      <c r="I408" s="16">
        <v>927225883.79999995</v>
      </c>
      <c r="J408" s="16">
        <v>394863413.10000002</v>
      </c>
      <c r="K408" s="16">
        <v>3097643823</v>
      </c>
      <c r="L408" s="16">
        <v>799760917.89999998</v>
      </c>
      <c r="M408" s="16">
        <v>109766909.5</v>
      </c>
      <c r="N408" s="16">
        <v>0</v>
      </c>
      <c r="O408" s="16">
        <v>0</v>
      </c>
      <c r="P408" s="16">
        <v>2250000000000</v>
      </c>
      <c r="Q408" s="16">
        <v>3754221431</v>
      </c>
      <c r="R408" s="16">
        <v>461217742.89999998</v>
      </c>
      <c r="S408" s="16">
        <v>1823632753</v>
      </c>
      <c r="T408" s="16">
        <v>594553381.60000002</v>
      </c>
      <c r="U408" s="16">
        <v>2009821303</v>
      </c>
      <c r="V408" s="16">
        <v>0</v>
      </c>
      <c r="W408" s="16">
        <v>0</v>
      </c>
      <c r="X408" s="16">
        <v>3665397544</v>
      </c>
      <c r="Y408" s="16">
        <v>2391114942</v>
      </c>
      <c r="Z408" s="16">
        <v>520947819.10000002</v>
      </c>
      <c r="AA408" s="16">
        <v>93548517.590000004</v>
      </c>
      <c r="AB408" s="16">
        <v>2120000000000</v>
      </c>
      <c r="AC408" s="16">
        <v>1990000000000</v>
      </c>
      <c r="AD408" s="16">
        <v>786000000000</v>
      </c>
      <c r="AE408" s="16">
        <v>2100000000000</v>
      </c>
      <c r="AF408" s="16">
        <v>53735416131</v>
      </c>
      <c r="AG408" s="16">
        <v>63622467698</v>
      </c>
      <c r="AH408" s="16">
        <v>103000000000</v>
      </c>
      <c r="AI408" s="16">
        <v>151000000000</v>
      </c>
      <c r="AJ408" s="16">
        <v>0</v>
      </c>
      <c r="AK408" s="16">
        <v>29160750990</v>
      </c>
      <c r="AL408" s="16">
        <v>75221554637</v>
      </c>
      <c r="AM408" s="16">
        <v>111000000000</v>
      </c>
      <c r="AN408" s="16">
        <v>3425951915</v>
      </c>
      <c r="AO408" s="16">
        <v>690000000000</v>
      </c>
      <c r="AP408" s="16">
        <v>186000000000</v>
      </c>
      <c r="AQ408" s="16">
        <v>88624268677</v>
      </c>
      <c r="AR408" s="16">
        <v>77757315548</v>
      </c>
      <c r="AS408" s="16">
        <v>106000000000</v>
      </c>
      <c r="AT408" s="16">
        <v>0</v>
      </c>
      <c r="AU408" s="16">
        <v>1920000000000</v>
      </c>
      <c r="AV408" s="16">
        <v>1900000000000</v>
      </c>
      <c r="AW408" s="16">
        <v>73824405563</v>
      </c>
      <c r="AX408" s="16">
        <v>138000000000</v>
      </c>
      <c r="AY408" s="50">
        <v>0.87834234297049996</v>
      </c>
      <c r="AZ408" s="50">
        <v>0.93278429617073799</v>
      </c>
      <c r="BA408" s="50">
        <v>1.1072296205704499</v>
      </c>
      <c r="BB408" s="50">
        <v>1.0012340264609301</v>
      </c>
      <c r="BC408" s="50">
        <v>2.2471210338165801</v>
      </c>
      <c r="BD408" s="50">
        <v>1.26787498225933</v>
      </c>
      <c r="BE408" s="50">
        <v>0.72520748932761903</v>
      </c>
      <c r="BF408" s="50">
        <v>0.94701664729805402</v>
      </c>
      <c r="BG408" s="50">
        <v>2.1553353278256702</v>
      </c>
      <c r="BH408" s="50">
        <v>1.0398106240193501</v>
      </c>
      <c r="BI408" s="50">
        <v>0</v>
      </c>
      <c r="BJ408" s="50">
        <v>0</v>
      </c>
      <c r="BK408" s="50">
        <v>0.79877134806782601</v>
      </c>
      <c r="BL408" s="50">
        <v>0.75849102579446703</v>
      </c>
      <c r="BM408" s="50">
        <v>0.80235176327148505</v>
      </c>
      <c r="BN408" s="50">
        <v>1.0293740986287401</v>
      </c>
      <c r="BO408" s="50">
        <v>1.5389516002135399</v>
      </c>
      <c r="BP408" s="50">
        <v>1.29048732528251</v>
      </c>
      <c r="BQ408" s="50">
        <v>0</v>
      </c>
      <c r="BR408" s="50">
        <v>0</v>
      </c>
      <c r="BS408" s="50">
        <v>1.4957273743210699</v>
      </c>
      <c r="BT408" s="50">
        <v>1.1820708906170401</v>
      </c>
      <c r="BU408" s="50">
        <v>0.63759279424934401</v>
      </c>
      <c r="BV408" s="50">
        <v>0.68900008736261997</v>
      </c>
      <c r="BW408" s="50">
        <v>1.52043133025401</v>
      </c>
      <c r="BX408" s="50">
        <v>1.4923507519022099</v>
      </c>
      <c r="BY408" s="50">
        <v>0.97999358925455404</v>
      </c>
      <c r="BZ408" s="50">
        <v>1.0152126640908501</v>
      </c>
      <c r="CA408" s="50">
        <v>0.46279771544606801</v>
      </c>
      <c r="CB408" s="50">
        <v>0.43390814504776498</v>
      </c>
      <c r="CC408" s="50">
        <v>0.94229277190694405</v>
      </c>
      <c r="CD408" s="50">
        <v>1.1264116715574499</v>
      </c>
      <c r="CE408" s="50">
        <v>0</v>
      </c>
      <c r="CF408" s="50">
        <v>1.0615746775025801</v>
      </c>
      <c r="CG408" s="50">
        <v>0.763564625040562</v>
      </c>
      <c r="CH408" s="50">
        <v>0.77828049989863302</v>
      </c>
      <c r="CI408" s="50">
        <v>0.50455737818527002</v>
      </c>
      <c r="CJ408" s="50">
        <v>0.80734402030214203</v>
      </c>
      <c r="CK408" s="50">
        <v>1.4287188600212299</v>
      </c>
      <c r="CL408" s="50">
        <v>0.919798246863059</v>
      </c>
      <c r="CM408" s="50">
        <v>1.1564626492899499</v>
      </c>
      <c r="CN408" s="50">
        <v>0.86527320062619195</v>
      </c>
      <c r="CO408" s="50">
        <v>0</v>
      </c>
      <c r="CP408" s="50">
        <v>0.44569459745621998</v>
      </c>
      <c r="CQ408" s="50">
        <v>0.44196469700307101</v>
      </c>
      <c r="CR408" s="50">
        <v>1.29237142421184</v>
      </c>
      <c r="CS408" s="50">
        <v>0.79503430777998596</v>
      </c>
    </row>
    <row r="409" spans="1:97" ht="15.75" x14ac:dyDescent="0.2">
      <c r="A409" s="87" t="s">
        <v>614</v>
      </c>
      <c r="B409" s="14" t="s">
        <v>2500</v>
      </c>
      <c r="C409" s="14" t="s">
        <v>2152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2510461497</v>
      </c>
      <c r="AI409" s="16">
        <v>0</v>
      </c>
      <c r="AJ409" s="16">
        <v>0</v>
      </c>
      <c r="AK409" s="16">
        <v>0</v>
      </c>
      <c r="AL409" s="16">
        <v>0</v>
      </c>
      <c r="AM409" s="16">
        <v>19489230658</v>
      </c>
      <c r="AN409" s="16">
        <v>241843608.59999999</v>
      </c>
      <c r="AO409" s="16">
        <v>28720751948</v>
      </c>
      <c r="AP409" s="16">
        <v>0</v>
      </c>
      <c r="AQ409" s="16">
        <v>0</v>
      </c>
      <c r="AR409" s="16">
        <v>0</v>
      </c>
      <c r="AS409" s="16">
        <v>0</v>
      </c>
      <c r="AT409" s="16">
        <v>0</v>
      </c>
      <c r="AU409" s="16">
        <v>0</v>
      </c>
      <c r="AV409" s="16">
        <v>0</v>
      </c>
      <c r="AW409" s="16">
        <v>0</v>
      </c>
      <c r="AX409" s="16">
        <v>0</v>
      </c>
      <c r="AY409" s="50">
        <v>0</v>
      </c>
      <c r="AZ409" s="50">
        <v>0</v>
      </c>
      <c r="BA409" s="50">
        <v>0</v>
      </c>
      <c r="BB409" s="50">
        <v>0</v>
      </c>
      <c r="BC409" s="50">
        <v>0</v>
      </c>
      <c r="BD409" s="50">
        <v>0</v>
      </c>
      <c r="BE409" s="50">
        <v>0</v>
      </c>
      <c r="BF409" s="50">
        <v>0</v>
      </c>
      <c r="BG409" s="50">
        <v>0</v>
      </c>
      <c r="BH409" s="50">
        <v>0</v>
      </c>
      <c r="BI409" s="50">
        <v>0</v>
      </c>
      <c r="BJ409" s="50">
        <v>0</v>
      </c>
      <c r="BK409" s="50">
        <v>0</v>
      </c>
      <c r="BL409" s="50">
        <v>0</v>
      </c>
      <c r="BM409" s="50">
        <v>0</v>
      </c>
      <c r="BN409" s="50">
        <v>0</v>
      </c>
      <c r="BO409" s="50">
        <v>0</v>
      </c>
      <c r="BP409" s="50">
        <v>0</v>
      </c>
      <c r="BQ409" s="50">
        <v>0</v>
      </c>
      <c r="BR409" s="50">
        <v>0</v>
      </c>
      <c r="BS409" s="50">
        <v>0</v>
      </c>
      <c r="BT409" s="50">
        <v>0</v>
      </c>
      <c r="BU409" s="50">
        <v>0</v>
      </c>
      <c r="BV409" s="50">
        <v>0</v>
      </c>
      <c r="BW409" s="50">
        <v>0</v>
      </c>
      <c r="BX409" s="50">
        <v>0</v>
      </c>
      <c r="BY409" s="50">
        <v>0</v>
      </c>
      <c r="BZ409" s="50">
        <v>0</v>
      </c>
      <c r="CA409" s="50">
        <v>0</v>
      </c>
      <c r="CB409" s="50">
        <v>0</v>
      </c>
      <c r="CC409" s="50">
        <v>0.110668121552535</v>
      </c>
      <c r="CD409" s="50">
        <v>0</v>
      </c>
      <c r="CE409" s="50">
        <v>0</v>
      </c>
      <c r="CF409" s="50">
        <v>0</v>
      </c>
      <c r="CG409" s="50">
        <v>0</v>
      </c>
      <c r="CH409" s="50">
        <v>0.32757593812567798</v>
      </c>
      <c r="CI409" s="50">
        <v>0.124173913051425</v>
      </c>
      <c r="CJ409" s="50">
        <v>0.18025938486825699</v>
      </c>
      <c r="CK409" s="50">
        <v>0</v>
      </c>
      <c r="CL409" s="50">
        <v>0</v>
      </c>
      <c r="CM409" s="50">
        <v>0</v>
      </c>
      <c r="CN409" s="50">
        <v>0</v>
      </c>
      <c r="CO409" s="50">
        <v>0</v>
      </c>
      <c r="CP409" s="50">
        <v>0</v>
      </c>
      <c r="CQ409" s="50">
        <v>0</v>
      </c>
      <c r="CR409" s="50">
        <v>0</v>
      </c>
      <c r="CS409" s="50">
        <v>0</v>
      </c>
    </row>
    <row r="410" spans="1:97" ht="15.75" x14ac:dyDescent="0.2">
      <c r="A410" s="87"/>
      <c r="B410" s="14" t="s">
        <v>2501</v>
      </c>
      <c r="C410" s="14" t="s">
        <v>2129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131946186.59999999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10575204108</v>
      </c>
      <c r="AI410" s="16">
        <v>0</v>
      </c>
      <c r="AJ410" s="16">
        <v>0</v>
      </c>
      <c r="AK410" s="16">
        <v>0</v>
      </c>
      <c r="AL410" s="16">
        <v>73502204817</v>
      </c>
      <c r="AM410" s="16">
        <v>31306510200</v>
      </c>
      <c r="AN410" s="16">
        <v>0</v>
      </c>
      <c r="AO410" s="16">
        <v>0</v>
      </c>
      <c r="AP410" s="16">
        <v>38391333880</v>
      </c>
      <c r="AQ410" s="16">
        <v>24230991211</v>
      </c>
      <c r="AR410" s="16">
        <v>0</v>
      </c>
      <c r="AS410" s="16">
        <v>0</v>
      </c>
      <c r="AT410" s="16">
        <v>0</v>
      </c>
      <c r="AU410" s="16">
        <v>0</v>
      </c>
      <c r="AV410" s="16">
        <v>0</v>
      </c>
      <c r="AW410" s="16">
        <v>0</v>
      </c>
      <c r="AX410" s="16">
        <v>0</v>
      </c>
      <c r="AY410" s="50">
        <v>0</v>
      </c>
      <c r="AZ410" s="50">
        <v>0</v>
      </c>
      <c r="BA410" s="50">
        <v>0</v>
      </c>
      <c r="BB410" s="50">
        <v>0</v>
      </c>
      <c r="BC410" s="50">
        <v>0</v>
      </c>
      <c r="BD410" s="50">
        <v>0</v>
      </c>
      <c r="BE410" s="50">
        <v>0</v>
      </c>
      <c r="BF410" s="50">
        <v>0</v>
      </c>
      <c r="BG410" s="50">
        <v>0</v>
      </c>
      <c r="BH410" s="50">
        <v>0</v>
      </c>
      <c r="BI410" s="50">
        <v>0</v>
      </c>
      <c r="BJ410" s="50">
        <v>0</v>
      </c>
      <c r="BK410" s="50">
        <v>0</v>
      </c>
      <c r="BL410" s="50">
        <v>0.92594627583053202</v>
      </c>
      <c r="BM410" s="50">
        <v>0</v>
      </c>
      <c r="BN410" s="50">
        <v>0</v>
      </c>
      <c r="BO410" s="50">
        <v>0</v>
      </c>
      <c r="BP410" s="50">
        <v>0</v>
      </c>
      <c r="BQ410" s="50">
        <v>0</v>
      </c>
      <c r="BR410" s="50">
        <v>0</v>
      </c>
      <c r="BS410" s="50">
        <v>0</v>
      </c>
      <c r="BT410" s="50">
        <v>0</v>
      </c>
      <c r="BU410" s="50">
        <v>0</v>
      </c>
      <c r="BV410" s="50">
        <v>0</v>
      </c>
      <c r="BW410" s="50">
        <v>0</v>
      </c>
      <c r="BX410" s="50">
        <v>0</v>
      </c>
      <c r="BY410" s="50">
        <v>0</v>
      </c>
      <c r="BZ410" s="50">
        <v>0</v>
      </c>
      <c r="CA410" s="50">
        <v>0</v>
      </c>
      <c r="CB410" s="50">
        <v>0</v>
      </c>
      <c r="CC410" s="50">
        <v>0.46618439481837098</v>
      </c>
      <c r="CD410" s="50">
        <v>0</v>
      </c>
      <c r="CE410" s="50">
        <v>0</v>
      </c>
      <c r="CF410" s="50">
        <v>0</v>
      </c>
      <c r="CG410" s="50">
        <v>0.70968641108889596</v>
      </c>
      <c r="CH410" s="50">
        <v>0.52620134822727904</v>
      </c>
      <c r="CI410" s="50">
        <v>0</v>
      </c>
      <c r="CJ410" s="50">
        <v>0</v>
      </c>
      <c r="CK410" s="50">
        <v>1.0109890107463699</v>
      </c>
      <c r="CL410" s="50">
        <v>1.30941115178201</v>
      </c>
      <c r="CM410" s="50">
        <v>0</v>
      </c>
      <c r="CN410" s="50">
        <v>0</v>
      </c>
      <c r="CO410" s="50">
        <v>0</v>
      </c>
      <c r="CP410" s="50">
        <v>0</v>
      </c>
      <c r="CQ410" s="50">
        <v>0</v>
      </c>
      <c r="CR410" s="50">
        <v>0</v>
      </c>
      <c r="CS410" s="50">
        <v>0</v>
      </c>
    </row>
    <row r="411" spans="1:97" ht="15.75" x14ac:dyDescent="0.2">
      <c r="A411" s="87"/>
      <c r="B411" s="14" t="s">
        <v>2502</v>
      </c>
      <c r="C411" s="14" t="s">
        <v>1788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25027033.309999999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58045438.979999997</v>
      </c>
      <c r="Z411" s="16">
        <v>0</v>
      </c>
      <c r="AA411" s="16">
        <v>0</v>
      </c>
      <c r="AB411" s="16">
        <v>0</v>
      </c>
      <c r="AC411" s="16">
        <v>0</v>
      </c>
      <c r="AD411" s="16">
        <v>11603187296</v>
      </c>
      <c r="AE411" s="16">
        <v>0</v>
      </c>
      <c r="AF411" s="16">
        <v>0</v>
      </c>
      <c r="AG411" s="16">
        <v>0</v>
      </c>
      <c r="AH411" s="16">
        <v>3695822058</v>
      </c>
      <c r="AI411" s="16">
        <v>8900274824</v>
      </c>
      <c r="AJ411" s="16">
        <v>0</v>
      </c>
      <c r="AK411" s="16">
        <v>0</v>
      </c>
      <c r="AL411" s="16">
        <v>98203488917</v>
      </c>
      <c r="AM411" s="16">
        <v>56350063681</v>
      </c>
      <c r="AN411" s="16">
        <v>627177706.70000005</v>
      </c>
      <c r="AO411" s="16">
        <v>50407424386</v>
      </c>
      <c r="AP411" s="16">
        <v>23696976436</v>
      </c>
      <c r="AQ411" s="16">
        <v>7257479276</v>
      </c>
      <c r="AR411" s="16">
        <v>0</v>
      </c>
      <c r="AS411" s="16">
        <v>0</v>
      </c>
      <c r="AT411" s="16">
        <v>0</v>
      </c>
      <c r="AU411" s="16">
        <v>0</v>
      </c>
      <c r="AV411" s="16">
        <v>5087037424</v>
      </c>
      <c r="AW411" s="16">
        <v>0</v>
      </c>
      <c r="AX411" s="16">
        <v>0</v>
      </c>
      <c r="AY411" s="50">
        <v>0</v>
      </c>
      <c r="AZ411" s="50">
        <v>0</v>
      </c>
      <c r="BA411" s="50">
        <v>0</v>
      </c>
      <c r="BB411" s="50">
        <v>0</v>
      </c>
      <c r="BC411" s="50">
        <v>0</v>
      </c>
      <c r="BD411" s="50">
        <v>0</v>
      </c>
      <c r="BE411" s="50">
        <v>0</v>
      </c>
      <c r="BF411" s="50">
        <v>0</v>
      </c>
      <c r="BG411" s="50">
        <v>0</v>
      </c>
      <c r="BH411" s="50">
        <v>0</v>
      </c>
      <c r="BI411" s="50">
        <v>0</v>
      </c>
      <c r="BJ411" s="50">
        <v>0</v>
      </c>
      <c r="BK411" s="50">
        <v>0</v>
      </c>
      <c r="BL411" s="50">
        <v>0.17562984493928599</v>
      </c>
      <c r="BM411" s="50">
        <v>0</v>
      </c>
      <c r="BN411" s="50">
        <v>0</v>
      </c>
      <c r="BO411" s="50">
        <v>0</v>
      </c>
      <c r="BP411" s="50">
        <v>0</v>
      </c>
      <c r="BQ411" s="50">
        <v>0</v>
      </c>
      <c r="BR411" s="50">
        <v>0</v>
      </c>
      <c r="BS411" s="50">
        <v>0</v>
      </c>
      <c r="BT411" s="50">
        <v>0.71644429835290302</v>
      </c>
      <c r="BU411" s="50">
        <v>0</v>
      </c>
      <c r="BV411" s="50">
        <v>0</v>
      </c>
      <c r="BW411" s="50">
        <v>0</v>
      </c>
      <c r="BX411" s="50">
        <v>0</v>
      </c>
      <c r="BY411" s="50">
        <v>0.243793085334849</v>
      </c>
      <c r="BZ411" s="50">
        <v>0</v>
      </c>
      <c r="CA411" s="50">
        <v>0</v>
      </c>
      <c r="CB411" s="50">
        <v>0</v>
      </c>
      <c r="CC411" s="50">
        <v>0.16292211025501599</v>
      </c>
      <c r="CD411" s="50">
        <v>0.63036175713451903</v>
      </c>
      <c r="CE411" s="50">
        <v>0</v>
      </c>
      <c r="CF411" s="50">
        <v>0</v>
      </c>
      <c r="CG411" s="50">
        <v>0.94818491200027399</v>
      </c>
      <c r="CH411" s="50">
        <v>0.94713461489852102</v>
      </c>
      <c r="CI411" s="50">
        <v>0.32202260983973002</v>
      </c>
      <c r="CJ411" s="50">
        <v>0.31637094073898397</v>
      </c>
      <c r="CK411" s="50">
        <v>0.62403100760217001</v>
      </c>
      <c r="CL411" s="50">
        <v>0.39218471154261703</v>
      </c>
      <c r="CM411" s="50">
        <v>0</v>
      </c>
      <c r="CN411" s="50">
        <v>0</v>
      </c>
      <c r="CO411" s="50">
        <v>0</v>
      </c>
      <c r="CP411" s="50">
        <v>0</v>
      </c>
      <c r="CQ411" s="50">
        <v>1.72411841647148</v>
      </c>
      <c r="CR411" s="50">
        <v>0</v>
      </c>
      <c r="CS411" s="50">
        <v>0</v>
      </c>
    </row>
    <row r="412" spans="1:97" ht="15.75" x14ac:dyDescent="0.2">
      <c r="A412" s="87"/>
      <c r="B412" s="14" t="s">
        <v>2503</v>
      </c>
      <c r="C412" s="14" t="s">
        <v>2132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145001184.19999999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v>43968137301</v>
      </c>
      <c r="AP412" s="16">
        <v>11161697710</v>
      </c>
      <c r="AQ412" s="16">
        <v>0</v>
      </c>
      <c r="AR412" s="16">
        <v>0</v>
      </c>
      <c r="AS412" s="16">
        <v>0</v>
      </c>
      <c r="AT412" s="16">
        <v>0</v>
      </c>
      <c r="AU412" s="16">
        <v>0</v>
      </c>
      <c r="AV412" s="16">
        <v>0</v>
      </c>
      <c r="AW412" s="16">
        <v>0</v>
      </c>
      <c r="AX412" s="16">
        <v>0</v>
      </c>
      <c r="AY412" s="50">
        <v>0</v>
      </c>
      <c r="AZ412" s="50">
        <v>0</v>
      </c>
      <c r="BA412" s="50">
        <v>0</v>
      </c>
      <c r="BB412" s="50">
        <v>0</v>
      </c>
      <c r="BC412" s="50">
        <v>0</v>
      </c>
      <c r="BD412" s="50">
        <v>0</v>
      </c>
      <c r="BE412" s="50">
        <v>0</v>
      </c>
      <c r="BF412" s="50">
        <v>0</v>
      </c>
      <c r="BG412" s="50">
        <v>0</v>
      </c>
      <c r="BH412" s="50">
        <v>0</v>
      </c>
      <c r="BI412" s="50">
        <v>0</v>
      </c>
      <c r="BJ412" s="50">
        <v>0</v>
      </c>
      <c r="BK412" s="50">
        <v>0</v>
      </c>
      <c r="BL412" s="50">
        <v>0</v>
      </c>
      <c r="BM412" s="50">
        <v>0</v>
      </c>
      <c r="BN412" s="50">
        <v>0.98135932651463698</v>
      </c>
      <c r="BO412" s="50">
        <v>0</v>
      </c>
      <c r="BP412" s="50">
        <v>0</v>
      </c>
      <c r="BQ412" s="50">
        <v>0</v>
      </c>
      <c r="BR412" s="50">
        <v>0</v>
      </c>
      <c r="BS412" s="50">
        <v>0</v>
      </c>
      <c r="BT412" s="50">
        <v>0</v>
      </c>
      <c r="BU412" s="50">
        <v>0</v>
      </c>
      <c r="BV412" s="50">
        <v>0</v>
      </c>
      <c r="BW412" s="50">
        <v>0</v>
      </c>
      <c r="BX412" s="50">
        <v>0</v>
      </c>
      <c r="BY412" s="50">
        <v>0</v>
      </c>
      <c r="BZ412" s="50">
        <v>0</v>
      </c>
      <c r="CA412" s="50">
        <v>0</v>
      </c>
      <c r="CB412" s="50">
        <v>0</v>
      </c>
      <c r="CC412" s="50">
        <v>0</v>
      </c>
      <c r="CD412" s="50">
        <v>0</v>
      </c>
      <c r="CE412" s="50">
        <v>0</v>
      </c>
      <c r="CF412" s="50">
        <v>0</v>
      </c>
      <c r="CG412" s="50">
        <v>0</v>
      </c>
      <c r="CH412" s="50">
        <v>0</v>
      </c>
      <c r="CI412" s="50">
        <v>0</v>
      </c>
      <c r="CJ412" s="50">
        <v>0.27595619355497297</v>
      </c>
      <c r="CK412" s="50">
        <v>0.29392971238951998</v>
      </c>
      <c r="CL412" s="50">
        <v>0</v>
      </c>
      <c r="CM412" s="50">
        <v>0</v>
      </c>
      <c r="CN412" s="50">
        <v>0</v>
      </c>
      <c r="CO412" s="50">
        <v>0</v>
      </c>
      <c r="CP412" s="50">
        <v>0</v>
      </c>
      <c r="CQ412" s="50">
        <v>0</v>
      </c>
      <c r="CR412" s="50">
        <v>0</v>
      </c>
      <c r="CS412" s="50">
        <v>0</v>
      </c>
    </row>
    <row r="413" spans="1:97" ht="15.75" x14ac:dyDescent="0.2">
      <c r="A413" s="87" t="s">
        <v>2049</v>
      </c>
      <c r="B413" s="14" t="s">
        <v>2504</v>
      </c>
      <c r="C413" s="14" t="s">
        <v>2127</v>
      </c>
      <c r="D413" s="16">
        <v>0</v>
      </c>
      <c r="E413" s="16">
        <v>471721227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160941733.69999999</v>
      </c>
      <c r="L413" s="16">
        <v>0</v>
      </c>
      <c r="M413" s="16">
        <v>47958165.340000004</v>
      </c>
      <c r="N413" s="16">
        <v>163256272.40000001</v>
      </c>
      <c r="O413" s="16">
        <v>345297501.69999999</v>
      </c>
      <c r="P413" s="16">
        <v>0</v>
      </c>
      <c r="Q413" s="16">
        <v>126980503.5</v>
      </c>
      <c r="R413" s="16">
        <v>0</v>
      </c>
      <c r="S413" s="16">
        <v>280274569.60000002</v>
      </c>
      <c r="T413" s="16">
        <v>0</v>
      </c>
      <c r="U413" s="16">
        <v>269156213.19999999</v>
      </c>
      <c r="V413" s="16">
        <v>0</v>
      </c>
      <c r="W413" s="16">
        <v>0</v>
      </c>
      <c r="X413" s="16">
        <v>0</v>
      </c>
      <c r="Y413" s="16">
        <v>52950079.130000003</v>
      </c>
      <c r="Z413" s="16">
        <v>0</v>
      </c>
      <c r="AA413" s="16">
        <v>0</v>
      </c>
      <c r="AB413" s="16">
        <v>85457091409</v>
      </c>
      <c r="AC413" s="16">
        <v>240000000000</v>
      </c>
      <c r="AD413" s="16">
        <v>0</v>
      </c>
      <c r="AE413" s="16">
        <v>0</v>
      </c>
      <c r="AF413" s="16">
        <v>5177970787</v>
      </c>
      <c r="AG413" s="16">
        <v>6648542473</v>
      </c>
      <c r="AH413" s="16">
        <v>4449225192</v>
      </c>
      <c r="AI413" s="16">
        <v>0</v>
      </c>
      <c r="AJ413" s="16">
        <v>0</v>
      </c>
      <c r="AK413" s="16">
        <v>0</v>
      </c>
      <c r="AL413" s="16">
        <v>81029683345</v>
      </c>
      <c r="AM413" s="16">
        <v>34601932326</v>
      </c>
      <c r="AN413" s="16">
        <v>501324246.80000001</v>
      </c>
      <c r="AO413" s="16">
        <v>76521982810</v>
      </c>
      <c r="AP413" s="16">
        <v>183000000000</v>
      </c>
      <c r="AQ413" s="16">
        <v>126000000000</v>
      </c>
      <c r="AR413" s="16">
        <v>0</v>
      </c>
      <c r="AS413" s="16">
        <v>0</v>
      </c>
      <c r="AT413" s="16">
        <v>0</v>
      </c>
      <c r="AU413" s="16">
        <v>0</v>
      </c>
      <c r="AV413" s="16">
        <v>0</v>
      </c>
      <c r="AW413" s="16">
        <v>20949807380</v>
      </c>
      <c r="AX413" s="16">
        <v>164000000000</v>
      </c>
      <c r="AY413" s="50">
        <v>0</v>
      </c>
      <c r="AZ413" s="50">
        <v>0.99007473973462301</v>
      </c>
      <c r="BA413" s="50">
        <v>0</v>
      </c>
      <c r="BB413" s="50">
        <v>0</v>
      </c>
      <c r="BC413" s="50">
        <v>0</v>
      </c>
      <c r="BD413" s="50">
        <v>0</v>
      </c>
      <c r="BE413" s="50">
        <v>0</v>
      </c>
      <c r="BF413" s="50">
        <v>0.46037922061171799</v>
      </c>
      <c r="BG413" s="50">
        <v>0</v>
      </c>
      <c r="BH413" s="50">
        <v>2.02074303484157</v>
      </c>
      <c r="BI413" s="50">
        <v>0.46410834574028664</v>
      </c>
      <c r="BJ413" s="50">
        <v>3.3139814261104799</v>
      </c>
      <c r="BK413" s="50">
        <v>0</v>
      </c>
      <c r="BL413" s="50">
        <v>1.2168111456325099</v>
      </c>
      <c r="BM413" s="50">
        <v>0</v>
      </c>
      <c r="BN413" s="50">
        <v>1.4280701755456999</v>
      </c>
      <c r="BO413" s="50">
        <v>0</v>
      </c>
      <c r="BP413" s="50">
        <v>1.48982876816134</v>
      </c>
      <c r="BQ413" s="50">
        <v>0</v>
      </c>
      <c r="BR413" s="50">
        <v>0</v>
      </c>
      <c r="BS413" s="50">
        <v>0</v>
      </c>
      <c r="BT413" s="50">
        <v>0.54398348830616905</v>
      </c>
      <c r="BU413" s="50">
        <v>0</v>
      </c>
      <c r="BV413" s="50">
        <v>0</v>
      </c>
      <c r="BW413" s="50">
        <v>0.479183539676239</v>
      </c>
      <c r="BX413" s="50">
        <v>1.7504082605471201</v>
      </c>
      <c r="BY413" s="50">
        <v>0</v>
      </c>
      <c r="BZ413" s="50">
        <v>0</v>
      </c>
      <c r="CA413" s="50">
        <v>0.423568111468344</v>
      </c>
      <c r="CB413" s="50">
        <v>0.43903010125068498</v>
      </c>
      <c r="CC413" s="50">
        <v>0.70274509787055695</v>
      </c>
      <c r="CD413" s="50">
        <v>0</v>
      </c>
      <c r="CE413" s="50">
        <v>0</v>
      </c>
      <c r="CF413" s="50">
        <v>0</v>
      </c>
      <c r="CG413" s="50">
        <v>0.82717974473404998</v>
      </c>
      <c r="CH413" s="50">
        <v>0.45886939561717699</v>
      </c>
      <c r="CI413" s="50">
        <v>1.15723426243835</v>
      </c>
      <c r="CJ413" s="50">
        <v>2.5355294119269698</v>
      </c>
      <c r="CK413" s="50">
        <v>0.69711553201051202</v>
      </c>
      <c r="CL413" s="50">
        <v>1.0301079771555699</v>
      </c>
      <c r="CM413" s="50">
        <v>0</v>
      </c>
      <c r="CN413" s="50">
        <v>0</v>
      </c>
      <c r="CO413" s="50">
        <v>0</v>
      </c>
      <c r="CP413" s="50">
        <v>0</v>
      </c>
      <c r="CQ413" s="50">
        <v>0</v>
      </c>
      <c r="CR413" s="50">
        <v>0.38521446500634698</v>
      </c>
      <c r="CS413" s="50">
        <v>1.5567371116589199</v>
      </c>
    </row>
    <row r="414" spans="1:97" ht="15.75" x14ac:dyDescent="0.2">
      <c r="A414" s="87"/>
      <c r="B414" s="14" t="s">
        <v>2505</v>
      </c>
      <c r="C414" s="14" t="s">
        <v>2155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47666382.079999998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264377944.09999999</v>
      </c>
      <c r="S414" s="16">
        <v>163061211.90000001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2505117352</v>
      </c>
      <c r="AG414" s="16">
        <v>5238915815</v>
      </c>
      <c r="AH414" s="16">
        <v>0</v>
      </c>
      <c r="AI414" s="16">
        <v>0</v>
      </c>
      <c r="AJ414" s="16">
        <v>0</v>
      </c>
      <c r="AK414" s="16">
        <v>0</v>
      </c>
      <c r="AL414" s="16">
        <v>12134543006</v>
      </c>
      <c r="AM414" s="16">
        <v>17238179133</v>
      </c>
      <c r="AN414" s="16">
        <v>0</v>
      </c>
      <c r="AO414" s="16">
        <v>0</v>
      </c>
      <c r="AP414" s="16">
        <v>24406466748</v>
      </c>
      <c r="AQ414" s="16">
        <v>0</v>
      </c>
      <c r="AR414" s="16">
        <v>0</v>
      </c>
      <c r="AS414" s="16">
        <v>0</v>
      </c>
      <c r="AT414" s="16">
        <v>0</v>
      </c>
      <c r="AU414" s="16">
        <v>0</v>
      </c>
      <c r="AV414" s="16">
        <v>12212990867</v>
      </c>
      <c r="AW414" s="16">
        <v>0</v>
      </c>
      <c r="AX414" s="16">
        <v>27188600838</v>
      </c>
      <c r="AY414" s="50">
        <v>0</v>
      </c>
      <c r="AZ414" s="50">
        <v>0</v>
      </c>
      <c r="BA414" s="50">
        <v>0</v>
      </c>
      <c r="BB414" s="50">
        <v>0</v>
      </c>
      <c r="BC414" s="50">
        <v>0</v>
      </c>
      <c r="BD414" s="50">
        <v>0.42371397570632802</v>
      </c>
      <c r="BE414" s="50">
        <v>0</v>
      </c>
      <c r="BF414" s="50">
        <v>0</v>
      </c>
      <c r="BG414" s="50">
        <v>0</v>
      </c>
      <c r="BH414" s="50">
        <v>0</v>
      </c>
      <c r="BI414" s="50">
        <v>0</v>
      </c>
      <c r="BJ414" s="50">
        <v>0</v>
      </c>
      <c r="BK414" s="50">
        <v>0</v>
      </c>
      <c r="BL414" s="50">
        <v>0</v>
      </c>
      <c r="BM414" s="50">
        <v>2.1147704574111601</v>
      </c>
      <c r="BN414" s="50">
        <v>0.83083832341560604</v>
      </c>
      <c r="BO414" s="50">
        <v>0</v>
      </c>
      <c r="BP414" s="50">
        <v>0</v>
      </c>
      <c r="BQ414" s="50">
        <v>0</v>
      </c>
      <c r="BR414" s="50">
        <v>0</v>
      </c>
      <c r="BS414" s="50">
        <v>0</v>
      </c>
      <c r="BT414" s="50">
        <v>0</v>
      </c>
      <c r="BU414" s="50">
        <v>0</v>
      </c>
      <c r="BV414" s="50">
        <v>0</v>
      </c>
      <c r="BW414" s="50">
        <v>0</v>
      </c>
      <c r="BX414" s="50">
        <v>0</v>
      </c>
      <c r="BY414" s="50">
        <v>0</v>
      </c>
      <c r="BZ414" s="50">
        <v>0</v>
      </c>
      <c r="CA414" s="50">
        <v>0.20492348636701499</v>
      </c>
      <c r="CB414" s="50">
        <v>0.34594676197464702</v>
      </c>
      <c r="CC414" s="50">
        <v>0</v>
      </c>
      <c r="CD414" s="50">
        <v>0</v>
      </c>
      <c r="CE414" s="50">
        <v>0</v>
      </c>
      <c r="CF414" s="50">
        <v>0</v>
      </c>
      <c r="CG414" s="50">
        <v>0.12387371851180699</v>
      </c>
      <c r="CH414" s="50">
        <v>0.22860205510196999</v>
      </c>
      <c r="CI414" s="50">
        <v>0</v>
      </c>
      <c r="CJ414" s="50">
        <v>0</v>
      </c>
      <c r="CK414" s="50">
        <v>9.3097188019449495E-2</v>
      </c>
      <c r="CL414" s="50">
        <v>0</v>
      </c>
      <c r="CM414" s="50">
        <v>0</v>
      </c>
      <c r="CN414" s="50">
        <v>0</v>
      </c>
      <c r="CO414" s="50">
        <v>0</v>
      </c>
      <c r="CP414" s="50">
        <v>0</v>
      </c>
      <c r="CQ414" s="50">
        <v>0.30642296676908798</v>
      </c>
      <c r="CR414" s="50">
        <v>0</v>
      </c>
      <c r="CS414" s="50">
        <v>0.25861320842209701</v>
      </c>
    </row>
    <row r="415" spans="1:97" ht="15.75" x14ac:dyDescent="0.2">
      <c r="A415" s="87"/>
      <c r="B415" s="14" t="s">
        <v>2506</v>
      </c>
      <c r="C415" s="14" t="s">
        <v>2127</v>
      </c>
      <c r="D415" s="16">
        <v>0</v>
      </c>
      <c r="E415" s="16">
        <v>235073396.59999999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70205953010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0</v>
      </c>
      <c r="AM415" s="16">
        <v>0</v>
      </c>
      <c r="AN415" s="16">
        <v>0</v>
      </c>
      <c r="AO415" s="16">
        <v>0</v>
      </c>
      <c r="AP415" s="16">
        <v>72567595495</v>
      </c>
      <c r="AQ415" s="16">
        <v>19629259942</v>
      </c>
      <c r="AR415" s="16">
        <v>0</v>
      </c>
      <c r="AS415" s="16">
        <v>0</v>
      </c>
      <c r="AT415" s="16">
        <v>0</v>
      </c>
      <c r="AU415" s="16">
        <v>13732456745</v>
      </c>
      <c r="AV415" s="16">
        <v>0</v>
      </c>
      <c r="AW415" s="16">
        <v>0</v>
      </c>
      <c r="AX415" s="16">
        <v>0</v>
      </c>
      <c r="AY415" s="50">
        <v>0</v>
      </c>
      <c r="AZ415" s="50">
        <v>0.493385115275908</v>
      </c>
      <c r="BA415" s="50">
        <v>0</v>
      </c>
      <c r="BB415" s="50">
        <v>0</v>
      </c>
      <c r="BC415" s="50">
        <v>0</v>
      </c>
      <c r="BD415" s="50">
        <v>0</v>
      </c>
      <c r="BE415" s="50">
        <v>0</v>
      </c>
      <c r="BF415" s="50">
        <v>0</v>
      </c>
      <c r="BG415" s="50">
        <v>0</v>
      </c>
      <c r="BH415" s="50">
        <v>0</v>
      </c>
      <c r="BI415" s="50">
        <v>0</v>
      </c>
      <c r="BJ415" s="50">
        <v>0</v>
      </c>
      <c r="BK415" s="50">
        <v>0</v>
      </c>
      <c r="BL415" s="50">
        <v>0</v>
      </c>
      <c r="BM415" s="50">
        <v>0</v>
      </c>
      <c r="BN415" s="50">
        <v>0</v>
      </c>
      <c r="BO415" s="50">
        <v>0</v>
      </c>
      <c r="BP415" s="50">
        <v>0</v>
      </c>
      <c r="BQ415" s="50">
        <v>0</v>
      </c>
      <c r="BR415" s="50">
        <v>0</v>
      </c>
      <c r="BS415" s="50">
        <v>0</v>
      </c>
      <c r="BT415" s="50">
        <v>0</v>
      </c>
      <c r="BU415" s="50">
        <v>0</v>
      </c>
      <c r="BV415" s="50">
        <v>0</v>
      </c>
      <c r="BW415" s="50">
        <v>0.393665832934528</v>
      </c>
      <c r="BX415" s="50">
        <v>0</v>
      </c>
      <c r="BY415" s="50">
        <v>0</v>
      </c>
      <c r="BZ415" s="50">
        <v>0</v>
      </c>
      <c r="CA415" s="50">
        <v>0</v>
      </c>
      <c r="CB415" s="50">
        <v>0</v>
      </c>
      <c r="CC415" s="50">
        <v>0</v>
      </c>
      <c r="CD415" s="50">
        <v>0</v>
      </c>
      <c r="CE415" s="50">
        <v>0</v>
      </c>
      <c r="CF415" s="50">
        <v>0</v>
      </c>
      <c r="CG415" s="50">
        <v>0</v>
      </c>
      <c r="CH415" s="50">
        <v>0</v>
      </c>
      <c r="CI415" s="50">
        <v>0</v>
      </c>
      <c r="CJ415" s="50">
        <v>0</v>
      </c>
      <c r="CK415" s="50">
        <v>0.27680528900738399</v>
      </c>
      <c r="CL415" s="50">
        <v>0.160249369982916</v>
      </c>
      <c r="CM415" s="50">
        <v>0</v>
      </c>
      <c r="CN415" s="50">
        <v>0</v>
      </c>
      <c r="CO415" s="50">
        <v>0</v>
      </c>
      <c r="CP415" s="50">
        <v>0.38037969200390198</v>
      </c>
      <c r="CQ415" s="50">
        <v>0</v>
      </c>
      <c r="CR415" s="50">
        <v>0</v>
      </c>
      <c r="CS415" s="50">
        <v>0</v>
      </c>
    </row>
    <row r="416" spans="1:97" ht="15.75" x14ac:dyDescent="0.2">
      <c r="A416" s="87"/>
      <c r="B416" s="14" t="s">
        <v>2507</v>
      </c>
      <c r="C416" s="14" t="s">
        <v>2125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v>0</v>
      </c>
      <c r="AP416" s="16">
        <v>16401931376</v>
      </c>
      <c r="AQ416" s="16">
        <v>10352207513</v>
      </c>
      <c r="AR416" s="16">
        <v>0</v>
      </c>
      <c r="AS416" s="16">
        <v>0</v>
      </c>
      <c r="AT416" s="16">
        <v>0</v>
      </c>
      <c r="AU416" s="16">
        <v>0</v>
      </c>
      <c r="AV416" s="16">
        <v>0</v>
      </c>
      <c r="AW416" s="16">
        <v>0</v>
      </c>
      <c r="AX416" s="16">
        <v>0</v>
      </c>
      <c r="AY416" s="50">
        <v>0</v>
      </c>
      <c r="AZ416" s="50">
        <v>0</v>
      </c>
      <c r="BA416" s="50">
        <v>0</v>
      </c>
      <c r="BB416" s="50">
        <v>0</v>
      </c>
      <c r="BC416" s="50">
        <v>0</v>
      </c>
      <c r="BD416" s="50">
        <v>0</v>
      </c>
      <c r="BE416" s="50">
        <v>0</v>
      </c>
      <c r="BF416" s="50">
        <v>0</v>
      </c>
      <c r="BG416" s="50">
        <v>0</v>
      </c>
      <c r="BH416" s="50">
        <v>0</v>
      </c>
      <c r="BI416" s="50">
        <v>0</v>
      </c>
      <c r="BJ416" s="50">
        <v>0</v>
      </c>
      <c r="BK416" s="50">
        <v>0</v>
      </c>
      <c r="BL416" s="50">
        <v>0</v>
      </c>
      <c r="BM416" s="50">
        <v>0</v>
      </c>
      <c r="BN416" s="50">
        <v>0</v>
      </c>
      <c r="BO416" s="50">
        <v>0</v>
      </c>
      <c r="BP416" s="50">
        <v>0</v>
      </c>
      <c r="BQ416" s="50">
        <v>0</v>
      </c>
      <c r="BR416" s="50">
        <v>0</v>
      </c>
      <c r="BS416" s="50">
        <v>0</v>
      </c>
      <c r="BT416" s="50">
        <v>0</v>
      </c>
      <c r="BU416" s="50">
        <v>0</v>
      </c>
      <c r="BV416" s="50">
        <v>0</v>
      </c>
      <c r="BW416" s="50">
        <v>0</v>
      </c>
      <c r="BX416" s="50">
        <v>0</v>
      </c>
      <c r="BY416" s="50">
        <v>0</v>
      </c>
      <c r="BZ416" s="50">
        <v>0</v>
      </c>
      <c r="CA416" s="50">
        <v>0</v>
      </c>
      <c r="CB416" s="50">
        <v>0</v>
      </c>
      <c r="CC416" s="50">
        <v>0</v>
      </c>
      <c r="CD416" s="50">
        <v>0</v>
      </c>
      <c r="CE416" s="50">
        <v>0</v>
      </c>
      <c r="CF416" s="50">
        <v>0</v>
      </c>
      <c r="CG416" s="50">
        <v>0</v>
      </c>
      <c r="CH416" s="50">
        <v>0</v>
      </c>
      <c r="CI416" s="50">
        <v>0</v>
      </c>
      <c r="CJ416" s="50">
        <v>0</v>
      </c>
      <c r="CK416" s="50">
        <v>6.2564307441642097E-2</v>
      </c>
      <c r="CL416" s="50">
        <v>8.4513361008204793E-2</v>
      </c>
      <c r="CM416" s="50">
        <v>0</v>
      </c>
      <c r="CN416" s="50">
        <v>0</v>
      </c>
      <c r="CO416" s="50">
        <v>0</v>
      </c>
      <c r="CP416" s="50">
        <v>0</v>
      </c>
      <c r="CQ416" s="50">
        <v>0</v>
      </c>
      <c r="CR416" s="50">
        <v>0</v>
      </c>
      <c r="CS416" s="50">
        <v>0</v>
      </c>
    </row>
    <row r="417" spans="1:97" ht="15.75" x14ac:dyDescent="0.2">
      <c r="A417" s="87"/>
      <c r="B417" s="14" t="s">
        <v>2508</v>
      </c>
      <c r="C417" s="14" t="s">
        <v>2125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v>0</v>
      </c>
      <c r="AP417" s="16">
        <v>0</v>
      </c>
      <c r="AQ417" s="16">
        <v>6300057715</v>
      </c>
      <c r="AR417" s="16">
        <v>0</v>
      </c>
      <c r="AS417" s="16">
        <v>0</v>
      </c>
      <c r="AT417" s="16">
        <v>0</v>
      </c>
      <c r="AU417" s="16">
        <v>0</v>
      </c>
      <c r="AV417" s="16">
        <v>0</v>
      </c>
      <c r="AW417" s="16">
        <v>0</v>
      </c>
      <c r="AX417" s="16">
        <v>0</v>
      </c>
      <c r="AY417" s="50">
        <v>0</v>
      </c>
      <c r="AZ417" s="50">
        <v>0</v>
      </c>
      <c r="BA417" s="50">
        <v>0</v>
      </c>
      <c r="BB417" s="50">
        <v>0</v>
      </c>
      <c r="BC417" s="50">
        <v>0</v>
      </c>
      <c r="BD417" s="50">
        <v>0</v>
      </c>
      <c r="BE417" s="50">
        <v>0</v>
      </c>
      <c r="BF417" s="50">
        <v>0</v>
      </c>
      <c r="BG417" s="50">
        <v>0</v>
      </c>
      <c r="BH417" s="50">
        <v>0</v>
      </c>
      <c r="BI417" s="50">
        <v>0</v>
      </c>
      <c r="BJ417" s="50">
        <v>0</v>
      </c>
      <c r="BK417" s="50">
        <v>0</v>
      </c>
      <c r="BL417" s="50">
        <v>0</v>
      </c>
      <c r="BM417" s="50">
        <v>0</v>
      </c>
      <c r="BN417" s="50">
        <v>0</v>
      </c>
      <c r="BO417" s="50">
        <v>0</v>
      </c>
      <c r="BP417" s="50">
        <v>0</v>
      </c>
      <c r="BQ417" s="50">
        <v>0</v>
      </c>
      <c r="BR417" s="50">
        <v>0</v>
      </c>
      <c r="BS417" s="50">
        <v>0</v>
      </c>
      <c r="BT417" s="50">
        <v>0</v>
      </c>
      <c r="BU417" s="50">
        <v>0</v>
      </c>
      <c r="BV417" s="50">
        <v>0</v>
      </c>
      <c r="BW417" s="50">
        <v>0</v>
      </c>
      <c r="BX417" s="50">
        <v>0</v>
      </c>
      <c r="BY417" s="50">
        <v>0</v>
      </c>
      <c r="BZ417" s="50">
        <v>0</v>
      </c>
      <c r="CA417" s="50">
        <v>0</v>
      </c>
      <c r="CB417" s="50">
        <v>0</v>
      </c>
      <c r="CC417" s="50">
        <v>0</v>
      </c>
      <c r="CD417" s="50">
        <v>0</v>
      </c>
      <c r="CE417" s="50">
        <v>0</v>
      </c>
      <c r="CF417" s="50">
        <v>0</v>
      </c>
      <c r="CG417" s="50">
        <v>0</v>
      </c>
      <c r="CH417" s="50">
        <v>0</v>
      </c>
      <c r="CI417" s="50">
        <v>0</v>
      </c>
      <c r="CJ417" s="50">
        <v>0</v>
      </c>
      <c r="CK417" s="50">
        <v>0</v>
      </c>
      <c r="CL417" s="50">
        <v>5.1432416842136001E-2</v>
      </c>
      <c r="CM417" s="50">
        <v>0</v>
      </c>
      <c r="CN417" s="50">
        <v>0</v>
      </c>
      <c r="CO417" s="50">
        <v>0</v>
      </c>
      <c r="CP417" s="50">
        <v>0</v>
      </c>
      <c r="CQ417" s="50">
        <v>0</v>
      </c>
      <c r="CR417" s="50">
        <v>0</v>
      </c>
      <c r="CS417" s="50">
        <v>0</v>
      </c>
    </row>
    <row r="418" spans="1:97" ht="15.75" x14ac:dyDescent="0.2">
      <c r="A418" s="87"/>
      <c r="B418" s="14" t="s">
        <v>2509</v>
      </c>
      <c r="C418" s="14" t="s">
        <v>2125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16">
        <v>0</v>
      </c>
      <c r="AP418" s="16">
        <v>0</v>
      </c>
      <c r="AQ418" s="16">
        <v>0</v>
      </c>
      <c r="AR418" s="16">
        <v>0</v>
      </c>
      <c r="AS418" s="16">
        <v>0</v>
      </c>
      <c r="AT418" s="16">
        <v>0</v>
      </c>
      <c r="AU418" s="16">
        <v>0</v>
      </c>
      <c r="AV418" s="16">
        <v>0</v>
      </c>
      <c r="AW418" s="16">
        <v>0</v>
      </c>
      <c r="AX418" s="16">
        <v>0</v>
      </c>
      <c r="AY418" s="50">
        <v>0</v>
      </c>
      <c r="AZ418" s="50">
        <v>0</v>
      </c>
      <c r="BA418" s="50">
        <v>0</v>
      </c>
      <c r="BB418" s="50">
        <v>0</v>
      </c>
      <c r="BC418" s="50">
        <v>0</v>
      </c>
      <c r="BD418" s="50">
        <v>0</v>
      </c>
      <c r="BE418" s="50">
        <v>0</v>
      </c>
      <c r="BF418" s="50">
        <v>0</v>
      </c>
      <c r="BG418" s="50">
        <v>0</v>
      </c>
      <c r="BH418" s="50">
        <v>0</v>
      </c>
      <c r="BI418" s="50">
        <v>0</v>
      </c>
      <c r="BJ418" s="50">
        <v>0</v>
      </c>
      <c r="BK418" s="50">
        <v>0</v>
      </c>
      <c r="BL418" s="50">
        <v>0</v>
      </c>
      <c r="BM418" s="50">
        <v>0</v>
      </c>
      <c r="BN418" s="50">
        <v>0</v>
      </c>
      <c r="BO418" s="50">
        <v>0</v>
      </c>
      <c r="BP418" s="50">
        <v>0</v>
      </c>
      <c r="BQ418" s="50">
        <v>0</v>
      </c>
      <c r="BR418" s="50">
        <v>0</v>
      </c>
      <c r="BS418" s="50">
        <v>0</v>
      </c>
      <c r="BT418" s="50">
        <v>0</v>
      </c>
      <c r="BU418" s="50">
        <v>0</v>
      </c>
      <c r="BV418" s="50">
        <v>0</v>
      </c>
      <c r="BW418" s="50">
        <v>0</v>
      </c>
      <c r="BX418" s="50">
        <v>0</v>
      </c>
      <c r="BY418" s="50">
        <v>0</v>
      </c>
      <c r="BZ418" s="50">
        <v>0</v>
      </c>
      <c r="CA418" s="50">
        <v>0</v>
      </c>
      <c r="CB418" s="50">
        <v>0</v>
      </c>
      <c r="CC418" s="50">
        <v>0</v>
      </c>
      <c r="CD418" s="50">
        <v>0</v>
      </c>
      <c r="CE418" s="50">
        <v>0</v>
      </c>
      <c r="CF418" s="50">
        <v>0</v>
      </c>
      <c r="CG418" s="50">
        <v>0</v>
      </c>
      <c r="CH418" s="50">
        <v>0</v>
      </c>
      <c r="CI418" s="50">
        <v>0</v>
      </c>
      <c r="CJ418" s="50">
        <v>0</v>
      </c>
      <c r="CK418" s="50">
        <v>0</v>
      </c>
      <c r="CL418" s="50">
        <v>0</v>
      </c>
      <c r="CM418" s="50">
        <v>0</v>
      </c>
      <c r="CN418" s="50">
        <v>0</v>
      </c>
      <c r="CO418" s="50">
        <v>0</v>
      </c>
      <c r="CP418" s="50">
        <v>0</v>
      </c>
      <c r="CQ418" s="50">
        <v>0</v>
      </c>
      <c r="CR418" s="50">
        <v>0</v>
      </c>
      <c r="CS418" s="50">
        <v>0</v>
      </c>
    </row>
    <row r="419" spans="1:97" ht="15.75" x14ac:dyDescent="0.2">
      <c r="A419" s="87"/>
      <c r="B419" s="14" t="s">
        <v>2510</v>
      </c>
      <c r="C419" s="14" t="s">
        <v>2125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  <c r="AH419" s="16">
        <v>0</v>
      </c>
      <c r="AI419" s="16">
        <v>0</v>
      </c>
      <c r="AJ419" s="16">
        <v>0</v>
      </c>
      <c r="AK419" s="16">
        <v>0</v>
      </c>
      <c r="AL419" s="16">
        <v>0</v>
      </c>
      <c r="AM419" s="16">
        <v>0</v>
      </c>
      <c r="AN419" s="16">
        <v>0</v>
      </c>
      <c r="AO419" s="16">
        <v>0</v>
      </c>
      <c r="AP419" s="16">
        <v>93067516353</v>
      </c>
      <c r="AQ419" s="16">
        <v>13555452050</v>
      </c>
      <c r="AR419" s="16">
        <v>0</v>
      </c>
      <c r="AS419" s="16">
        <v>0</v>
      </c>
      <c r="AT419" s="16">
        <v>0</v>
      </c>
      <c r="AU419" s="16">
        <v>0</v>
      </c>
      <c r="AV419" s="16">
        <v>0</v>
      </c>
      <c r="AW419" s="16">
        <v>0</v>
      </c>
      <c r="AX419" s="16">
        <v>0</v>
      </c>
      <c r="AY419" s="50">
        <v>0</v>
      </c>
      <c r="AZ419" s="50">
        <v>0</v>
      </c>
      <c r="BA419" s="50">
        <v>0</v>
      </c>
      <c r="BB419" s="50">
        <v>0</v>
      </c>
      <c r="BC419" s="50">
        <v>0</v>
      </c>
      <c r="BD419" s="50">
        <v>0</v>
      </c>
      <c r="BE419" s="50">
        <v>0</v>
      </c>
      <c r="BF419" s="50">
        <v>0</v>
      </c>
      <c r="BG419" s="50">
        <v>0</v>
      </c>
      <c r="BH419" s="50">
        <v>0</v>
      </c>
      <c r="BI419" s="50">
        <v>0</v>
      </c>
      <c r="BJ419" s="50">
        <v>0</v>
      </c>
      <c r="BK419" s="50">
        <v>0</v>
      </c>
      <c r="BL419" s="50">
        <v>0</v>
      </c>
      <c r="BM419" s="50">
        <v>0</v>
      </c>
      <c r="BN419" s="50">
        <v>0</v>
      </c>
      <c r="BO419" s="50">
        <v>0</v>
      </c>
      <c r="BP419" s="50">
        <v>0</v>
      </c>
      <c r="BQ419" s="50">
        <v>0</v>
      </c>
      <c r="BR419" s="50">
        <v>0</v>
      </c>
      <c r="BS419" s="50">
        <v>0</v>
      </c>
      <c r="BT419" s="50">
        <v>0</v>
      </c>
      <c r="BU419" s="50">
        <v>0</v>
      </c>
      <c r="BV419" s="50">
        <v>0</v>
      </c>
      <c r="BW419" s="50">
        <v>0</v>
      </c>
      <c r="BX419" s="50">
        <v>0</v>
      </c>
      <c r="BY419" s="50">
        <v>0</v>
      </c>
      <c r="BZ419" s="50">
        <v>0</v>
      </c>
      <c r="CA419" s="50">
        <v>0</v>
      </c>
      <c r="CB419" s="50">
        <v>0</v>
      </c>
      <c r="CC419" s="50">
        <v>0</v>
      </c>
      <c r="CD419" s="50">
        <v>0</v>
      </c>
      <c r="CE419" s="50">
        <v>0</v>
      </c>
      <c r="CF419" s="50">
        <v>0</v>
      </c>
      <c r="CG419" s="50">
        <v>0</v>
      </c>
      <c r="CH419" s="50">
        <v>0</v>
      </c>
      <c r="CI419" s="50">
        <v>0</v>
      </c>
      <c r="CJ419" s="50">
        <v>0</v>
      </c>
      <c r="CK419" s="50">
        <v>0.35500116251210401</v>
      </c>
      <c r="CL419" s="50">
        <v>0.110664011648038</v>
      </c>
      <c r="CM419" s="50">
        <v>0</v>
      </c>
      <c r="CN419" s="50">
        <v>0</v>
      </c>
      <c r="CO419" s="50">
        <v>0</v>
      </c>
      <c r="CP419" s="50">
        <v>0</v>
      </c>
      <c r="CQ419" s="50">
        <v>0</v>
      </c>
      <c r="CR419" s="50">
        <v>0</v>
      </c>
      <c r="CS419" s="50">
        <v>0</v>
      </c>
    </row>
    <row r="420" spans="1:97" ht="15.75" x14ac:dyDescent="0.2">
      <c r="A420" s="87"/>
      <c r="B420" s="14" t="s">
        <v>2511</v>
      </c>
      <c r="C420" s="14" t="s">
        <v>2149</v>
      </c>
      <c r="D420" s="16">
        <v>0</v>
      </c>
      <c r="E420" s="16">
        <v>101766215.09999999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36681249867</v>
      </c>
      <c r="AC420" s="16">
        <v>55640387596</v>
      </c>
      <c r="AD420" s="16">
        <v>0</v>
      </c>
      <c r="AE420" s="16">
        <v>0</v>
      </c>
      <c r="AF420" s="16">
        <v>3824348250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0</v>
      </c>
      <c r="AM420" s="16">
        <v>0</v>
      </c>
      <c r="AN420" s="16">
        <v>0</v>
      </c>
      <c r="AO420" s="16">
        <v>0</v>
      </c>
      <c r="AP420" s="16">
        <v>31144597601</v>
      </c>
      <c r="AQ420" s="16">
        <v>20511815816</v>
      </c>
      <c r="AR420" s="16">
        <v>0</v>
      </c>
      <c r="AS420" s="16">
        <v>0</v>
      </c>
      <c r="AT420" s="16">
        <v>0</v>
      </c>
      <c r="AU420" s="16">
        <v>0</v>
      </c>
      <c r="AV420" s="16">
        <v>0</v>
      </c>
      <c r="AW420" s="16">
        <v>0</v>
      </c>
      <c r="AX420" s="16">
        <v>46453806006</v>
      </c>
      <c r="AY420" s="50">
        <v>0</v>
      </c>
      <c r="AZ420" s="50">
        <v>0.213592590546686</v>
      </c>
      <c r="BA420" s="50">
        <v>0</v>
      </c>
      <c r="BB420" s="50">
        <v>0</v>
      </c>
      <c r="BC420" s="50">
        <v>0</v>
      </c>
      <c r="BD420" s="50">
        <v>0</v>
      </c>
      <c r="BE420" s="50">
        <v>0</v>
      </c>
      <c r="BF420" s="50">
        <v>0</v>
      </c>
      <c r="BG420" s="50">
        <v>0</v>
      </c>
      <c r="BH420" s="50">
        <v>0</v>
      </c>
      <c r="BI420" s="50">
        <v>0</v>
      </c>
      <c r="BJ420" s="50">
        <v>0</v>
      </c>
      <c r="BK420" s="50">
        <v>0</v>
      </c>
      <c r="BL420" s="50">
        <v>0</v>
      </c>
      <c r="BM420" s="50">
        <v>0</v>
      </c>
      <c r="BN420" s="50">
        <v>0</v>
      </c>
      <c r="BO420" s="50">
        <v>0</v>
      </c>
      <c r="BP420" s="50">
        <v>0</v>
      </c>
      <c r="BQ420" s="50">
        <v>0</v>
      </c>
      <c r="BR420" s="50">
        <v>0</v>
      </c>
      <c r="BS420" s="50">
        <v>0</v>
      </c>
      <c r="BT420" s="50">
        <v>0</v>
      </c>
      <c r="BU420" s="50">
        <v>0</v>
      </c>
      <c r="BV420" s="50">
        <v>0</v>
      </c>
      <c r="BW420" s="50">
        <v>0.20568276852548201</v>
      </c>
      <c r="BX420" s="50">
        <v>0.40633784821617402</v>
      </c>
      <c r="BY420" s="50">
        <v>0</v>
      </c>
      <c r="BZ420" s="50">
        <v>0</v>
      </c>
      <c r="CA420" s="50">
        <v>0.31283914729659701</v>
      </c>
      <c r="CB420" s="50">
        <v>0</v>
      </c>
      <c r="CC420" s="50">
        <v>0</v>
      </c>
      <c r="CD420" s="50">
        <v>0</v>
      </c>
      <c r="CE420" s="50">
        <v>0</v>
      </c>
      <c r="CF420" s="50">
        <v>0</v>
      </c>
      <c r="CG420" s="50">
        <v>0</v>
      </c>
      <c r="CH420" s="50">
        <v>0</v>
      </c>
      <c r="CI420" s="50">
        <v>0</v>
      </c>
      <c r="CJ420" s="50">
        <v>0</v>
      </c>
      <c r="CK420" s="50">
        <v>0.11879943494442</v>
      </c>
      <c r="CL420" s="50">
        <v>0.16745438041625599</v>
      </c>
      <c r="CM420" s="50">
        <v>0</v>
      </c>
      <c r="CN420" s="50">
        <v>0</v>
      </c>
      <c r="CO420" s="50">
        <v>0</v>
      </c>
      <c r="CP420" s="50">
        <v>0</v>
      </c>
      <c r="CQ420" s="50">
        <v>0</v>
      </c>
      <c r="CR420" s="50">
        <v>0</v>
      </c>
      <c r="CS420" s="50">
        <v>0.44186046521233502</v>
      </c>
    </row>
    <row r="421" spans="1:97" ht="15.75" x14ac:dyDescent="0.2">
      <c r="A421" s="87"/>
      <c r="B421" s="14" t="s">
        <v>2512</v>
      </c>
      <c r="C421" s="14" t="s">
        <v>2125</v>
      </c>
      <c r="D421" s="16">
        <v>489471501.80000001</v>
      </c>
      <c r="E421" s="16">
        <v>348985615.19999999</v>
      </c>
      <c r="F421" s="16">
        <v>0</v>
      </c>
      <c r="G421" s="16">
        <v>65784802.020000003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99559471366</v>
      </c>
      <c r="Q421" s="16">
        <v>159291003.19999999</v>
      </c>
      <c r="R421" s="16">
        <v>0</v>
      </c>
      <c r="S421" s="16">
        <v>0</v>
      </c>
      <c r="T421" s="16">
        <v>0</v>
      </c>
      <c r="U421" s="16">
        <v>118083573.90000001</v>
      </c>
      <c r="V421" s="16">
        <v>0</v>
      </c>
      <c r="W421" s="16">
        <v>0</v>
      </c>
      <c r="X421" s="16">
        <v>0</v>
      </c>
      <c r="Y421" s="16">
        <v>132070479.7</v>
      </c>
      <c r="Z421" s="16">
        <v>0</v>
      </c>
      <c r="AA421" s="16">
        <v>0</v>
      </c>
      <c r="AB421" s="16">
        <v>552000000000</v>
      </c>
      <c r="AC421" s="16">
        <v>290000000000</v>
      </c>
      <c r="AD421" s="16">
        <v>0</v>
      </c>
      <c r="AE421" s="16">
        <v>0</v>
      </c>
      <c r="AF421" s="16">
        <v>18388580203</v>
      </c>
      <c r="AG421" s="16">
        <v>19656319821</v>
      </c>
      <c r="AH421" s="16">
        <v>29619267705</v>
      </c>
      <c r="AI421" s="16">
        <v>40462923427</v>
      </c>
      <c r="AJ421" s="16">
        <v>7044361182</v>
      </c>
      <c r="AK421" s="16">
        <v>12194167826</v>
      </c>
      <c r="AL421" s="16">
        <v>134000000000</v>
      </c>
      <c r="AM421" s="16">
        <v>148000000000</v>
      </c>
      <c r="AN421" s="16">
        <v>408399632.80000001</v>
      </c>
      <c r="AO421" s="16">
        <v>0</v>
      </c>
      <c r="AP421" s="16">
        <v>469000000000</v>
      </c>
      <c r="AQ421" s="16">
        <v>272000000000</v>
      </c>
      <c r="AR421" s="16">
        <v>0</v>
      </c>
      <c r="AS421" s="16">
        <v>0</v>
      </c>
      <c r="AT421" s="16">
        <v>0</v>
      </c>
      <c r="AU421" s="16">
        <v>91929099896</v>
      </c>
      <c r="AV421" s="16">
        <v>94855966817</v>
      </c>
      <c r="AW421" s="16">
        <v>82113359587</v>
      </c>
      <c r="AX421" s="16">
        <v>181000000000</v>
      </c>
      <c r="AY421" s="50">
        <v>1.05433186503107</v>
      </c>
      <c r="AZ421" s="50">
        <v>0.73247041342722796</v>
      </c>
      <c r="BA421" s="50">
        <v>0</v>
      </c>
      <c r="BB421" s="50">
        <v>0.95127575860404701</v>
      </c>
      <c r="BC421" s="50">
        <v>0</v>
      </c>
      <c r="BD421" s="50">
        <v>0</v>
      </c>
      <c r="BE421" s="50">
        <v>0</v>
      </c>
      <c r="BF421" s="50">
        <v>0</v>
      </c>
      <c r="BG421" s="50">
        <v>0</v>
      </c>
      <c r="BH421" s="50">
        <v>0</v>
      </c>
      <c r="BI421" s="50">
        <v>0</v>
      </c>
      <c r="BJ421" s="50">
        <v>0</v>
      </c>
      <c r="BK421" s="50">
        <v>2.5565277520512502</v>
      </c>
      <c r="BL421" s="50">
        <v>1.5264317182143099</v>
      </c>
      <c r="BM421" s="50">
        <v>0</v>
      </c>
      <c r="BN421" s="50">
        <v>0</v>
      </c>
      <c r="BO421" s="50">
        <v>0</v>
      </c>
      <c r="BP421" s="50">
        <v>0.65361413510526101</v>
      </c>
      <c r="BQ421" s="50">
        <v>0</v>
      </c>
      <c r="BR421" s="50">
        <v>0</v>
      </c>
      <c r="BS421" s="50">
        <v>0</v>
      </c>
      <c r="BT421" s="50">
        <v>1.3568281942667799</v>
      </c>
      <c r="BU421" s="50">
        <v>0</v>
      </c>
      <c r="BV421" s="50">
        <v>0</v>
      </c>
      <c r="BW421" s="50">
        <v>3.0948763007397302</v>
      </c>
      <c r="BX421" s="50">
        <v>2.1167158833287498</v>
      </c>
      <c r="BY421" s="50">
        <v>0</v>
      </c>
      <c r="BZ421" s="50">
        <v>0</v>
      </c>
      <c r="CA421" s="50">
        <v>1.5042217327929599</v>
      </c>
      <c r="CB421" s="50">
        <v>1.2979861549506899</v>
      </c>
      <c r="CC421" s="50">
        <v>4.6782966214910102</v>
      </c>
      <c r="CD421" s="50">
        <v>9.3462554982336794</v>
      </c>
      <c r="CE421" s="50">
        <v>1.62889576150015</v>
      </c>
      <c r="CF421" s="50">
        <v>4.7785021953798399</v>
      </c>
      <c r="CG421" s="50">
        <v>1.37002098831897</v>
      </c>
      <c r="CH421" s="50">
        <v>1.96402349445678</v>
      </c>
      <c r="CI421" s="50">
        <v>0.94273127778757704</v>
      </c>
      <c r="CJ421" s="50">
        <v>0</v>
      </c>
      <c r="CK421" s="50">
        <v>1.79052433169439</v>
      </c>
      <c r="CL421" s="50">
        <v>2.2209590045179</v>
      </c>
      <c r="CM421" s="50">
        <v>0</v>
      </c>
      <c r="CN421" s="50">
        <v>0</v>
      </c>
      <c r="CO421" s="50">
        <v>0</v>
      </c>
      <c r="CP421" s="50">
        <v>2.54637340966734</v>
      </c>
      <c r="CQ421" s="50">
        <v>2.37992864187872</v>
      </c>
      <c r="CR421" s="50">
        <v>1.5098589361500601</v>
      </c>
      <c r="CS421" s="50">
        <v>1.7238077000491301</v>
      </c>
    </row>
    <row r="422" spans="1:97" ht="15.75" x14ac:dyDescent="0.2">
      <c r="A422" s="87" t="s">
        <v>592</v>
      </c>
      <c r="B422" s="14" t="s">
        <v>2513</v>
      </c>
      <c r="C422" s="14" t="s">
        <v>2129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136984671.5</v>
      </c>
      <c r="P422" s="16">
        <v>0</v>
      </c>
      <c r="Q422" s="16">
        <v>37982203.490000002</v>
      </c>
      <c r="R422" s="16">
        <v>0</v>
      </c>
      <c r="S422" s="16">
        <v>231376399.40000001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v>0</v>
      </c>
      <c r="AP422" s="16">
        <v>0</v>
      </c>
      <c r="AQ422" s="16">
        <v>19699261347</v>
      </c>
      <c r="AR422" s="16">
        <v>0</v>
      </c>
      <c r="AS422" s="16">
        <v>0</v>
      </c>
      <c r="AT422" s="16">
        <v>0</v>
      </c>
      <c r="AU422" s="16">
        <v>0</v>
      </c>
      <c r="AV422" s="16">
        <v>0</v>
      </c>
      <c r="AW422" s="16">
        <v>0</v>
      </c>
      <c r="AX422" s="16">
        <v>0</v>
      </c>
      <c r="AY422" s="50">
        <v>0</v>
      </c>
      <c r="AZ422" s="50">
        <v>0</v>
      </c>
      <c r="BA422" s="50">
        <v>0</v>
      </c>
      <c r="BB422" s="50">
        <v>0</v>
      </c>
      <c r="BC422" s="50">
        <v>0</v>
      </c>
      <c r="BD422" s="50">
        <v>0</v>
      </c>
      <c r="BE422" s="50">
        <v>0</v>
      </c>
      <c r="BF422" s="50">
        <v>0</v>
      </c>
      <c r="BG422" s="50">
        <v>0</v>
      </c>
      <c r="BH422" s="50">
        <v>0</v>
      </c>
      <c r="BI422" s="50">
        <v>0</v>
      </c>
      <c r="BJ422" s="50">
        <v>0.15227703985252</v>
      </c>
      <c r="BK422" s="50">
        <v>0</v>
      </c>
      <c r="BL422" s="50">
        <v>0.34558823537014699</v>
      </c>
      <c r="BM422" s="50">
        <v>0</v>
      </c>
      <c r="BN422" s="50">
        <v>0.50470588240341097</v>
      </c>
      <c r="BO422" s="50">
        <v>0</v>
      </c>
      <c r="BP422" s="50">
        <v>0</v>
      </c>
      <c r="BQ422" s="50">
        <v>0</v>
      </c>
      <c r="BR422" s="50">
        <v>0</v>
      </c>
      <c r="BS422" s="50">
        <v>0</v>
      </c>
      <c r="BT422" s="50">
        <v>0</v>
      </c>
      <c r="BU422" s="50">
        <v>0</v>
      </c>
      <c r="BV422" s="50">
        <v>0</v>
      </c>
      <c r="BW422" s="50">
        <v>0</v>
      </c>
      <c r="BX422" s="50">
        <v>0</v>
      </c>
      <c r="BY422" s="50">
        <v>0</v>
      </c>
      <c r="BZ422" s="50">
        <v>0</v>
      </c>
      <c r="CA422" s="50">
        <v>0</v>
      </c>
      <c r="CB422" s="50">
        <v>0</v>
      </c>
      <c r="CC422" s="50">
        <v>0</v>
      </c>
      <c r="CD422" s="50">
        <v>0</v>
      </c>
      <c r="CE422" s="50">
        <v>0</v>
      </c>
      <c r="CF422" s="50">
        <v>0</v>
      </c>
      <c r="CG422" s="50">
        <v>0</v>
      </c>
      <c r="CH422" s="50">
        <v>0</v>
      </c>
      <c r="CI422" s="50">
        <v>0</v>
      </c>
      <c r="CJ422" s="50">
        <v>0</v>
      </c>
      <c r="CK422" s="50">
        <v>0</v>
      </c>
      <c r="CL422" s="50">
        <v>0.137685986165972</v>
      </c>
      <c r="CM422" s="50">
        <v>0</v>
      </c>
      <c r="CN422" s="50">
        <v>0</v>
      </c>
      <c r="CO422" s="50">
        <v>0</v>
      </c>
      <c r="CP422" s="50">
        <v>0</v>
      </c>
      <c r="CQ422" s="50">
        <v>0</v>
      </c>
      <c r="CR422" s="50">
        <v>0</v>
      </c>
      <c r="CS422" s="50">
        <v>0</v>
      </c>
    </row>
    <row r="423" spans="1:97" ht="15.75" x14ac:dyDescent="0.2">
      <c r="A423" s="87"/>
      <c r="B423" s="14" t="s">
        <v>2514</v>
      </c>
      <c r="C423" s="14" t="s">
        <v>2140</v>
      </c>
      <c r="D423" s="16">
        <v>0</v>
      </c>
      <c r="E423" s="16">
        <v>241523581.30000001</v>
      </c>
      <c r="F423" s="16">
        <v>0</v>
      </c>
      <c r="G423" s="16">
        <v>302305232.89999998</v>
      </c>
      <c r="H423" s="16">
        <v>0</v>
      </c>
      <c r="I423" s="16">
        <v>215267485.09999999</v>
      </c>
      <c r="J423" s="16">
        <v>0</v>
      </c>
      <c r="K423" s="16">
        <v>1188397621</v>
      </c>
      <c r="L423" s="16">
        <v>0</v>
      </c>
      <c r="M423" s="16">
        <v>0</v>
      </c>
      <c r="N423" s="16">
        <v>0</v>
      </c>
      <c r="O423" s="16">
        <v>1590358625</v>
      </c>
      <c r="P423" s="16">
        <v>0</v>
      </c>
      <c r="Q423" s="16">
        <v>0</v>
      </c>
      <c r="R423" s="16">
        <v>0</v>
      </c>
      <c r="S423" s="16">
        <v>221392052</v>
      </c>
      <c r="T423" s="16">
        <v>0</v>
      </c>
      <c r="U423" s="16">
        <v>163444946.80000001</v>
      </c>
      <c r="V423" s="16">
        <v>0</v>
      </c>
      <c r="W423" s="16">
        <v>0</v>
      </c>
      <c r="X423" s="16">
        <v>0</v>
      </c>
      <c r="Y423" s="16">
        <v>78344944.849999994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6">
        <v>282642428.80000001</v>
      </c>
      <c r="AO423" s="16">
        <v>33565919452</v>
      </c>
      <c r="AP423" s="16">
        <v>0</v>
      </c>
      <c r="AQ423" s="16">
        <v>52974265785</v>
      </c>
      <c r="AR423" s="16">
        <v>0</v>
      </c>
      <c r="AS423" s="16">
        <v>0</v>
      </c>
      <c r="AT423" s="16">
        <v>0</v>
      </c>
      <c r="AU423" s="16">
        <v>0</v>
      </c>
      <c r="AV423" s="16">
        <v>0</v>
      </c>
      <c r="AW423" s="16">
        <v>0</v>
      </c>
      <c r="AX423" s="16">
        <v>0</v>
      </c>
      <c r="AY423" s="50">
        <v>0</v>
      </c>
      <c r="AZ423" s="50">
        <v>0.67783281308121301</v>
      </c>
      <c r="BA423" s="50">
        <v>0</v>
      </c>
      <c r="BB423" s="50">
        <v>2.6636713735558399</v>
      </c>
      <c r="BC423" s="50">
        <v>0</v>
      </c>
      <c r="BD423" s="50">
        <v>3.6005400666825298</v>
      </c>
      <c r="BE423" s="50">
        <v>0</v>
      </c>
      <c r="BF423" s="50">
        <v>1.3584025164034701</v>
      </c>
      <c r="BG423" s="50">
        <v>0</v>
      </c>
      <c r="BH423" s="50">
        <v>0</v>
      </c>
      <c r="BI423" s="50">
        <v>0</v>
      </c>
      <c r="BJ423" s="50">
        <v>1.7678992919463301</v>
      </c>
      <c r="BK423" s="50">
        <v>0</v>
      </c>
      <c r="BL423" s="50">
        <v>0</v>
      </c>
      <c r="BM423" s="50">
        <v>0</v>
      </c>
      <c r="BN423" s="50">
        <v>0.48292682931658498</v>
      </c>
      <c r="BO423" s="50">
        <v>0</v>
      </c>
      <c r="BP423" s="50">
        <v>0.23041744841134601</v>
      </c>
      <c r="BQ423" s="50">
        <v>0</v>
      </c>
      <c r="BR423" s="50">
        <v>0</v>
      </c>
      <c r="BS423" s="50">
        <v>0</v>
      </c>
      <c r="BT423" s="50">
        <v>2.46951219759146</v>
      </c>
      <c r="BU423" s="50">
        <v>0</v>
      </c>
      <c r="BV423" s="50">
        <v>0</v>
      </c>
      <c r="BW423" s="50">
        <v>0</v>
      </c>
      <c r="BX423" s="50">
        <v>0</v>
      </c>
      <c r="BY423" s="50">
        <v>0</v>
      </c>
      <c r="BZ423" s="50">
        <v>0</v>
      </c>
      <c r="CA423" s="50">
        <v>0</v>
      </c>
      <c r="CB423" s="50">
        <v>0</v>
      </c>
      <c r="CC423" s="50">
        <v>0</v>
      </c>
      <c r="CD423" s="50">
        <v>0</v>
      </c>
      <c r="CE423" s="50">
        <v>0</v>
      </c>
      <c r="CF423" s="50">
        <v>0</v>
      </c>
      <c r="CG423" s="50">
        <v>0</v>
      </c>
      <c r="CH423" s="50">
        <v>0</v>
      </c>
      <c r="CI423" s="50">
        <v>0.55827364252435896</v>
      </c>
      <c r="CJ423" s="50">
        <v>1.01334667437792</v>
      </c>
      <c r="CK423" s="50">
        <v>0</v>
      </c>
      <c r="CL423" s="50">
        <v>0.37025824965961501</v>
      </c>
      <c r="CM423" s="50">
        <v>0</v>
      </c>
      <c r="CN423" s="50">
        <v>0</v>
      </c>
      <c r="CO423" s="50">
        <v>0</v>
      </c>
      <c r="CP423" s="50">
        <v>0</v>
      </c>
      <c r="CQ423" s="50">
        <v>0</v>
      </c>
      <c r="CR423" s="50">
        <v>0</v>
      </c>
      <c r="CS423" s="50">
        <v>0</v>
      </c>
    </row>
    <row r="424" spans="1:97" ht="15.75" x14ac:dyDescent="0.2">
      <c r="A424" s="87"/>
      <c r="B424" s="14" t="s">
        <v>2515</v>
      </c>
      <c r="C424" s="14" t="s">
        <v>2125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0</v>
      </c>
      <c r="AM424" s="16">
        <v>0</v>
      </c>
      <c r="AN424" s="16">
        <v>0</v>
      </c>
      <c r="AO424" s="16">
        <v>0</v>
      </c>
      <c r="AP424" s="16">
        <v>22491060406</v>
      </c>
      <c r="AQ424" s="16">
        <v>0</v>
      </c>
      <c r="AR424" s="16">
        <v>0</v>
      </c>
      <c r="AS424" s="16">
        <v>0</v>
      </c>
      <c r="AT424" s="16">
        <v>0</v>
      </c>
      <c r="AU424" s="16">
        <v>0</v>
      </c>
      <c r="AV424" s="16">
        <v>0</v>
      </c>
      <c r="AW424" s="16">
        <v>0</v>
      </c>
      <c r="AX424" s="16">
        <v>0</v>
      </c>
      <c r="AY424" s="50">
        <v>0</v>
      </c>
      <c r="AZ424" s="50">
        <v>0</v>
      </c>
      <c r="BA424" s="50">
        <v>0</v>
      </c>
      <c r="BB424" s="50">
        <v>0</v>
      </c>
      <c r="BC424" s="50">
        <v>0</v>
      </c>
      <c r="BD424" s="50">
        <v>0</v>
      </c>
      <c r="BE424" s="50">
        <v>0</v>
      </c>
      <c r="BF424" s="50">
        <v>0</v>
      </c>
      <c r="BG424" s="50">
        <v>0</v>
      </c>
      <c r="BH424" s="50">
        <v>0</v>
      </c>
      <c r="BI424" s="50">
        <v>0</v>
      </c>
      <c r="BJ424" s="50">
        <v>0</v>
      </c>
      <c r="BK424" s="50">
        <v>0</v>
      </c>
      <c r="BL424" s="50">
        <v>0</v>
      </c>
      <c r="BM424" s="50">
        <v>0</v>
      </c>
      <c r="BN424" s="50">
        <v>0</v>
      </c>
      <c r="BO424" s="50">
        <v>0</v>
      </c>
      <c r="BP424" s="50">
        <v>0</v>
      </c>
      <c r="BQ424" s="50">
        <v>0</v>
      </c>
      <c r="BR424" s="50">
        <v>0</v>
      </c>
      <c r="BS424" s="50">
        <v>0</v>
      </c>
      <c r="BT424" s="50">
        <v>0</v>
      </c>
      <c r="BU424" s="50">
        <v>0</v>
      </c>
      <c r="BV424" s="50">
        <v>0</v>
      </c>
      <c r="BW424" s="50">
        <v>0</v>
      </c>
      <c r="BX424" s="50">
        <v>0</v>
      </c>
      <c r="BY424" s="50">
        <v>0</v>
      </c>
      <c r="BZ424" s="50">
        <v>0</v>
      </c>
      <c r="CA424" s="50">
        <v>0</v>
      </c>
      <c r="CB424" s="50">
        <v>0</v>
      </c>
      <c r="CC424" s="50">
        <v>0</v>
      </c>
      <c r="CD424" s="50">
        <v>0</v>
      </c>
      <c r="CE424" s="50">
        <v>0</v>
      </c>
      <c r="CF424" s="50">
        <v>0</v>
      </c>
      <c r="CG424" s="50">
        <v>0</v>
      </c>
      <c r="CH424" s="50">
        <v>0</v>
      </c>
      <c r="CI424" s="50">
        <v>0</v>
      </c>
      <c r="CJ424" s="50">
        <v>0</v>
      </c>
      <c r="CK424" s="50">
        <v>0.55686695286766097</v>
      </c>
      <c r="CL424" s="50">
        <v>0</v>
      </c>
      <c r="CM424" s="50">
        <v>0</v>
      </c>
      <c r="CN424" s="50">
        <v>0</v>
      </c>
      <c r="CO424" s="50">
        <v>0</v>
      </c>
      <c r="CP424" s="50">
        <v>0</v>
      </c>
      <c r="CQ424" s="50">
        <v>0</v>
      </c>
      <c r="CR424" s="50">
        <v>0</v>
      </c>
      <c r="CS424" s="50">
        <v>0</v>
      </c>
    </row>
    <row r="425" spans="1:97" ht="15.75" x14ac:dyDescent="0.2">
      <c r="A425" s="87"/>
      <c r="B425" s="14" t="s">
        <v>2516</v>
      </c>
      <c r="C425" s="14" t="s">
        <v>2149</v>
      </c>
      <c r="D425" s="16">
        <v>848168174.79999995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302834790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</v>
      </c>
      <c r="AP425" s="16">
        <v>0</v>
      </c>
      <c r="AQ425" s="16">
        <v>61774230036</v>
      </c>
      <c r="AR425" s="16">
        <v>0</v>
      </c>
      <c r="AS425" s="16">
        <v>0</v>
      </c>
      <c r="AT425" s="16">
        <v>0</v>
      </c>
      <c r="AU425" s="16">
        <v>0</v>
      </c>
      <c r="AV425" s="16">
        <v>0</v>
      </c>
      <c r="AW425" s="16">
        <v>0</v>
      </c>
      <c r="AX425" s="16">
        <v>0</v>
      </c>
      <c r="AY425" s="50">
        <v>0.24733221171696601</v>
      </c>
      <c r="AZ425" s="50">
        <v>0</v>
      </c>
      <c r="BA425" s="50">
        <v>0</v>
      </c>
      <c r="BB425" s="50">
        <v>0</v>
      </c>
      <c r="BC425" s="50">
        <v>0</v>
      </c>
      <c r="BD425" s="50">
        <v>0</v>
      </c>
      <c r="BE425" s="50">
        <v>0</v>
      </c>
      <c r="BF425" s="50">
        <v>0</v>
      </c>
      <c r="BG425" s="50">
        <v>0</v>
      </c>
      <c r="BH425" s="50">
        <v>0</v>
      </c>
      <c r="BI425" s="50">
        <v>0</v>
      </c>
      <c r="BJ425" s="50">
        <v>0</v>
      </c>
      <c r="BK425" s="50">
        <v>0</v>
      </c>
      <c r="BL425" s="50">
        <v>0</v>
      </c>
      <c r="BM425" s="50">
        <v>0</v>
      </c>
      <c r="BN425" s="50">
        <v>0</v>
      </c>
      <c r="BO425" s="50">
        <v>0</v>
      </c>
      <c r="BP425" s="50">
        <v>0.42692307693436499</v>
      </c>
      <c r="BQ425" s="50">
        <v>0</v>
      </c>
      <c r="BR425" s="50">
        <v>0</v>
      </c>
      <c r="BS425" s="50">
        <v>0</v>
      </c>
      <c r="BT425" s="50">
        <v>0</v>
      </c>
      <c r="BU425" s="50">
        <v>0</v>
      </c>
      <c r="BV425" s="50">
        <v>0</v>
      </c>
      <c r="BW425" s="50">
        <v>0</v>
      </c>
      <c r="BX425" s="50">
        <v>0</v>
      </c>
      <c r="BY425" s="50">
        <v>0</v>
      </c>
      <c r="BZ425" s="50">
        <v>0</v>
      </c>
      <c r="CA425" s="50">
        <v>0</v>
      </c>
      <c r="CB425" s="50">
        <v>0</v>
      </c>
      <c r="CC425" s="50">
        <v>0</v>
      </c>
      <c r="CD425" s="50">
        <v>0</v>
      </c>
      <c r="CE425" s="50">
        <v>0</v>
      </c>
      <c r="CF425" s="50">
        <v>0</v>
      </c>
      <c r="CG425" s="50">
        <v>0</v>
      </c>
      <c r="CH425" s="50">
        <v>0</v>
      </c>
      <c r="CI425" s="50">
        <v>0</v>
      </c>
      <c r="CJ425" s="50">
        <v>0</v>
      </c>
      <c r="CK425" s="50">
        <v>0</v>
      </c>
      <c r="CL425" s="50">
        <v>0.43176470590368698</v>
      </c>
      <c r="CM425" s="50">
        <v>0</v>
      </c>
      <c r="CN425" s="50">
        <v>0</v>
      </c>
      <c r="CO425" s="50">
        <v>0</v>
      </c>
      <c r="CP425" s="50">
        <v>0</v>
      </c>
      <c r="CQ425" s="50">
        <v>0</v>
      </c>
      <c r="CR425" s="50">
        <v>0</v>
      </c>
      <c r="CS425" s="50">
        <v>0</v>
      </c>
    </row>
    <row r="426" spans="1:97" ht="15.75" x14ac:dyDescent="0.2">
      <c r="A426" s="87" t="s">
        <v>542</v>
      </c>
      <c r="B426" s="14" t="s">
        <v>2517</v>
      </c>
      <c r="C426" s="14" t="s">
        <v>2129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195908074.69999999</v>
      </c>
      <c r="T426" s="16">
        <v>0</v>
      </c>
      <c r="U426" s="16">
        <v>192680818.69999999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92373717825</v>
      </c>
      <c r="AD426" s="16">
        <v>0</v>
      </c>
      <c r="AE426" s="16">
        <v>79881275553</v>
      </c>
      <c r="AF426" s="16">
        <v>0</v>
      </c>
      <c r="AG426" s="16">
        <v>2574915131</v>
      </c>
      <c r="AH426" s="16">
        <v>6923335063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658062065.39999998</v>
      </c>
      <c r="AO426" s="16">
        <v>49503694156</v>
      </c>
      <c r="AP426" s="16">
        <v>81685158238</v>
      </c>
      <c r="AQ426" s="16">
        <v>47590364033</v>
      </c>
      <c r="AR426" s="16">
        <v>12630276040</v>
      </c>
      <c r="AS426" s="16">
        <v>0</v>
      </c>
      <c r="AT426" s="16">
        <v>0</v>
      </c>
      <c r="AU426" s="16">
        <v>0</v>
      </c>
      <c r="AV426" s="16">
        <v>0</v>
      </c>
      <c r="AW426" s="16">
        <v>0</v>
      </c>
      <c r="AX426" s="16">
        <v>0</v>
      </c>
      <c r="AY426" s="50">
        <v>0</v>
      </c>
      <c r="AZ426" s="50">
        <v>0</v>
      </c>
      <c r="BA426" s="50">
        <v>0</v>
      </c>
      <c r="BB426" s="50">
        <v>0</v>
      </c>
      <c r="BC426" s="50">
        <v>0</v>
      </c>
      <c r="BD426" s="50">
        <v>0</v>
      </c>
      <c r="BE426" s="50">
        <v>0</v>
      </c>
      <c r="BF426" s="50">
        <v>0</v>
      </c>
      <c r="BG426" s="50">
        <v>0</v>
      </c>
      <c r="BH426" s="50">
        <v>0</v>
      </c>
      <c r="BI426" s="50">
        <v>0</v>
      </c>
      <c r="BJ426" s="50">
        <v>0</v>
      </c>
      <c r="BK426" s="50">
        <v>0</v>
      </c>
      <c r="BL426" s="50">
        <v>0</v>
      </c>
      <c r="BM426" s="50">
        <v>0</v>
      </c>
      <c r="BN426" s="50">
        <v>1.6926122322721</v>
      </c>
      <c r="BO426" s="50">
        <v>0</v>
      </c>
      <c r="BP426" s="50">
        <v>0.67306345438792203</v>
      </c>
      <c r="BQ426" s="50">
        <v>0</v>
      </c>
      <c r="BR426" s="50">
        <v>0</v>
      </c>
      <c r="BS426" s="50">
        <v>0</v>
      </c>
      <c r="BT426" s="50">
        <v>0</v>
      </c>
      <c r="BU426" s="50">
        <v>0</v>
      </c>
      <c r="BV426" s="50">
        <v>0</v>
      </c>
      <c r="BW426" s="50">
        <v>0</v>
      </c>
      <c r="BX426" s="50">
        <v>1.8483201000932601</v>
      </c>
      <c r="BY426" s="50">
        <v>0</v>
      </c>
      <c r="BZ426" s="50">
        <v>1.2137303192737301</v>
      </c>
      <c r="CA426" s="50">
        <v>0</v>
      </c>
      <c r="CB426" s="50">
        <v>0.79971344705298397</v>
      </c>
      <c r="CC426" s="50">
        <v>1.2732187123827801</v>
      </c>
      <c r="CD426" s="50">
        <v>0</v>
      </c>
      <c r="CE426" s="50">
        <v>0</v>
      </c>
      <c r="CF426" s="50">
        <v>0</v>
      </c>
      <c r="CG426" s="50">
        <v>0</v>
      </c>
      <c r="CH426" s="50">
        <v>0</v>
      </c>
      <c r="CI426" s="50">
        <v>0.91211721049411598</v>
      </c>
      <c r="CJ426" s="50">
        <v>0.96041061925577897</v>
      </c>
      <c r="CK426" s="50">
        <v>0.42986366432696199</v>
      </c>
      <c r="CL426" s="50">
        <v>0.44593239612798702</v>
      </c>
      <c r="CM426" s="50">
        <v>0.75564399568711105</v>
      </c>
      <c r="CN426" s="50">
        <v>0</v>
      </c>
      <c r="CO426" s="50">
        <v>0</v>
      </c>
      <c r="CP426" s="50">
        <v>0</v>
      </c>
      <c r="CQ426" s="50">
        <v>0</v>
      </c>
      <c r="CR426" s="50">
        <v>0</v>
      </c>
      <c r="CS426" s="50">
        <v>0</v>
      </c>
    </row>
    <row r="427" spans="1:97" ht="15.75" x14ac:dyDescent="0.2">
      <c r="A427" s="87"/>
      <c r="B427" s="14" t="s">
        <v>2518</v>
      </c>
      <c r="C427" s="14" t="s">
        <v>2149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138646403.19999999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54389439459</v>
      </c>
      <c r="AC427" s="16">
        <v>0</v>
      </c>
      <c r="AD427" s="16">
        <v>0</v>
      </c>
      <c r="AE427" s="16">
        <v>0</v>
      </c>
      <c r="AF427" s="16">
        <v>9418774621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35016930607</v>
      </c>
      <c r="AM427" s="16">
        <v>0</v>
      </c>
      <c r="AN427" s="16">
        <v>0</v>
      </c>
      <c r="AO427" s="16">
        <v>0</v>
      </c>
      <c r="AP427" s="16">
        <v>165000000000</v>
      </c>
      <c r="AQ427" s="16">
        <v>62754367996</v>
      </c>
      <c r="AR427" s="16">
        <v>0</v>
      </c>
      <c r="AS427" s="16">
        <v>0</v>
      </c>
      <c r="AT427" s="16">
        <v>0</v>
      </c>
      <c r="AU427" s="16">
        <v>0</v>
      </c>
      <c r="AV427" s="16">
        <v>15106678688</v>
      </c>
      <c r="AW427" s="16">
        <v>0</v>
      </c>
      <c r="AX427" s="16">
        <v>35464418300</v>
      </c>
      <c r="AY427" s="50">
        <v>0</v>
      </c>
      <c r="AZ427" s="50">
        <v>0</v>
      </c>
      <c r="BA427" s="50">
        <v>0</v>
      </c>
      <c r="BB427" s="50">
        <v>0</v>
      </c>
      <c r="BC427" s="50">
        <v>0</v>
      </c>
      <c r="BD427" s="50">
        <v>0</v>
      </c>
      <c r="BE427" s="50">
        <v>0</v>
      </c>
      <c r="BF427" s="50">
        <v>0</v>
      </c>
      <c r="BG427" s="50">
        <v>0</v>
      </c>
      <c r="BH427" s="50">
        <v>0</v>
      </c>
      <c r="BI427" s="50">
        <v>0</v>
      </c>
      <c r="BJ427" s="50">
        <v>0</v>
      </c>
      <c r="BK427" s="50">
        <v>0</v>
      </c>
      <c r="BL427" s="50">
        <v>0</v>
      </c>
      <c r="BM427" s="50">
        <v>0</v>
      </c>
      <c r="BN427" s="50">
        <v>0</v>
      </c>
      <c r="BO427" s="50">
        <v>0</v>
      </c>
      <c r="BP427" s="50">
        <v>0.48431300879427702</v>
      </c>
      <c r="BQ427" s="50">
        <v>0</v>
      </c>
      <c r="BR427" s="50">
        <v>0</v>
      </c>
      <c r="BS427" s="50">
        <v>0</v>
      </c>
      <c r="BT427" s="50">
        <v>0</v>
      </c>
      <c r="BU427" s="50">
        <v>0</v>
      </c>
      <c r="BV427" s="50">
        <v>0</v>
      </c>
      <c r="BW427" s="50">
        <v>1.95368503030078</v>
      </c>
      <c r="BX427" s="50">
        <v>0</v>
      </c>
      <c r="BY427" s="50">
        <v>0</v>
      </c>
      <c r="BZ427" s="50">
        <v>0</v>
      </c>
      <c r="CA427" s="50">
        <v>4.3409021239099204</v>
      </c>
      <c r="CB427" s="50">
        <v>0</v>
      </c>
      <c r="CC427" s="50">
        <v>0</v>
      </c>
      <c r="CD427" s="50">
        <v>0</v>
      </c>
      <c r="CE427" s="50">
        <v>0</v>
      </c>
      <c r="CF427" s="50">
        <v>0</v>
      </c>
      <c r="CG427" s="50">
        <v>1.07775482702801</v>
      </c>
      <c r="CH427" s="50">
        <v>0</v>
      </c>
      <c r="CI427" s="50">
        <v>0</v>
      </c>
      <c r="CJ427" s="50">
        <v>0</v>
      </c>
      <c r="CK427" s="50">
        <v>0.86895248414512305</v>
      </c>
      <c r="CL427" s="50">
        <v>0.58802251793483695</v>
      </c>
      <c r="CM427" s="50">
        <v>0</v>
      </c>
      <c r="CN427" s="50">
        <v>0</v>
      </c>
      <c r="CO427" s="50">
        <v>0</v>
      </c>
      <c r="CP427" s="50">
        <v>0</v>
      </c>
      <c r="CQ427" s="50">
        <v>0.64654073355159203</v>
      </c>
      <c r="CR427" s="50">
        <v>0</v>
      </c>
      <c r="CS427" s="50">
        <v>1.1245410457579501</v>
      </c>
    </row>
    <row r="428" spans="1:97" ht="15.75" x14ac:dyDescent="0.2">
      <c r="A428" s="87" t="s">
        <v>321</v>
      </c>
      <c r="B428" s="14" t="s">
        <v>2519</v>
      </c>
      <c r="C428" s="14" t="s">
        <v>2129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165037711.5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8676683713</v>
      </c>
      <c r="AH428" s="16">
        <v>0</v>
      </c>
      <c r="AI428" s="16">
        <v>0</v>
      </c>
      <c r="AJ428" s="16">
        <v>0</v>
      </c>
      <c r="AK428" s="16">
        <v>0</v>
      </c>
      <c r="AL428" s="16">
        <v>59083112006</v>
      </c>
      <c r="AM428" s="16">
        <v>24450125734</v>
      </c>
      <c r="AN428" s="16">
        <v>0</v>
      </c>
      <c r="AO428" s="16">
        <v>0</v>
      </c>
      <c r="AP428" s="16">
        <v>210000000000</v>
      </c>
      <c r="AQ428" s="16">
        <v>100000000000</v>
      </c>
      <c r="AR428" s="16">
        <v>0</v>
      </c>
      <c r="AS428" s="16">
        <v>0</v>
      </c>
      <c r="AT428" s="16">
        <v>0</v>
      </c>
      <c r="AU428" s="16">
        <v>0</v>
      </c>
      <c r="AV428" s="16">
        <v>0</v>
      </c>
      <c r="AW428" s="16">
        <v>0</v>
      </c>
      <c r="AX428" s="16">
        <v>0</v>
      </c>
      <c r="AY428" s="50">
        <v>0</v>
      </c>
      <c r="AZ428" s="50">
        <v>0</v>
      </c>
      <c r="BA428" s="50">
        <v>0</v>
      </c>
      <c r="BB428" s="50">
        <v>0</v>
      </c>
      <c r="BC428" s="50">
        <v>0</v>
      </c>
      <c r="BD428" s="50">
        <v>0</v>
      </c>
      <c r="BE428" s="50">
        <v>0</v>
      </c>
      <c r="BF428" s="50">
        <v>0</v>
      </c>
      <c r="BG428" s="50">
        <v>0</v>
      </c>
      <c r="BH428" s="50">
        <v>0</v>
      </c>
      <c r="BI428" s="50">
        <v>0</v>
      </c>
      <c r="BJ428" s="50">
        <v>0</v>
      </c>
      <c r="BK428" s="50">
        <v>0</v>
      </c>
      <c r="BL428" s="50">
        <v>0</v>
      </c>
      <c r="BM428" s="50">
        <v>0</v>
      </c>
      <c r="BN428" s="50">
        <v>0.29545454544715899</v>
      </c>
      <c r="BO428" s="50">
        <v>0</v>
      </c>
      <c r="BP428" s="50">
        <v>0</v>
      </c>
      <c r="BQ428" s="50">
        <v>0</v>
      </c>
      <c r="BR428" s="50">
        <v>0</v>
      </c>
      <c r="BS428" s="50">
        <v>0</v>
      </c>
      <c r="BT428" s="50">
        <v>0</v>
      </c>
      <c r="BU428" s="50">
        <v>0</v>
      </c>
      <c r="BV428" s="50">
        <v>0</v>
      </c>
      <c r="BW428" s="50">
        <v>0</v>
      </c>
      <c r="BX428" s="50">
        <v>0</v>
      </c>
      <c r="BY428" s="50">
        <v>0</v>
      </c>
      <c r="BZ428" s="50">
        <v>0</v>
      </c>
      <c r="CA428" s="50">
        <v>0</v>
      </c>
      <c r="CB428" s="50">
        <v>1.15151515182222</v>
      </c>
      <c r="CC428" s="50">
        <v>0</v>
      </c>
      <c r="CD428" s="50">
        <v>0</v>
      </c>
      <c r="CE428" s="50">
        <v>0</v>
      </c>
      <c r="CF428" s="50">
        <v>0</v>
      </c>
      <c r="CG428" s="50">
        <v>0.25275863088811701</v>
      </c>
      <c r="CH428" s="50">
        <v>9.0327272727200397E-2</v>
      </c>
      <c r="CI428" s="50">
        <v>0</v>
      </c>
      <c r="CJ428" s="50">
        <v>0</v>
      </c>
      <c r="CK428" s="50">
        <v>0.50326445972714495</v>
      </c>
      <c r="CL428" s="50">
        <v>0.38253620581679898</v>
      </c>
      <c r="CM428" s="50">
        <v>0</v>
      </c>
      <c r="CN428" s="50">
        <v>0</v>
      </c>
      <c r="CO428" s="50">
        <v>0</v>
      </c>
      <c r="CP428" s="50">
        <v>0</v>
      </c>
      <c r="CQ428" s="50">
        <v>0</v>
      </c>
      <c r="CR428" s="50">
        <v>0</v>
      </c>
      <c r="CS428" s="50">
        <v>0</v>
      </c>
    </row>
    <row r="429" spans="1:97" ht="15.75" x14ac:dyDescent="0.2">
      <c r="A429" s="87"/>
      <c r="B429" s="14" t="s">
        <v>2520</v>
      </c>
      <c r="C429" s="14" t="s">
        <v>2132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v>0</v>
      </c>
      <c r="AP429" s="16">
        <v>62456121657</v>
      </c>
      <c r="AQ429" s="16">
        <v>30866523178</v>
      </c>
      <c r="AR429" s="16">
        <v>0</v>
      </c>
      <c r="AS429" s="16">
        <v>0</v>
      </c>
      <c r="AT429" s="16">
        <v>0</v>
      </c>
      <c r="AU429" s="16">
        <v>0</v>
      </c>
      <c r="AV429" s="16">
        <v>0</v>
      </c>
      <c r="AW429" s="16">
        <v>0</v>
      </c>
      <c r="AX429" s="16">
        <v>0</v>
      </c>
      <c r="AY429" s="50">
        <v>0</v>
      </c>
      <c r="AZ429" s="50">
        <v>0</v>
      </c>
      <c r="BA429" s="50">
        <v>0</v>
      </c>
      <c r="BB429" s="50">
        <v>0</v>
      </c>
      <c r="BC429" s="50">
        <v>0</v>
      </c>
      <c r="BD429" s="50">
        <v>0</v>
      </c>
      <c r="BE429" s="50">
        <v>0</v>
      </c>
      <c r="BF429" s="50">
        <v>0</v>
      </c>
      <c r="BG429" s="50">
        <v>0</v>
      </c>
      <c r="BH429" s="50">
        <v>0</v>
      </c>
      <c r="BI429" s="50">
        <v>0</v>
      </c>
      <c r="BJ429" s="50">
        <v>0</v>
      </c>
      <c r="BK429" s="50">
        <v>0</v>
      </c>
      <c r="BL429" s="50">
        <v>0</v>
      </c>
      <c r="BM429" s="50">
        <v>0</v>
      </c>
      <c r="BN429" s="50">
        <v>0</v>
      </c>
      <c r="BO429" s="50">
        <v>0</v>
      </c>
      <c r="BP429" s="50">
        <v>0</v>
      </c>
      <c r="BQ429" s="50">
        <v>0</v>
      </c>
      <c r="BR429" s="50">
        <v>0</v>
      </c>
      <c r="BS429" s="50">
        <v>0</v>
      </c>
      <c r="BT429" s="50">
        <v>0</v>
      </c>
      <c r="BU429" s="50">
        <v>0</v>
      </c>
      <c r="BV429" s="50">
        <v>0</v>
      </c>
      <c r="BW429" s="50">
        <v>0</v>
      </c>
      <c r="BX429" s="50">
        <v>0</v>
      </c>
      <c r="BY429" s="50">
        <v>0</v>
      </c>
      <c r="BZ429" s="50">
        <v>0</v>
      </c>
      <c r="CA429" s="50">
        <v>0</v>
      </c>
      <c r="CB429" s="50">
        <v>0</v>
      </c>
      <c r="CC429" s="50">
        <v>0</v>
      </c>
      <c r="CD429" s="50">
        <v>0</v>
      </c>
      <c r="CE429" s="50">
        <v>0</v>
      </c>
      <c r="CF429" s="50">
        <v>0</v>
      </c>
      <c r="CG429" s="50">
        <v>0</v>
      </c>
      <c r="CH429" s="50">
        <v>0</v>
      </c>
      <c r="CI429" s="50">
        <v>0</v>
      </c>
      <c r="CJ429" s="50">
        <v>0</v>
      </c>
      <c r="CK429" s="50">
        <v>0.14994964081384199</v>
      </c>
      <c r="CL429" s="50">
        <v>0.11799559515963801</v>
      </c>
      <c r="CM429" s="50">
        <v>0</v>
      </c>
      <c r="CN429" s="50">
        <v>0</v>
      </c>
      <c r="CO429" s="50">
        <v>0</v>
      </c>
      <c r="CP429" s="50">
        <v>0</v>
      </c>
      <c r="CQ429" s="50">
        <v>0</v>
      </c>
      <c r="CR429" s="50">
        <v>0</v>
      </c>
      <c r="CS429" s="50">
        <v>0</v>
      </c>
    </row>
    <row r="430" spans="1:97" ht="15.75" x14ac:dyDescent="0.2">
      <c r="A430" s="87"/>
      <c r="B430" s="14" t="s">
        <v>2521</v>
      </c>
      <c r="C430" s="14" t="s">
        <v>2149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654778524.5</v>
      </c>
      <c r="T430" s="16">
        <v>0</v>
      </c>
      <c r="U430" s="16">
        <v>338901394.69999999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229000000000</v>
      </c>
      <c r="AQ430" s="16">
        <v>116000000000</v>
      </c>
      <c r="AR430" s="16">
        <v>0</v>
      </c>
      <c r="AS430" s="16">
        <v>0</v>
      </c>
      <c r="AT430" s="16">
        <v>0</v>
      </c>
      <c r="AU430" s="16">
        <v>0</v>
      </c>
      <c r="AV430" s="16">
        <v>0</v>
      </c>
      <c r="AW430" s="16">
        <v>0</v>
      </c>
      <c r="AX430" s="16">
        <v>0</v>
      </c>
      <c r="AY430" s="50">
        <v>0</v>
      </c>
      <c r="AZ430" s="50">
        <v>0</v>
      </c>
      <c r="BA430" s="50">
        <v>0</v>
      </c>
      <c r="BB430" s="50">
        <v>0</v>
      </c>
      <c r="BC430" s="50">
        <v>0</v>
      </c>
      <c r="BD430" s="50">
        <v>0</v>
      </c>
      <c r="BE430" s="50">
        <v>0</v>
      </c>
      <c r="BF430" s="50">
        <v>0</v>
      </c>
      <c r="BG430" s="50">
        <v>0</v>
      </c>
      <c r="BH430" s="50">
        <v>0</v>
      </c>
      <c r="BI430" s="50">
        <v>0</v>
      </c>
      <c r="BJ430" s="50">
        <v>0</v>
      </c>
      <c r="BK430" s="50">
        <v>0</v>
      </c>
      <c r="BL430" s="50">
        <v>0</v>
      </c>
      <c r="BM430" s="50">
        <v>0</v>
      </c>
      <c r="BN430" s="50">
        <v>1.17220052080402</v>
      </c>
      <c r="BO430" s="50">
        <v>0</v>
      </c>
      <c r="BP430" s="50">
        <v>0.64751735938307298</v>
      </c>
      <c r="BQ430" s="50">
        <v>0</v>
      </c>
      <c r="BR430" s="50">
        <v>0</v>
      </c>
      <c r="BS430" s="50">
        <v>0</v>
      </c>
      <c r="BT430" s="50">
        <v>0</v>
      </c>
      <c r="BU430" s="50">
        <v>0</v>
      </c>
      <c r="BV430" s="50">
        <v>0</v>
      </c>
      <c r="BW430" s="50">
        <v>0</v>
      </c>
      <c r="BX430" s="50">
        <v>0</v>
      </c>
      <c r="BY430" s="50">
        <v>0</v>
      </c>
      <c r="BZ430" s="50">
        <v>0</v>
      </c>
      <c r="CA430" s="50">
        <v>0</v>
      </c>
      <c r="CB430" s="50">
        <v>0</v>
      </c>
      <c r="CC430" s="50">
        <v>0</v>
      </c>
      <c r="CD430" s="50">
        <v>0</v>
      </c>
      <c r="CE430" s="50">
        <v>0</v>
      </c>
      <c r="CF430" s="50">
        <v>0</v>
      </c>
      <c r="CG430" s="50">
        <v>0</v>
      </c>
      <c r="CH430" s="50">
        <v>0</v>
      </c>
      <c r="CI430" s="50">
        <v>0</v>
      </c>
      <c r="CJ430" s="50">
        <v>0</v>
      </c>
      <c r="CK430" s="50">
        <v>0.54946256442866004</v>
      </c>
      <c r="CL430" s="50">
        <v>0.44253737752243799</v>
      </c>
      <c r="CM430" s="50">
        <v>0</v>
      </c>
      <c r="CN430" s="50">
        <v>0</v>
      </c>
      <c r="CO430" s="50">
        <v>0</v>
      </c>
      <c r="CP430" s="50">
        <v>0</v>
      </c>
      <c r="CQ430" s="50">
        <v>0</v>
      </c>
      <c r="CR430" s="50">
        <v>0</v>
      </c>
      <c r="CS430" s="50">
        <v>0</v>
      </c>
    </row>
    <row r="431" spans="1:97" ht="15.75" x14ac:dyDescent="0.2">
      <c r="A431" s="87" t="s">
        <v>729</v>
      </c>
      <c r="B431" s="14" t="s">
        <v>2522</v>
      </c>
      <c r="C431" s="14" t="s">
        <v>2149</v>
      </c>
      <c r="D431" s="16">
        <v>28532060920</v>
      </c>
      <c r="E431" s="16">
        <v>309390506</v>
      </c>
      <c r="F431" s="16">
        <v>29913020191</v>
      </c>
      <c r="G431" s="16">
        <v>739599546.5</v>
      </c>
      <c r="H431" s="16">
        <v>22471600968</v>
      </c>
      <c r="I431" s="16">
        <v>1107311399</v>
      </c>
      <c r="J431" s="16">
        <v>11596166018</v>
      </c>
      <c r="K431" s="16">
        <v>2281914255</v>
      </c>
      <c r="L431" s="16">
        <v>3106252279</v>
      </c>
      <c r="M431" s="16">
        <v>94719538.700000003</v>
      </c>
      <c r="N431" s="16">
        <v>13481644267</v>
      </c>
      <c r="O431" s="16">
        <v>1920456942</v>
      </c>
      <c r="P431" s="16">
        <v>2370000000000</v>
      </c>
      <c r="Q431" s="16">
        <v>563202381</v>
      </c>
      <c r="R431" s="16">
        <v>5919088281</v>
      </c>
      <c r="S431" s="16">
        <v>1450751276</v>
      </c>
      <c r="T431" s="16">
        <v>11489832838</v>
      </c>
      <c r="U431" s="16">
        <v>2346435172</v>
      </c>
      <c r="V431" s="16">
        <v>6795196592</v>
      </c>
      <c r="W431" s="16">
        <v>7982840410</v>
      </c>
      <c r="X431" s="16">
        <v>8413475640</v>
      </c>
      <c r="Y431" s="16">
        <v>763030391.20000005</v>
      </c>
      <c r="Z431" s="16">
        <v>7138182525</v>
      </c>
      <c r="AA431" s="16">
        <v>339287907.10000002</v>
      </c>
      <c r="AB431" s="16">
        <v>0</v>
      </c>
      <c r="AC431" s="16">
        <v>54159412106</v>
      </c>
      <c r="AD431" s="16">
        <v>112000000000</v>
      </c>
      <c r="AE431" s="16">
        <v>73696050746</v>
      </c>
      <c r="AF431" s="16">
        <v>0</v>
      </c>
      <c r="AG431" s="16">
        <v>0</v>
      </c>
      <c r="AH431" s="16">
        <v>8977085576</v>
      </c>
      <c r="AI431" s="16">
        <v>0</v>
      </c>
      <c r="AJ431" s="16">
        <v>0</v>
      </c>
      <c r="AK431" s="16">
        <v>0</v>
      </c>
      <c r="AL431" s="16">
        <v>114000000000</v>
      </c>
      <c r="AM431" s="16">
        <v>125000000000</v>
      </c>
      <c r="AN431" s="16">
        <v>1812623863</v>
      </c>
      <c r="AO431" s="16">
        <v>161000000000</v>
      </c>
      <c r="AP431" s="16">
        <v>71175813999</v>
      </c>
      <c r="AQ431" s="16">
        <v>94618404113</v>
      </c>
      <c r="AR431" s="16">
        <v>35810916990</v>
      </c>
      <c r="AS431" s="16">
        <v>29530188262</v>
      </c>
      <c r="AT431" s="16">
        <v>4240000000000</v>
      </c>
      <c r="AU431" s="16">
        <v>0</v>
      </c>
      <c r="AV431" s="16">
        <v>0</v>
      </c>
      <c r="AW431" s="16">
        <v>31614200520</v>
      </c>
      <c r="AX431" s="16">
        <v>51167568691</v>
      </c>
      <c r="AY431" s="50">
        <v>2.5465180435055301</v>
      </c>
      <c r="AZ431" s="50">
        <v>0.78891922706485795</v>
      </c>
      <c r="BA431" s="50">
        <v>2.12401867904889</v>
      </c>
      <c r="BB431" s="50">
        <v>1.5108381719411701</v>
      </c>
      <c r="BC431" s="50">
        <v>3.8079482357934098</v>
      </c>
      <c r="BD431" s="50">
        <v>2.1406312225851698</v>
      </c>
      <c r="BE431" s="50">
        <v>1.69237095939666</v>
      </c>
      <c r="BF431" s="50">
        <v>6.8068444723974704</v>
      </c>
      <c r="BG431" s="50">
        <v>0.99075648513669801</v>
      </c>
      <c r="BH431" s="50">
        <v>1.5285306078274401</v>
      </c>
      <c r="BI431" s="50">
        <v>0.65445486098668459</v>
      </c>
      <c r="BJ431" s="50">
        <v>3.0455375773841</v>
      </c>
      <c r="BK431" s="50">
        <v>1.87253888954655</v>
      </c>
      <c r="BL431" s="50">
        <v>2.9870706688592299</v>
      </c>
      <c r="BM431" s="50">
        <v>95.989501009723</v>
      </c>
      <c r="BN431" s="50">
        <v>9.4614217970017407</v>
      </c>
      <c r="BO431" s="50">
        <v>3.3617004729753899</v>
      </c>
      <c r="BP431" s="50">
        <v>17.279952823222001</v>
      </c>
      <c r="BQ431" s="50">
        <v>0.80314498592780503</v>
      </c>
      <c r="BR431" s="50">
        <v>10.9165605514197</v>
      </c>
      <c r="BS431" s="50">
        <v>5.0949029265565402</v>
      </c>
      <c r="BT431" s="50">
        <v>1.07451480236547</v>
      </c>
      <c r="BU431" s="50">
        <v>0.63874263411222898</v>
      </c>
      <c r="BV431" s="50">
        <v>2.07876554628263</v>
      </c>
      <c r="BW431" s="50">
        <v>0</v>
      </c>
      <c r="BX431" s="50">
        <v>0.57130237344280699</v>
      </c>
      <c r="BY431" s="50">
        <v>1.9497789853490399</v>
      </c>
      <c r="BZ431" s="50">
        <v>0.37742950992295199</v>
      </c>
      <c r="CA431" s="50">
        <v>0</v>
      </c>
      <c r="CB431" s="50">
        <v>0</v>
      </c>
      <c r="CC431" s="50">
        <v>0.45418222363006</v>
      </c>
      <c r="CD431" s="50">
        <v>0</v>
      </c>
      <c r="CE431" s="50">
        <v>0</v>
      </c>
      <c r="CF431" s="50">
        <v>0</v>
      </c>
      <c r="CG431" s="50">
        <v>1.4719054289858899</v>
      </c>
      <c r="CH431" s="50">
        <v>1.0293404968897999</v>
      </c>
      <c r="CI431" s="50">
        <v>5.5154491815006104</v>
      </c>
      <c r="CJ431" s="50">
        <v>3.2602347414284898</v>
      </c>
      <c r="CK431" s="50">
        <v>0.663951975653713</v>
      </c>
      <c r="CL431" s="50">
        <v>1.0339376592324701</v>
      </c>
      <c r="CM431" s="50">
        <v>1.64102442556657</v>
      </c>
      <c r="CN431" s="50">
        <v>0.909275591176537</v>
      </c>
      <c r="CO431" s="50">
        <v>45.764993891013297</v>
      </c>
      <c r="CP431" s="50">
        <v>0</v>
      </c>
      <c r="CQ431" s="50">
        <v>0</v>
      </c>
      <c r="CR431" s="50">
        <v>0.35541591846659898</v>
      </c>
      <c r="CS431" s="50">
        <v>0.15975810327044701</v>
      </c>
    </row>
    <row r="432" spans="1:97" ht="15.75" x14ac:dyDescent="0.2">
      <c r="A432" s="87"/>
      <c r="B432" s="14" t="s">
        <v>2523</v>
      </c>
      <c r="C432" s="14" t="s">
        <v>2149</v>
      </c>
      <c r="D432" s="16">
        <v>6744923142</v>
      </c>
      <c r="E432" s="16">
        <v>540570915.10000002</v>
      </c>
      <c r="F432" s="16">
        <v>10288216531</v>
      </c>
      <c r="G432" s="16">
        <v>86708613.25</v>
      </c>
      <c r="H432" s="16">
        <v>4831752427</v>
      </c>
      <c r="I432" s="16">
        <v>467203154.39999998</v>
      </c>
      <c r="J432" s="16">
        <v>5092973777</v>
      </c>
      <c r="K432" s="16">
        <v>1245062893</v>
      </c>
      <c r="L432" s="16">
        <v>723617066.10000002</v>
      </c>
      <c r="M432" s="16">
        <v>0</v>
      </c>
      <c r="N432" s="16">
        <v>4516957300</v>
      </c>
      <c r="O432" s="16">
        <v>1810314352</v>
      </c>
      <c r="P432" s="16">
        <v>824000000000</v>
      </c>
      <c r="Q432" s="16">
        <v>386338456</v>
      </c>
      <c r="R432" s="16">
        <v>1445897336</v>
      </c>
      <c r="S432" s="16">
        <v>320788354.60000002</v>
      </c>
      <c r="T432" s="16">
        <v>4434162680</v>
      </c>
      <c r="U432" s="16">
        <v>552432203.79999995</v>
      </c>
      <c r="V432" s="16">
        <v>14298433263</v>
      </c>
      <c r="W432" s="16">
        <v>0</v>
      </c>
      <c r="X432" s="16">
        <v>2744107880</v>
      </c>
      <c r="Y432" s="16">
        <v>197512878.90000001</v>
      </c>
      <c r="Z432" s="16">
        <v>2540276004</v>
      </c>
      <c r="AA432" s="16">
        <v>0</v>
      </c>
      <c r="AB432" s="16">
        <v>0</v>
      </c>
      <c r="AC432" s="16">
        <v>0</v>
      </c>
      <c r="AD432" s="16">
        <v>0</v>
      </c>
      <c r="AE432" s="16">
        <v>42899734928</v>
      </c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50956537012</v>
      </c>
      <c r="AM432" s="16">
        <v>0</v>
      </c>
      <c r="AN432" s="16">
        <v>0</v>
      </c>
      <c r="AO432" s="16">
        <v>59191513872</v>
      </c>
      <c r="AP432" s="16">
        <v>24417713968</v>
      </c>
      <c r="AQ432" s="16">
        <v>10221599016</v>
      </c>
      <c r="AR432" s="16">
        <v>12551446216</v>
      </c>
      <c r="AS432" s="16">
        <v>0</v>
      </c>
      <c r="AT432" s="16">
        <v>1250000000000</v>
      </c>
      <c r="AU432" s="16">
        <v>0</v>
      </c>
      <c r="AV432" s="16">
        <v>0</v>
      </c>
      <c r="AW432" s="16">
        <v>0</v>
      </c>
      <c r="AX432" s="16">
        <v>0</v>
      </c>
      <c r="AY432" s="50">
        <v>0.60199186213369704</v>
      </c>
      <c r="AZ432" s="50">
        <v>1.3784094219049201</v>
      </c>
      <c r="BA432" s="50">
        <v>0.73053018206738496</v>
      </c>
      <c r="BB432" s="50">
        <v>0.17712650495238799</v>
      </c>
      <c r="BC432" s="50">
        <v>0.81876957306281595</v>
      </c>
      <c r="BD432" s="50">
        <v>0.90318736062222504</v>
      </c>
      <c r="BE432" s="50">
        <v>0.74328022763886903</v>
      </c>
      <c r="BF432" s="50">
        <v>3.7139649102850698</v>
      </c>
      <c r="BG432" s="50">
        <v>0.23080169815035201</v>
      </c>
      <c r="BH432" s="50">
        <v>0</v>
      </c>
      <c r="BI432" s="50">
        <v>0.22215147370568733</v>
      </c>
      <c r="BJ432" s="50">
        <v>2.8708690438754001</v>
      </c>
      <c r="BK432" s="50">
        <v>0.65224113943041695</v>
      </c>
      <c r="BL432" s="50">
        <v>2.0490330102913701</v>
      </c>
      <c r="BM432" s="50">
        <v>23.448030709072</v>
      </c>
      <c r="BN432" s="50">
        <v>2.0920980603440098</v>
      </c>
      <c r="BO432" s="50">
        <v>1.29734931658373</v>
      </c>
      <c r="BP432" s="50">
        <v>4.0683000883965104</v>
      </c>
      <c r="BQ432" s="50">
        <v>1.6899753856952799</v>
      </c>
      <c r="BR432" s="50">
        <v>0</v>
      </c>
      <c r="BS432" s="50">
        <v>1.66173456364789</v>
      </c>
      <c r="BT432" s="50">
        <v>0.27814162379079299</v>
      </c>
      <c r="BU432" s="50">
        <v>0.227310324544724</v>
      </c>
      <c r="BV432" s="50">
        <v>0</v>
      </c>
      <c r="BW432" s="50">
        <v>0</v>
      </c>
      <c r="BX432" s="50">
        <v>0</v>
      </c>
      <c r="BY432" s="50">
        <v>0</v>
      </c>
      <c r="BZ432" s="50">
        <v>0.219708190133762</v>
      </c>
      <c r="CA432" s="50">
        <v>0</v>
      </c>
      <c r="CB432" s="50">
        <v>0</v>
      </c>
      <c r="CC432" s="50">
        <v>0</v>
      </c>
      <c r="CD432" s="50">
        <v>0</v>
      </c>
      <c r="CE432" s="50">
        <v>0</v>
      </c>
      <c r="CF432" s="50">
        <v>0</v>
      </c>
      <c r="CG432" s="50">
        <v>0.65980754713919598</v>
      </c>
      <c r="CH432" s="50">
        <v>0</v>
      </c>
      <c r="CI432" s="50">
        <v>0</v>
      </c>
      <c r="CJ432" s="50">
        <v>1.1988624068040099</v>
      </c>
      <c r="CK432" s="50">
        <v>0.22777666343470901</v>
      </c>
      <c r="CL432" s="50">
        <v>0.111695988320221</v>
      </c>
      <c r="CM432" s="50">
        <v>0.57516622160464503</v>
      </c>
      <c r="CN432" s="50">
        <v>0</v>
      </c>
      <c r="CO432" s="50">
        <v>13.498376347437301</v>
      </c>
      <c r="CP432" s="50">
        <v>0</v>
      </c>
      <c r="CQ432" s="50">
        <v>0</v>
      </c>
      <c r="CR432" s="50">
        <v>0</v>
      </c>
      <c r="CS432" s="50">
        <v>0</v>
      </c>
    </row>
    <row r="433" spans="1:97" ht="15.75" x14ac:dyDescent="0.2">
      <c r="A433" s="87"/>
      <c r="B433" s="14" t="s">
        <v>2524</v>
      </c>
      <c r="C433" s="14" t="s">
        <v>2149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101170514.2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v>0</v>
      </c>
      <c r="AP433" s="16">
        <v>109000000000</v>
      </c>
      <c r="AQ433" s="16">
        <v>62118078792</v>
      </c>
      <c r="AR433" s="16">
        <v>0</v>
      </c>
      <c r="AS433" s="16">
        <v>0</v>
      </c>
      <c r="AT433" s="16">
        <v>0</v>
      </c>
      <c r="AU433" s="16">
        <v>0</v>
      </c>
      <c r="AV433" s="16">
        <v>0</v>
      </c>
      <c r="AW433" s="16">
        <v>0</v>
      </c>
      <c r="AX433" s="16">
        <v>0</v>
      </c>
      <c r="AY433" s="50">
        <v>0</v>
      </c>
      <c r="AZ433" s="50">
        <v>0</v>
      </c>
      <c r="BA433" s="50">
        <v>0</v>
      </c>
      <c r="BB433" s="50">
        <v>0</v>
      </c>
      <c r="BC433" s="50">
        <v>0</v>
      </c>
      <c r="BD433" s="50">
        <v>0</v>
      </c>
      <c r="BE433" s="50">
        <v>0</v>
      </c>
      <c r="BF433" s="50">
        <v>0</v>
      </c>
      <c r="BG433" s="50">
        <v>0</v>
      </c>
      <c r="BH433" s="50">
        <v>0</v>
      </c>
      <c r="BI433" s="50">
        <v>0</v>
      </c>
      <c r="BJ433" s="50">
        <v>0</v>
      </c>
      <c r="BK433" s="50">
        <v>0</v>
      </c>
      <c r="BL433" s="50">
        <v>0</v>
      </c>
      <c r="BM433" s="50">
        <v>0</v>
      </c>
      <c r="BN433" s="50">
        <v>0</v>
      </c>
      <c r="BO433" s="50">
        <v>0</v>
      </c>
      <c r="BP433" s="50">
        <v>0.74505434134511805</v>
      </c>
      <c r="BQ433" s="50">
        <v>0</v>
      </c>
      <c r="BR433" s="50">
        <v>0</v>
      </c>
      <c r="BS433" s="50">
        <v>0</v>
      </c>
      <c r="BT433" s="50">
        <v>0</v>
      </c>
      <c r="BU433" s="50">
        <v>0</v>
      </c>
      <c r="BV433" s="50">
        <v>0</v>
      </c>
      <c r="BW433" s="50">
        <v>0</v>
      </c>
      <c r="BX433" s="50">
        <v>0</v>
      </c>
      <c r="BY433" s="50">
        <v>0</v>
      </c>
      <c r="BZ433" s="50">
        <v>0</v>
      </c>
      <c r="CA433" s="50">
        <v>0</v>
      </c>
      <c r="CB433" s="50">
        <v>0</v>
      </c>
      <c r="CC433" s="50">
        <v>0</v>
      </c>
      <c r="CD433" s="50">
        <v>0</v>
      </c>
      <c r="CE433" s="50">
        <v>0</v>
      </c>
      <c r="CF433" s="50">
        <v>0</v>
      </c>
      <c r="CG433" s="50">
        <v>0</v>
      </c>
      <c r="CH433" s="50">
        <v>0</v>
      </c>
      <c r="CI433" s="50">
        <v>0</v>
      </c>
      <c r="CJ433" s="50">
        <v>0</v>
      </c>
      <c r="CK433" s="50">
        <v>1.0144617635164499</v>
      </c>
      <c r="CL433" s="50">
        <v>0.67879205513853702</v>
      </c>
      <c r="CM433" s="50">
        <v>0</v>
      </c>
      <c r="CN433" s="50">
        <v>0</v>
      </c>
      <c r="CO433" s="50">
        <v>0</v>
      </c>
      <c r="CP433" s="50">
        <v>0</v>
      </c>
      <c r="CQ433" s="50">
        <v>0</v>
      </c>
      <c r="CR433" s="50">
        <v>0</v>
      </c>
      <c r="CS433" s="50">
        <v>0</v>
      </c>
    </row>
    <row r="434" spans="1:97" ht="15.75" x14ac:dyDescent="0.2">
      <c r="A434" s="87"/>
      <c r="B434" s="14" t="s">
        <v>2525</v>
      </c>
      <c r="C434" s="14" t="s">
        <v>2149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v>0</v>
      </c>
      <c r="AP434" s="16">
        <v>0</v>
      </c>
      <c r="AQ434" s="16">
        <v>0</v>
      </c>
      <c r="AR434" s="16">
        <v>0</v>
      </c>
      <c r="AS434" s="16">
        <v>0</v>
      </c>
      <c r="AT434" s="16">
        <v>0</v>
      </c>
      <c r="AU434" s="16">
        <v>0</v>
      </c>
      <c r="AV434" s="16">
        <v>0</v>
      </c>
      <c r="AW434" s="16">
        <v>0</v>
      </c>
      <c r="AX434" s="16">
        <v>0</v>
      </c>
      <c r="AY434" s="50">
        <v>0</v>
      </c>
      <c r="AZ434" s="50">
        <v>0</v>
      </c>
      <c r="BA434" s="50">
        <v>0</v>
      </c>
      <c r="BB434" s="50">
        <v>0</v>
      </c>
      <c r="BC434" s="50">
        <v>0</v>
      </c>
      <c r="BD434" s="50">
        <v>0</v>
      </c>
      <c r="BE434" s="50">
        <v>0</v>
      </c>
      <c r="BF434" s="50">
        <v>0</v>
      </c>
      <c r="BG434" s="50">
        <v>0</v>
      </c>
      <c r="BH434" s="50">
        <v>0</v>
      </c>
      <c r="BI434" s="50">
        <v>0</v>
      </c>
      <c r="BJ434" s="50">
        <v>0</v>
      </c>
      <c r="BK434" s="50">
        <v>0</v>
      </c>
      <c r="BL434" s="50">
        <v>0</v>
      </c>
      <c r="BM434" s="50">
        <v>0</v>
      </c>
      <c r="BN434" s="50">
        <v>0</v>
      </c>
      <c r="BO434" s="50">
        <v>0</v>
      </c>
      <c r="BP434" s="50">
        <v>0</v>
      </c>
      <c r="BQ434" s="50">
        <v>0</v>
      </c>
      <c r="BR434" s="50">
        <v>0</v>
      </c>
      <c r="BS434" s="50">
        <v>0</v>
      </c>
      <c r="BT434" s="50">
        <v>0</v>
      </c>
      <c r="BU434" s="50">
        <v>0</v>
      </c>
      <c r="BV434" s="50">
        <v>0</v>
      </c>
      <c r="BW434" s="50">
        <v>0</v>
      </c>
      <c r="BX434" s="50">
        <v>0</v>
      </c>
      <c r="BY434" s="50">
        <v>0</v>
      </c>
      <c r="BZ434" s="50">
        <v>0</v>
      </c>
      <c r="CA434" s="50">
        <v>0</v>
      </c>
      <c r="CB434" s="50">
        <v>0</v>
      </c>
      <c r="CC434" s="50">
        <v>0</v>
      </c>
      <c r="CD434" s="50">
        <v>0</v>
      </c>
      <c r="CE434" s="50">
        <v>0</v>
      </c>
      <c r="CF434" s="50">
        <v>0</v>
      </c>
      <c r="CG434" s="50">
        <v>0</v>
      </c>
      <c r="CH434" s="50">
        <v>0</v>
      </c>
      <c r="CI434" s="50">
        <v>0</v>
      </c>
      <c r="CJ434" s="50">
        <v>0</v>
      </c>
      <c r="CK434" s="50">
        <v>0</v>
      </c>
      <c r="CL434" s="50">
        <v>0</v>
      </c>
      <c r="CM434" s="50">
        <v>0</v>
      </c>
      <c r="CN434" s="50">
        <v>0</v>
      </c>
      <c r="CO434" s="50">
        <v>0</v>
      </c>
      <c r="CP434" s="50">
        <v>0</v>
      </c>
      <c r="CQ434" s="50">
        <v>0</v>
      </c>
      <c r="CR434" s="50">
        <v>0</v>
      </c>
      <c r="CS434" s="50">
        <v>0</v>
      </c>
    </row>
    <row r="435" spans="1:97" ht="15.75" x14ac:dyDescent="0.2">
      <c r="A435" s="87"/>
      <c r="B435" s="14" t="s">
        <v>2526</v>
      </c>
      <c r="C435" s="14" t="s">
        <v>2129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98582526.310000002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16">
        <v>0</v>
      </c>
      <c r="AS435" s="16">
        <v>0</v>
      </c>
      <c r="AT435" s="16">
        <v>0</v>
      </c>
      <c r="AU435" s="16">
        <v>0</v>
      </c>
      <c r="AV435" s="16">
        <v>0</v>
      </c>
      <c r="AW435" s="16">
        <v>0</v>
      </c>
      <c r="AX435" s="16">
        <v>0</v>
      </c>
      <c r="AY435" s="50">
        <v>0</v>
      </c>
      <c r="AZ435" s="50">
        <v>0</v>
      </c>
      <c r="BA435" s="50">
        <v>0</v>
      </c>
      <c r="BB435" s="50">
        <v>0</v>
      </c>
      <c r="BC435" s="50">
        <v>0</v>
      </c>
      <c r="BD435" s="50">
        <v>0</v>
      </c>
      <c r="BE435" s="50">
        <v>0</v>
      </c>
      <c r="BF435" s="50">
        <v>0</v>
      </c>
      <c r="BG435" s="50">
        <v>0</v>
      </c>
      <c r="BH435" s="50">
        <v>0</v>
      </c>
      <c r="BI435" s="50">
        <v>0</v>
      </c>
      <c r="BJ435" s="50">
        <v>0</v>
      </c>
      <c r="BK435" s="50">
        <v>0</v>
      </c>
      <c r="BL435" s="50">
        <v>0</v>
      </c>
      <c r="BM435" s="50">
        <v>0</v>
      </c>
      <c r="BN435" s="50">
        <v>0.64292954885615405</v>
      </c>
      <c r="BO435" s="50">
        <v>0</v>
      </c>
      <c r="BP435" s="50">
        <v>0</v>
      </c>
      <c r="BQ435" s="50">
        <v>0</v>
      </c>
      <c r="BR435" s="50">
        <v>0</v>
      </c>
      <c r="BS435" s="50">
        <v>0</v>
      </c>
      <c r="BT435" s="50">
        <v>0</v>
      </c>
      <c r="BU435" s="50">
        <v>0</v>
      </c>
      <c r="BV435" s="50">
        <v>0</v>
      </c>
      <c r="BW435" s="50">
        <v>0</v>
      </c>
      <c r="BX435" s="50">
        <v>0</v>
      </c>
      <c r="BY435" s="50">
        <v>0</v>
      </c>
      <c r="BZ435" s="50">
        <v>0</v>
      </c>
      <c r="CA435" s="50">
        <v>0</v>
      </c>
      <c r="CB435" s="50">
        <v>0</v>
      </c>
      <c r="CC435" s="50">
        <v>0</v>
      </c>
      <c r="CD435" s="50">
        <v>0</v>
      </c>
      <c r="CE435" s="50">
        <v>0</v>
      </c>
      <c r="CF435" s="50">
        <v>0</v>
      </c>
      <c r="CG435" s="50">
        <v>0</v>
      </c>
      <c r="CH435" s="50">
        <v>0</v>
      </c>
      <c r="CI435" s="50">
        <v>0</v>
      </c>
      <c r="CJ435" s="50">
        <v>0</v>
      </c>
      <c r="CK435" s="50">
        <v>0</v>
      </c>
      <c r="CL435" s="50">
        <v>0</v>
      </c>
      <c r="CM435" s="50">
        <v>0</v>
      </c>
      <c r="CN435" s="50">
        <v>0</v>
      </c>
      <c r="CO435" s="50">
        <v>0</v>
      </c>
      <c r="CP435" s="50">
        <v>0</v>
      </c>
      <c r="CQ435" s="50">
        <v>0</v>
      </c>
      <c r="CR435" s="50">
        <v>0</v>
      </c>
      <c r="CS435" s="50">
        <v>0</v>
      </c>
    </row>
    <row r="436" spans="1:97" ht="15.75" x14ac:dyDescent="0.2">
      <c r="A436" s="87" t="s">
        <v>445</v>
      </c>
      <c r="B436" s="14" t="s">
        <v>2527</v>
      </c>
      <c r="C436" s="14" t="s">
        <v>2149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1186207989</v>
      </c>
      <c r="AO436" s="16">
        <v>0</v>
      </c>
      <c r="AP436" s="16">
        <v>68771877620</v>
      </c>
      <c r="AQ436" s="16">
        <v>0</v>
      </c>
      <c r="AR436" s="16">
        <v>0</v>
      </c>
      <c r="AS436" s="16">
        <v>0</v>
      </c>
      <c r="AT436" s="16">
        <v>0</v>
      </c>
      <c r="AU436" s="16">
        <v>0</v>
      </c>
      <c r="AV436" s="16">
        <v>0</v>
      </c>
      <c r="AW436" s="16">
        <v>0</v>
      </c>
      <c r="AX436" s="16">
        <v>0</v>
      </c>
      <c r="AY436" s="50">
        <v>0</v>
      </c>
      <c r="AZ436" s="50">
        <v>0</v>
      </c>
      <c r="BA436" s="50">
        <v>0</v>
      </c>
      <c r="BB436" s="50">
        <v>0</v>
      </c>
      <c r="BC436" s="50">
        <v>0</v>
      </c>
      <c r="BD436" s="50">
        <v>0</v>
      </c>
      <c r="BE436" s="50">
        <v>0</v>
      </c>
      <c r="BF436" s="50">
        <v>0</v>
      </c>
      <c r="BG436" s="50">
        <v>0</v>
      </c>
      <c r="BH436" s="50">
        <v>0</v>
      </c>
      <c r="BI436" s="50">
        <v>0</v>
      </c>
      <c r="BJ436" s="50">
        <v>0</v>
      </c>
      <c r="BK436" s="50">
        <v>0</v>
      </c>
      <c r="BL436" s="50">
        <v>0</v>
      </c>
      <c r="BM436" s="50">
        <v>0</v>
      </c>
      <c r="BN436" s="50">
        <v>0</v>
      </c>
      <c r="BO436" s="50">
        <v>0</v>
      </c>
      <c r="BP436" s="50">
        <v>0</v>
      </c>
      <c r="BQ436" s="50">
        <v>0</v>
      </c>
      <c r="BR436" s="50">
        <v>0</v>
      </c>
      <c r="BS436" s="50">
        <v>0</v>
      </c>
      <c r="BT436" s="50">
        <v>0</v>
      </c>
      <c r="BU436" s="50">
        <v>0</v>
      </c>
      <c r="BV436" s="50">
        <v>0</v>
      </c>
      <c r="BW436" s="50">
        <v>0</v>
      </c>
      <c r="BX436" s="50">
        <v>0</v>
      </c>
      <c r="BY436" s="50">
        <v>0</v>
      </c>
      <c r="BZ436" s="50">
        <v>0</v>
      </c>
      <c r="CA436" s="50">
        <v>0</v>
      </c>
      <c r="CB436" s="50">
        <v>0</v>
      </c>
      <c r="CC436" s="50">
        <v>0</v>
      </c>
      <c r="CD436" s="50">
        <v>0</v>
      </c>
      <c r="CE436" s="50">
        <v>0</v>
      </c>
      <c r="CF436" s="50">
        <v>0</v>
      </c>
      <c r="CG436" s="50">
        <v>0</v>
      </c>
      <c r="CH436" s="50">
        <v>0</v>
      </c>
      <c r="CI436" s="50">
        <v>1.1891185703329099</v>
      </c>
      <c r="CJ436" s="50">
        <v>0</v>
      </c>
      <c r="CK436" s="50">
        <v>0.64709637589176805</v>
      </c>
      <c r="CL436" s="50">
        <v>0</v>
      </c>
      <c r="CM436" s="50">
        <v>0</v>
      </c>
      <c r="CN436" s="50">
        <v>0</v>
      </c>
      <c r="CO436" s="50">
        <v>0</v>
      </c>
      <c r="CP436" s="50">
        <v>0</v>
      </c>
      <c r="CQ436" s="50">
        <v>0</v>
      </c>
      <c r="CR436" s="50">
        <v>0</v>
      </c>
      <c r="CS436" s="50">
        <v>0</v>
      </c>
    </row>
    <row r="437" spans="1:97" ht="15.75" x14ac:dyDescent="0.2">
      <c r="A437" s="87"/>
      <c r="B437" s="14" t="s">
        <v>2528</v>
      </c>
      <c r="C437" s="14" t="s">
        <v>2132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87000710.510000005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15302861711</v>
      </c>
      <c r="AE437" s="16">
        <v>0</v>
      </c>
      <c r="AF437" s="16">
        <v>0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0</v>
      </c>
      <c r="AM437" s="16">
        <v>0</v>
      </c>
      <c r="AN437" s="16">
        <v>0</v>
      </c>
      <c r="AO437" s="16">
        <v>106000000000</v>
      </c>
      <c r="AP437" s="16">
        <v>22323395419</v>
      </c>
      <c r="AQ437" s="16">
        <v>0</v>
      </c>
      <c r="AR437" s="16">
        <v>0</v>
      </c>
      <c r="AS437" s="16">
        <v>0</v>
      </c>
      <c r="AT437" s="16">
        <v>0</v>
      </c>
      <c r="AU437" s="16">
        <v>0</v>
      </c>
      <c r="AV437" s="16">
        <v>0</v>
      </c>
      <c r="AW437" s="16">
        <v>0</v>
      </c>
      <c r="AX437" s="16">
        <v>0</v>
      </c>
      <c r="AY437" s="50">
        <v>0</v>
      </c>
      <c r="AZ437" s="50">
        <v>0</v>
      </c>
      <c r="BA437" s="50">
        <v>0</v>
      </c>
      <c r="BB437" s="50">
        <v>0</v>
      </c>
      <c r="BC437" s="50">
        <v>0</v>
      </c>
      <c r="BD437" s="50">
        <v>0</v>
      </c>
      <c r="BE437" s="50">
        <v>0</v>
      </c>
      <c r="BF437" s="50">
        <v>0</v>
      </c>
      <c r="BG437" s="50">
        <v>0</v>
      </c>
      <c r="BH437" s="50">
        <v>0</v>
      </c>
      <c r="BI437" s="50">
        <v>0</v>
      </c>
      <c r="BJ437" s="50">
        <v>0</v>
      </c>
      <c r="BK437" s="50">
        <v>0</v>
      </c>
      <c r="BL437" s="50">
        <v>0</v>
      </c>
      <c r="BM437" s="50">
        <v>0</v>
      </c>
      <c r="BN437" s="50">
        <v>0.76801755782609404</v>
      </c>
      <c r="BO437" s="50">
        <v>0</v>
      </c>
      <c r="BP437" s="50">
        <v>0</v>
      </c>
      <c r="BQ437" s="50">
        <v>0</v>
      </c>
      <c r="BR437" s="50">
        <v>0</v>
      </c>
      <c r="BS437" s="50">
        <v>0</v>
      </c>
      <c r="BT437" s="50">
        <v>0</v>
      </c>
      <c r="BU437" s="50">
        <v>0</v>
      </c>
      <c r="BV437" s="50">
        <v>0</v>
      </c>
      <c r="BW437" s="50">
        <v>0</v>
      </c>
      <c r="BX437" s="50">
        <v>0</v>
      </c>
      <c r="BY437" s="50">
        <v>0.77459817038787504</v>
      </c>
      <c r="BZ437" s="50">
        <v>0</v>
      </c>
      <c r="CA437" s="50">
        <v>0</v>
      </c>
      <c r="CB437" s="50">
        <v>0</v>
      </c>
      <c r="CC437" s="50">
        <v>0</v>
      </c>
      <c r="CD437" s="50">
        <v>0</v>
      </c>
      <c r="CE437" s="50">
        <v>0</v>
      </c>
      <c r="CF437" s="50">
        <v>0</v>
      </c>
      <c r="CG437" s="50">
        <v>0</v>
      </c>
      <c r="CH437" s="50">
        <v>0</v>
      </c>
      <c r="CI437" s="50">
        <v>0</v>
      </c>
      <c r="CJ437" s="50">
        <v>1.1513355446826099</v>
      </c>
      <c r="CK437" s="50">
        <v>0.21004789709457999</v>
      </c>
      <c r="CL437" s="50">
        <v>0</v>
      </c>
      <c r="CM437" s="50">
        <v>0</v>
      </c>
      <c r="CN437" s="50">
        <v>0</v>
      </c>
      <c r="CO437" s="50">
        <v>0</v>
      </c>
      <c r="CP437" s="50">
        <v>0</v>
      </c>
      <c r="CQ437" s="50">
        <v>0</v>
      </c>
      <c r="CR437" s="50">
        <v>0</v>
      </c>
      <c r="CS437" s="50">
        <v>0</v>
      </c>
    </row>
    <row r="438" spans="1:97" ht="15.75" x14ac:dyDescent="0.2">
      <c r="A438" s="87"/>
      <c r="B438" s="14" t="s">
        <v>2529</v>
      </c>
      <c r="C438" s="14" t="s">
        <v>2129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169789261.09999999</v>
      </c>
      <c r="R438" s="16">
        <v>0</v>
      </c>
      <c r="S438" s="16">
        <v>265773183.90000001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7050136072</v>
      </c>
      <c r="AI438" s="16">
        <v>0</v>
      </c>
      <c r="AJ438" s="16">
        <v>0</v>
      </c>
      <c r="AK438" s="16">
        <v>0</v>
      </c>
      <c r="AL438" s="16">
        <v>0</v>
      </c>
      <c r="AM438" s="16">
        <v>16419498356</v>
      </c>
      <c r="AN438" s="16">
        <v>679170085.29999995</v>
      </c>
      <c r="AO438" s="16">
        <v>28498654151</v>
      </c>
      <c r="AP438" s="16">
        <v>95978334701</v>
      </c>
      <c r="AQ438" s="16">
        <v>56538979492</v>
      </c>
      <c r="AR438" s="16">
        <v>0</v>
      </c>
      <c r="AS438" s="16">
        <v>0</v>
      </c>
      <c r="AT438" s="16">
        <v>0</v>
      </c>
      <c r="AU438" s="16">
        <v>0</v>
      </c>
      <c r="AV438" s="16">
        <v>0</v>
      </c>
      <c r="AW438" s="16">
        <v>0</v>
      </c>
      <c r="AX438" s="16">
        <v>0</v>
      </c>
      <c r="AY438" s="50">
        <v>0</v>
      </c>
      <c r="AZ438" s="50">
        <v>0</v>
      </c>
      <c r="BA438" s="50">
        <v>0</v>
      </c>
      <c r="BB438" s="50">
        <v>0</v>
      </c>
      <c r="BC438" s="50">
        <v>0</v>
      </c>
      <c r="BD438" s="50">
        <v>0</v>
      </c>
      <c r="BE438" s="50">
        <v>0</v>
      </c>
      <c r="BF438" s="50">
        <v>0</v>
      </c>
      <c r="BG438" s="50">
        <v>0</v>
      </c>
      <c r="BH438" s="50">
        <v>0</v>
      </c>
      <c r="BI438" s="50">
        <v>0</v>
      </c>
      <c r="BJ438" s="50">
        <v>0</v>
      </c>
      <c r="BK438" s="50">
        <v>0</v>
      </c>
      <c r="BL438" s="50">
        <v>2.7206659528547799</v>
      </c>
      <c r="BM438" s="50">
        <v>0</v>
      </c>
      <c r="BN438" s="50">
        <v>2.3461701686925598</v>
      </c>
      <c r="BO438" s="50">
        <v>0</v>
      </c>
      <c r="BP438" s="50">
        <v>0</v>
      </c>
      <c r="BQ438" s="50">
        <v>0</v>
      </c>
      <c r="BR438" s="50">
        <v>0</v>
      </c>
      <c r="BS438" s="50">
        <v>0</v>
      </c>
      <c r="BT438" s="50">
        <v>0</v>
      </c>
      <c r="BU438" s="50">
        <v>0</v>
      </c>
      <c r="BV438" s="50">
        <v>0</v>
      </c>
      <c r="BW438" s="50">
        <v>0</v>
      </c>
      <c r="BX438" s="50">
        <v>0</v>
      </c>
      <c r="BY438" s="50">
        <v>0</v>
      </c>
      <c r="BZ438" s="50">
        <v>0</v>
      </c>
      <c r="CA438" s="50">
        <v>0</v>
      </c>
      <c r="CB438" s="50">
        <v>0</v>
      </c>
      <c r="CC438" s="50">
        <v>0.84029976731786904</v>
      </c>
      <c r="CD438" s="50">
        <v>0</v>
      </c>
      <c r="CE438" s="50">
        <v>0</v>
      </c>
      <c r="CF438" s="50">
        <v>0</v>
      </c>
      <c r="CG438" s="50">
        <v>0</v>
      </c>
      <c r="CH438" s="50">
        <v>0.68776314245962999</v>
      </c>
      <c r="CI438" s="50">
        <v>0.68083655534417498</v>
      </c>
      <c r="CJ438" s="50">
        <v>0.31094025805030401</v>
      </c>
      <c r="CK438" s="50">
        <v>0.90309054657422605</v>
      </c>
      <c r="CL438" s="50">
        <v>0.93487163154598096</v>
      </c>
      <c r="CM438" s="50">
        <v>0</v>
      </c>
      <c r="CN438" s="50">
        <v>0</v>
      </c>
      <c r="CO438" s="50">
        <v>0</v>
      </c>
      <c r="CP438" s="50">
        <v>0</v>
      </c>
      <c r="CQ438" s="50">
        <v>0</v>
      </c>
      <c r="CR438" s="50">
        <v>0</v>
      </c>
      <c r="CS438" s="50">
        <v>0</v>
      </c>
    </row>
    <row r="439" spans="1:97" ht="15.75" x14ac:dyDescent="0.2">
      <c r="A439" s="87"/>
      <c r="B439" s="14" t="s">
        <v>2530</v>
      </c>
      <c r="C439" s="14" t="s">
        <v>1788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30003366.940000001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11591954781</v>
      </c>
      <c r="AE439" s="16">
        <v>0</v>
      </c>
      <c r="AF439" s="16">
        <v>0</v>
      </c>
      <c r="AG439" s="16">
        <v>0</v>
      </c>
      <c r="AH439" s="16">
        <v>0</v>
      </c>
      <c r="AI439" s="16">
        <v>0</v>
      </c>
      <c r="AJ439" s="16">
        <v>0</v>
      </c>
      <c r="AK439" s="16">
        <v>0</v>
      </c>
      <c r="AL439" s="16">
        <v>17694905883</v>
      </c>
      <c r="AM439" s="16">
        <v>0</v>
      </c>
      <c r="AN439" s="16">
        <v>269235382.30000001</v>
      </c>
      <c r="AO439" s="16">
        <v>0</v>
      </c>
      <c r="AP439" s="16">
        <v>40538969131</v>
      </c>
      <c r="AQ439" s="16">
        <v>26212631228</v>
      </c>
      <c r="AR439" s="16">
        <v>0</v>
      </c>
      <c r="AS439" s="16">
        <v>0</v>
      </c>
      <c r="AT439" s="16">
        <v>0</v>
      </c>
      <c r="AU439" s="16">
        <v>0</v>
      </c>
      <c r="AV439" s="16">
        <v>0</v>
      </c>
      <c r="AW439" s="16">
        <v>0</v>
      </c>
      <c r="AX439" s="16">
        <v>0</v>
      </c>
      <c r="AY439" s="50">
        <v>0</v>
      </c>
      <c r="AZ439" s="50">
        <v>0</v>
      </c>
      <c r="BA439" s="50">
        <v>0</v>
      </c>
      <c r="BB439" s="50">
        <v>0</v>
      </c>
      <c r="BC439" s="50">
        <v>0</v>
      </c>
      <c r="BD439" s="50">
        <v>0</v>
      </c>
      <c r="BE439" s="50">
        <v>0</v>
      </c>
      <c r="BF439" s="50">
        <v>0</v>
      </c>
      <c r="BG439" s="50">
        <v>0</v>
      </c>
      <c r="BH439" s="50">
        <v>0</v>
      </c>
      <c r="BI439" s="50">
        <v>0</v>
      </c>
      <c r="BJ439" s="50">
        <v>0</v>
      </c>
      <c r="BK439" s="50">
        <v>0</v>
      </c>
      <c r="BL439" s="50">
        <v>0.48076738406466202</v>
      </c>
      <c r="BM439" s="50">
        <v>0</v>
      </c>
      <c r="BN439" s="50">
        <v>0</v>
      </c>
      <c r="BO439" s="50">
        <v>0</v>
      </c>
      <c r="BP439" s="50">
        <v>0</v>
      </c>
      <c r="BQ439" s="50">
        <v>0</v>
      </c>
      <c r="BR439" s="50">
        <v>0</v>
      </c>
      <c r="BS439" s="50">
        <v>0</v>
      </c>
      <c r="BT439" s="50">
        <v>0</v>
      </c>
      <c r="BU439" s="50">
        <v>0</v>
      </c>
      <c r="BV439" s="50">
        <v>0</v>
      </c>
      <c r="BW439" s="50">
        <v>0</v>
      </c>
      <c r="BX439" s="50">
        <v>0</v>
      </c>
      <c r="BY439" s="50">
        <v>0.58675998870136703</v>
      </c>
      <c r="BZ439" s="50">
        <v>0</v>
      </c>
      <c r="CA439" s="50">
        <v>0</v>
      </c>
      <c r="CB439" s="50">
        <v>0</v>
      </c>
      <c r="CC439" s="50">
        <v>0</v>
      </c>
      <c r="CD439" s="50">
        <v>0</v>
      </c>
      <c r="CE439" s="50">
        <v>0</v>
      </c>
      <c r="CF439" s="50">
        <v>0</v>
      </c>
      <c r="CG439" s="50">
        <v>0.412416414712937</v>
      </c>
      <c r="CH439" s="50">
        <v>0</v>
      </c>
      <c r="CI439" s="50">
        <v>0.26989600136828601</v>
      </c>
      <c r="CJ439" s="50">
        <v>0</v>
      </c>
      <c r="CK439" s="50">
        <v>0.38144399883673902</v>
      </c>
      <c r="CL439" s="50">
        <v>0.43342567452081399</v>
      </c>
      <c r="CM439" s="50">
        <v>0</v>
      </c>
      <c r="CN439" s="50">
        <v>0</v>
      </c>
      <c r="CO439" s="50">
        <v>0</v>
      </c>
      <c r="CP439" s="50">
        <v>0</v>
      </c>
      <c r="CQ439" s="50">
        <v>0</v>
      </c>
      <c r="CR439" s="50">
        <v>0</v>
      </c>
      <c r="CS439" s="50">
        <v>0</v>
      </c>
    </row>
    <row r="440" spans="1:97" ht="15.75" x14ac:dyDescent="0.2">
      <c r="A440" s="87"/>
      <c r="B440" s="14" t="s">
        <v>2531</v>
      </c>
      <c r="C440" s="14" t="s">
        <v>2152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7795692263</v>
      </c>
      <c r="AN440" s="16">
        <v>161229072.40000001</v>
      </c>
      <c r="AO440" s="16">
        <v>0</v>
      </c>
      <c r="AP440" s="16">
        <v>14865569595</v>
      </c>
      <c r="AQ440" s="16">
        <v>0</v>
      </c>
      <c r="AR440" s="16">
        <v>0</v>
      </c>
      <c r="AS440" s="16">
        <v>0</v>
      </c>
      <c r="AT440" s="16">
        <v>0</v>
      </c>
      <c r="AU440" s="16">
        <v>0</v>
      </c>
      <c r="AV440" s="16">
        <v>0</v>
      </c>
      <c r="AW440" s="16">
        <v>0</v>
      </c>
      <c r="AX440" s="16">
        <v>0</v>
      </c>
      <c r="AY440" s="50">
        <v>0</v>
      </c>
      <c r="AZ440" s="50">
        <v>0</v>
      </c>
      <c r="BA440" s="50">
        <v>0</v>
      </c>
      <c r="BB440" s="50">
        <v>0</v>
      </c>
      <c r="BC440" s="50">
        <v>0</v>
      </c>
      <c r="BD440" s="50">
        <v>0</v>
      </c>
      <c r="BE440" s="50">
        <v>0</v>
      </c>
      <c r="BF440" s="50">
        <v>0</v>
      </c>
      <c r="BG440" s="50">
        <v>0</v>
      </c>
      <c r="BH440" s="50">
        <v>0</v>
      </c>
      <c r="BI440" s="50">
        <v>0</v>
      </c>
      <c r="BJ440" s="50">
        <v>0</v>
      </c>
      <c r="BK440" s="50">
        <v>0</v>
      </c>
      <c r="BL440" s="50">
        <v>0</v>
      </c>
      <c r="BM440" s="50">
        <v>0</v>
      </c>
      <c r="BN440" s="50">
        <v>0</v>
      </c>
      <c r="BO440" s="50">
        <v>0</v>
      </c>
      <c r="BP440" s="50">
        <v>0</v>
      </c>
      <c r="BQ440" s="50">
        <v>0</v>
      </c>
      <c r="BR440" s="50">
        <v>0</v>
      </c>
      <c r="BS440" s="50">
        <v>0</v>
      </c>
      <c r="BT440" s="50">
        <v>0</v>
      </c>
      <c r="BU440" s="50">
        <v>0</v>
      </c>
      <c r="BV440" s="50">
        <v>0</v>
      </c>
      <c r="BW440" s="50">
        <v>0</v>
      </c>
      <c r="BX440" s="50">
        <v>0</v>
      </c>
      <c r="BY440" s="50">
        <v>0</v>
      </c>
      <c r="BZ440" s="50">
        <v>0</v>
      </c>
      <c r="CA440" s="50">
        <v>0</v>
      </c>
      <c r="CB440" s="50">
        <v>0</v>
      </c>
      <c r="CC440" s="50">
        <v>0</v>
      </c>
      <c r="CD440" s="50">
        <v>0</v>
      </c>
      <c r="CE440" s="50">
        <v>0</v>
      </c>
      <c r="CF440" s="50">
        <v>0</v>
      </c>
      <c r="CG440" s="50">
        <v>0</v>
      </c>
      <c r="CH440" s="50">
        <v>0.326537978941702</v>
      </c>
      <c r="CI440" s="50">
        <v>0.16162467792083399</v>
      </c>
      <c r="CJ440" s="50">
        <v>0</v>
      </c>
      <c r="CK440" s="50">
        <v>0.13987485209942899</v>
      </c>
      <c r="CL440" s="50">
        <v>0</v>
      </c>
      <c r="CM440" s="50">
        <v>0</v>
      </c>
      <c r="CN440" s="50">
        <v>0</v>
      </c>
      <c r="CO440" s="50">
        <v>0</v>
      </c>
      <c r="CP440" s="50">
        <v>0</v>
      </c>
      <c r="CQ440" s="50">
        <v>0</v>
      </c>
      <c r="CR440" s="50">
        <v>0</v>
      </c>
      <c r="CS440" s="50">
        <v>0</v>
      </c>
    </row>
    <row r="441" spans="1:97" ht="15.75" x14ac:dyDescent="0.2">
      <c r="A441" s="87" t="s">
        <v>497</v>
      </c>
      <c r="B441" s="14" t="s">
        <v>2532</v>
      </c>
      <c r="C441" s="14" t="s">
        <v>2125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v>0</v>
      </c>
      <c r="AP441" s="16">
        <v>0</v>
      </c>
      <c r="AQ441" s="16">
        <v>0</v>
      </c>
      <c r="AR441" s="16">
        <v>0</v>
      </c>
      <c r="AS441" s="16">
        <v>0</v>
      </c>
      <c r="AT441" s="16">
        <v>0</v>
      </c>
      <c r="AU441" s="16">
        <v>0</v>
      </c>
      <c r="AV441" s="16">
        <v>0</v>
      </c>
      <c r="AW441" s="16">
        <v>0</v>
      </c>
      <c r="AX441" s="16">
        <v>0</v>
      </c>
      <c r="AY441" s="50">
        <v>0</v>
      </c>
      <c r="AZ441" s="50">
        <v>0</v>
      </c>
      <c r="BA441" s="50">
        <v>0</v>
      </c>
      <c r="BB441" s="50">
        <v>0</v>
      </c>
      <c r="BC441" s="50">
        <v>0</v>
      </c>
      <c r="BD441" s="50">
        <v>0</v>
      </c>
      <c r="BE441" s="50">
        <v>0</v>
      </c>
      <c r="BF441" s="50">
        <v>0</v>
      </c>
      <c r="BG441" s="50">
        <v>0</v>
      </c>
      <c r="BH441" s="50">
        <v>0</v>
      </c>
      <c r="BI441" s="50">
        <v>0</v>
      </c>
      <c r="BJ441" s="50">
        <v>0</v>
      </c>
      <c r="BK441" s="50">
        <v>0</v>
      </c>
      <c r="BL441" s="50">
        <v>0</v>
      </c>
      <c r="BM441" s="50">
        <v>0</v>
      </c>
      <c r="BN441" s="50">
        <v>0</v>
      </c>
      <c r="BO441" s="50">
        <v>0</v>
      </c>
      <c r="BP441" s="50">
        <v>0</v>
      </c>
      <c r="BQ441" s="50">
        <v>0</v>
      </c>
      <c r="BR441" s="50">
        <v>0</v>
      </c>
      <c r="BS441" s="50">
        <v>0</v>
      </c>
      <c r="BT441" s="50">
        <v>0</v>
      </c>
      <c r="BU441" s="50">
        <v>0</v>
      </c>
      <c r="BV441" s="50">
        <v>0</v>
      </c>
      <c r="BW441" s="50">
        <v>0</v>
      </c>
      <c r="BX441" s="50">
        <v>0</v>
      </c>
      <c r="BY441" s="50">
        <v>0</v>
      </c>
      <c r="BZ441" s="50">
        <v>0</v>
      </c>
      <c r="CA441" s="50">
        <v>0</v>
      </c>
      <c r="CB441" s="50">
        <v>0</v>
      </c>
      <c r="CC441" s="50">
        <v>0</v>
      </c>
      <c r="CD441" s="50">
        <v>0</v>
      </c>
      <c r="CE441" s="50">
        <v>0</v>
      </c>
      <c r="CF441" s="50">
        <v>0</v>
      </c>
      <c r="CG441" s="50">
        <v>0</v>
      </c>
      <c r="CH441" s="50">
        <v>0</v>
      </c>
      <c r="CI441" s="50">
        <v>0</v>
      </c>
      <c r="CJ441" s="50">
        <v>0</v>
      </c>
      <c r="CK441" s="50">
        <v>0</v>
      </c>
      <c r="CL441" s="50">
        <v>0</v>
      </c>
      <c r="CM441" s="50">
        <v>0</v>
      </c>
      <c r="CN441" s="50">
        <v>0</v>
      </c>
      <c r="CO441" s="50">
        <v>0</v>
      </c>
      <c r="CP441" s="50">
        <v>0</v>
      </c>
      <c r="CQ441" s="50">
        <v>0</v>
      </c>
      <c r="CR441" s="50">
        <v>0</v>
      </c>
      <c r="CS441" s="50">
        <v>0</v>
      </c>
    </row>
    <row r="442" spans="1:97" ht="15.75" x14ac:dyDescent="0.2">
      <c r="A442" s="87"/>
      <c r="B442" s="14" t="s">
        <v>2533</v>
      </c>
      <c r="C442" s="14" t="s">
        <v>2129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0</v>
      </c>
      <c r="AJ442" s="16">
        <v>0</v>
      </c>
      <c r="AK442" s="16">
        <v>0</v>
      </c>
      <c r="AL442" s="16">
        <v>0</v>
      </c>
      <c r="AM442" s="16">
        <v>0</v>
      </c>
      <c r="AN442" s="16">
        <v>0</v>
      </c>
      <c r="AO442" s="16">
        <v>0</v>
      </c>
      <c r="AP442" s="16">
        <v>37700842264</v>
      </c>
      <c r="AQ442" s="16">
        <v>23795182017</v>
      </c>
      <c r="AR442" s="16">
        <v>0</v>
      </c>
      <c r="AS442" s="16">
        <v>0</v>
      </c>
      <c r="AT442" s="16">
        <v>0</v>
      </c>
      <c r="AU442" s="16">
        <v>0</v>
      </c>
      <c r="AV442" s="16">
        <v>0</v>
      </c>
      <c r="AW442" s="16">
        <v>0</v>
      </c>
      <c r="AX442" s="16">
        <v>0</v>
      </c>
      <c r="AY442" s="50">
        <v>0</v>
      </c>
      <c r="AZ442" s="50">
        <v>0</v>
      </c>
      <c r="BA442" s="50">
        <v>0</v>
      </c>
      <c r="BB442" s="50">
        <v>0</v>
      </c>
      <c r="BC442" s="50">
        <v>0</v>
      </c>
      <c r="BD442" s="50">
        <v>0</v>
      </c>
      <c r="BE442" s="50">
        <v>0</v>
      </c>
      <c r="BF442" s="50">
        <v>0</v>
      </c>
      <c r="BG442" s="50">
        <v>0</v>
      </c>
      <c r="BH442" s="50">
        <v>0</v>
      </c>
      <c r="BI442" s="50">
        <v>0</v>
      </c>
      <c r="BJ442" s="50">
        <v>0</v>
      </c>
      <c r="BK442" s="50">
        <v>0</v>
      </c>
      <c r="BL442" s="50">
        <v>0</v>
      </c>
      <c r="BM442" s="50">
        <v>0</v>
      </c>
      <c r="BN442" s="50">
        <v>0</v>
      </c>
      <c r="BO442" s="50">
        <v>0</v>
      </c>
      <c r="BP442" s="50">
        <v>0</v>
      </c>
      <c r="BQ442" s="50">
        <v>0</v>
      </c>
      <c r="BR442" s="50">
        <v>0</v>
      </c>
      <c r="BS442" s="50">
        <v>0</v>
      </c>
      <c r="BT442" s="50">
        <v>0</v>
      </c>
      <c r="BU442" s="50">
        <v>0</v>
      </c>
      <c r="BV442" s="50">
        <v>0</v>
      </c>
      <c r="BW442" s="50">
        <v>0</v>
      </c>
      <c r="BX442" s="50">
        <v>0</v>
      </c>
      <c r="BY442" s="50">
        <v>0</v>
      </c>
      <c r="BZ442" s="50">
        <v>0</v>
      </c>
      <c r="CA442" s="50">
        <v>0</v>
      </c>
      <c r="CB442" s="50">
        <v>0</v>
      </c>
      <c r="CC442" s="50">
        <v>0</v>
      </c>
      <c r="CD442" s="50">
        <v>0</v>
      </c>
      <c r="CE442" s="50">
        <v>0</v>
      </c>
      <c r="CF442" s="50">
        <v>0</v>
      </c>
      <c r="CG442" s="50">
        <v>0</v>
      </c>
      <c r="CH442" s="50">
        <v>0</v>
      </c>
      <c r="CI442" s="50">
        <v>0</v>
      </c>
      <c r="CJ442" s="50">
        <v>0</v>
      </c>
      <c r="CK442" s="50">
        <v>0.199459427408406</v>
      </c>
      <c r="CL442" s="50">
        <v>0.27599525262553098</v>
      </c>
      <c r="CM442" s="50">
        <v>0</v>
      </c>
      <c r="CN442" s="50">
        <v>0</v>
      </c>
      <c r="CO442" s="50">
        <v>0</v>
      </c>
      <c r="CP442" s="50">
        <v>0</v>
      </c>
      <c r="CQ442" s="50">
        <v>0</v>
      </c>
      <c r="CR442" s="50">
        <v>0</v>
      </c>
      <c r="CS442" s="50">
        <v>0</v>
      </c>
    </row>
    <row r="443" spans="1:97" ht="15.75" x14ac:dyDescent="0.2">
      <c r="A443" s="42" t="s">
        <v>424</v>
      </c>
      <c r="B443" s="14" t="s">
        <v>2067</v>
      </c>
      <c r="C443" s="14" t="s">
        <v>2143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0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v>0</v>
      </c>
      <c r="AP443" s="16">
        <v>0</v>
      </c>
      <c r="AQ443" s="16">
        <v>43342063724</v>
      </c>
      <c r="AR443" s="16">
        <v>0</v>
      </c>
      <c r="AS443" s="16">
        <v>0</v>
      </c>
      <c r="AT443" s="16">
        <v>0</v>
      </c>
      <c r="AU443" s="16">
        <v>0</v>
      </c>
      <c r="AV443" s="16">
        <v>0</v>
      </c>
      <c r="AW443" s="16">
        <v>0</v>
      </c>
      <c r="AX443" s="16">
        <v>0</v>
      </c>
      <c r="AY443" s="50">
        <v>0</v>
      </c>
      <c r="AZ443" s="50">
        <v>0</v>
      </c>
      <c r="BA443" s="50">
        <v>0</v>
      </c>
      <c r="BB443" s="50">
        <v>0</v>
      </c>
      <c r="BC443" s="50">
        <v>0</v>
      </c>
      <c r="BD443" s="50">
        <v>0</v>
      </c>
      <c r="BE443" s="50">
        <v>0</v>
      </c>
      <c r="BF443" s="50">
        <v>0</v>
      </c>
      <c r="BG443" s="50">
        <v>0</v>
      </c>
      <c r="BH443" s="50">
        <v>0</v>
      </c>
      <c r="BI443" s="50">
        <v>0</v>
      </c>
      <c r="BJ443" s="50">
        <v>0</v>
      </c>
      <c r="BK443" s="50">
        <v>0</v>
      </c>
      <c r="BL443" s="50">
        <v>0</v>
      </c>
      <c r="BM443" s="50">
        <v>0</v>
      </c>
      <c r="BN443" s="50">
        <v>0</v>
      </c>
      <c r="BO443" s="50">
        <v>0</v>
      </c>
      <c r="BP443" s="50">
        <v>0</v>
      </c>
      <c r="BQ443" s="50">
        <v>0</v>
      </c>
      <c r="BR443" s="50">
        <v>0</v>
      </c>
      <c r="BS443" s="50">
        <v>0</v>
      </c>
      <c r="BT443" s="50">
        <v>0</v>
      </c>
      <c r="BU443" s="50">
        <v>0</v>
      </c>
      <c r="BV443" s="50">
        <v>0</v>
      </c>
      <c r="BW443" s="50">
        <v>0</v>
      </c>
      <c r="BX443" s="50">
        <v>0</v>
      </c>
      <c r="BY443" s="50">
        <v>0</v>
      </c>
      <c r="BZ443" s="50">
        <v>0</v>
      </c>
      <c r="CA443" s="50">
        <v>0</v>
      </c>
      <c r="CB443" s="50">
        <v>0</v>
      </c>
      <c r="CC443" s="50">
        <v>0</v>
      </c>
      <c r="CD443" s="50">
        <v>0</v>
      </c>
      <c r="CE443" s="50">
        <v>0</v>
      </c>
      <c r="CF443" s="50">
        <v>0</v>
      </c>
      <c r="CG443" s="50">
        <v>0</v>
      </c>
      <c r="CH443" s="50">
        <v>0</v>
      </c>
      <c r="CI443" s="50">
        <v>0</v>
      </c>
      <c r="CJ443" s="50">
        <v>0</v>
      </c>
      <c r="CK443" s="50">
        <v>0</v>
      </c>
      <c r="CL443" s="50">
        <v>0.279020053927028</v>
      </c>
      <c r="CM443" s="50">
        <v>0</v>
      </c>
      <c r="CN443" s="50">
        <v>0</v>
      </c>
      <c r="CO443" s="50">
        <v>0</v>
      </c>
      <c r="CP443" s="50">
        <v>0</v>
      </c>
      <c r="CQ443" s="50">
        <v>0</v>
      </c>
      <c r="CR443" s="50">
        <v>0</v>
      </c>
      <c r="CS443" s="50">
        <v>0</v>
      </c>
    </row>
    <row r="444" spans="1:97" ht="15.75" x14ac:dyDescent="0.2">
      <c r="A444" s="87" t="s">
        <v>550</v>
      </c>
      <c r="B444" s="14" t="s">
        <v>2534</v>
      </c>
      <c r="C444" s="14" t="s">
        <v>2143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0</v>
      </c>
      <c r="AR444" s="16">
        <v>0</v>
      </c>
      <c r="AS444" s="16">
        <v>0</v>
      </c>
      <c r="AT444" s="16">
        <v>0</v>
      </c>
      <c r="AU444" s="16">
        <v>0</v>
      </c>
      <c r="AV444" s="16">
        <v>0</v>
      </c>
      <c r="AW444" s="16">
        <v>0</v>
      </c>
      <c r="AX444" s="16">
        <v>0</v>
      </c>
      <c r="AY444" s="50">
        <v>0</v>
      </c>
      <c r="AZ444" s="50">
        <v>0</v>
      </c>
      <c r="BA444" s="50">
        <v>0</v>
      </c>
      <c r="BB444" s="50">
        <v>0</v>
      </c>
      <c r="BC444" s="50">
        <v>0</v>
      </c>
      <c r="BD444" s="50">
        <v>0</v>
      </c>
      <c r="BE444" s="50">
        <v>0</v>
      </c>
      <c r="BF444" s="50">
        <v>0</v>
      </c>
      <c r="BG444" s="50">
        <v>0</v>
      </c>
      <c r="BH444" s="50">
        <v>0</v>
      </c>
      <c r="BI444" s="50">
        <v>0</v>
      </c>
      <c r="BJ444" s="50">
        <v>0</v>
      </c>
      <c r="BK444" s="50">
        <v>0</v>
      </c>
      <c r="BL444" s="50">
        <v>0</v>
      </c>
      <c r="BM444" s="50">
        <v>0</v>
      </c>
      <c r="BN444" s="50">
        <v>0</v>
      </c>
      <c r="BO444" s="50">
        <v>0</v>
      </c>
      <c r="BP444" s="50">
        <v>0</v>
      </c>
      <c r="BQ444" s="50">
        <v>0</v>
      </c>
      <c r="BR444" s="50">
        <v>0</v>
      </c>
      <c r="BS444" s="50">
        <v>0</v>
      </c>
      <c r="BT444" s="50">
        <v>0</v>
      </c>
      <c r="BU444" s="50">
        <v>0</v>
      </c>
      <c r="BV444" s="50">
        <v>0</v>
      </c>
      <c r="BW444" s="50">
        <v>0</v>
      </c>
      <c r="BX444" s="50">
        <v>0</v>
      </c>
      <c r="BY444" s="50">
        <v>0</v>
      </c>
      <c r="BZ444" s="50">
        <v>0</v>
      </c>
      <c r="CA444" s="50">
        <v>0</v>
      </c>
      <c r="CB444" s="50">
        <v>0</v>
      </c>
      <c r="CC444" s="50">
        <v>0</v>
      </c>
      <c r="CD444" s="50">
        <v>0</v>
      </c>
      <c r="CE444" s="50">
        <v>0</v>
      </c>
      <c r="CF444" s="50">
        <v>0</v>
      </c>
      <c r="CG444" s="50">
        <v>0</v>
      </c>
      <c r="CH444" s="50">
        <v>0</v>
      </c>
      <c r="CI444" s="50">
        <v>0</v>
      </c>
      <c r="CJ444" s="50">
        <v>0</v>
      </c>
      <c r="CK444" s="50">
        <v>0</v>
      </c>
      <c r="CL444" s="50">
        <v>0</v>
      </c>
      <c r="CM444" s="50">
        <v>0</v>
      </c>
      <c r="CN444" s="50">
        <v>0</v>
      </c>
      <c r="CO444" s="50">
        <v>0</v>
      </c>
      <c r="CP444" s="50">
        <v>0</v>
      </c>
      <c r="CQ444" s="50">
        <v>0</v>
      </c>
      <c r="CR444" s="50">
        <v>0</v>
      </c>
      <c r="CS444" s="50">
        <v>0</v>
      </c>
    </row>
    <row r="445" spans="1:97" ht="15.75" x14ac:dyDescent="0.2">
      <c r="A445" s="87"/>
      <c r="B445" s="14" t="s">
        <v>2535</v>
      </c>
      <c r="C445" s="14" t="s">
        <v>2138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v>0</v>
      </c>
      <c r="AP445" s="16">
        <v>0</v>
      </c>
      <c r="AQ445" s="16">
        <v>0</v>
      </c>
      <c r="AR445" s="16">
        <v>0</v>
      </c>
      <c r="AS445" s="16">
        <v>16503791103</v>
      </c>
      <c r="AT445" s="16">
        <v>0</v>
      </c>
      <c r="AU445" s="16">
        <v>0</v>
      </c>
      <c r="AV445" s="16">
        <v>0</v>
      </c>
      <c r="AW445" s="16">
        <v>0</v>
      </c>
      <c r="AX445" s="16">
        <v>0</v>
      </c>
      <c r="AY445" s="50">
        <v>0</v>
      </c>
      <c r="AZ445" s="50">
        <v>0</v>
      </c>
      <c r="BA445" s="50">
        <v>0</v>
      </c>
      <c r="BB445" s="50">
        <v>0</v>
      </c>
      <c r="BC445" s="50">
        <v>0</v>
      </c>
      <c r="BD445" s="50">
        <v>0</v>
      </c>
      <c r="BE445" s="50">
        <v>0</v>
      </c>
      <c r="BF445" s="50">
        <v>0</v>
      </c>
      <c r="BG445" s="50">
        <v>0</v>
      </c>
      <c r="BH445" s="50">
        <v>0</v>
      </c>
      <c r="BI445" s="50">
        <v>0</v>
      </c>
      <c r="BJ445" s="50">
        <v>0</v>
      </c>
      <c r="BK445" s="50">
        <v>0</v>
      </c>
      <c r="BL445" s="50">
        <v>0</v>
      </c>
      <c r="BM445" s="50">
        <v>0</v>
      </c>
      <c r="BN445" s="50">
        <v>0</v>
      </c>
      <c r="BO445" s="50">
        <v>0</v>
      </c>
      <c r="BP445" s="50">
        <v>0</v>
      </c>
      <c r="BQ445" s="50">
        <v>0</v>
      </c>
      <c r="BR445" s="50">
        <v>0</v>
      </c>
      <c r="BS445" s="50">
        <v>0</v>
      </c>
      <c r="BT445" s="50">
        <v>0</v>
      </c>
      <c r="BU445" s="50">
        <v>0</v>
      </c>
      <c r="BV445" s="50">
        <v>0</v>
      </c>
      <c r="BW445" s="50">
        <v>0</v>
      </c>
      <c r="BX445" s="50">
        <v>0</v>
      </c>
      <c r="BY445" s="50">
        <v>0</v>
      </c>
      <c r="BZ445" s="50">
        <v>0</v>
      </c>
      <c r="CA445" s="50">
        <v>0</v>
      </c>
      <c r="CB445" s="50">
        <v>0</v>
      </c>
      <c r="CC445" s="50">
        <v>0</v>
      </c>
      <c r="CD445" s="50">
        <v>0</v>
      </c>
      <c r="CE445" s="50">
        <v>0</v>
      </c>
      <c r="CF445" s="50">
        <v>0</v>
      </c>
      <c r="CG445" s="50">
        <v>0</v>
      </c>
      <c r="CH445" s="50">
        <v>0</v>
      </c>
      <c r="CI445" s="50">
        <v>0</v>
      </c>
      <c r="CJ445" s="50">
        <v>0</v>
      </c>
      <c r="CK445" s="50">
        <v>0</v>
      </c>
      <c r="CL445" s="50">
        <v>0</v>
      </c>
      <c r="CM445" s="50">
        <v>0</v>
      </c>
      <c r="CN445" s="50">
        <v>0.54105678938333002</v>
      </c>
      <c r="CO445" s="50">
        <v>0</v>
      </c>
      <c r="CP445" s="50">
        <v>0</v>
      </c>
      <c r="CQ445" s="50">
        <v>0</v>
      </c>
      <c r="CR445" s="50">
        <v>0</v>
      </c>
      <c r="CS445" s="50">
        <v>0</v>
      </c>
    </row>
    <row r="446" spans="1:97" ht="15.75" x14ac:dyDescent="0.2">
      <c r="A446" s="87"/>
      <c r="B446" s="14" t="s">
        <v>2536</v>
      </c>
      <c r="C446" s="14" t="s">
        <v>1788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18892855583</v>
      </c>
      <c r="AM446" s="16">
        <v>0</v>
      </c>
      <c r="AN446" s="16">
        <v>0</v>
      </c>
      <c r="AO446" s="16">
        <v>0</v>
      </c>
      <c r="AP446" s="16">
        <v>0</v>
      </c>
      <c r="AQ446" s="16">
        <v>0</v>
      </c>
      <c r="AR446" s="16">
        <v>0</v>
      </c>
      <c r="AS446" s="16">
        <v>0</v>
      </c>
      <c r="AT446" s="16">
        <v>0</v>
      </c>
      <c r="AU446" s="16">
        <v>0</v>
      </c>
      <c r="AV446" s="16">
        <v>0</v>
      </c>
      <c r="AW446" s="16">
        <v>0</v>
      </c>
      <c r="AX446" s="16">
        <v>0</v>
      </c>
      <c r="AY446" s="50">
        <v>0</v>
      </c>
      <c r="AZ446" s="50">
        <v>0</v>
      </c>
      <c r="BA446" s="50">
        <v>0</v>
      </c>
      <c r="BB446" s="50">
        <v>0</v>
      </c>
      <c r="BC446" s="50">
        <v>0</v>
      </c>
      <c r="BD446" s="50">
        <v>0</v>
      </c>
      <c r="BE446" s="50">
        <v>0</v>
      </c>
      <c r="BF446" s="50">
        <v>0</v>
      </c>
      <c r="BG446" s="50">
        <v>0</v>
      </c>
      <c r="BH446" s="50">
        <v>0</v>
      </c>
      <c r="BI446" s="50">
        <v>0</v>
      </c>
      <c r="BJ446" s="50">
        <v>0</v>
      </c>
      <c r="BK446" s="50">
        <v>0</v>
      </c>
      <c r="BL446" s="50">
        <v>0</v>
      </c>
      <c r="BM446" s="50">
        <v>0</v>
      </c>
      <c r="BN446" s="50">
        <v>0</v>
      </c>
      <c r="BO446" s="50">
        <v>0</v>
      </c>
      <c r="BP446" s="50">
        <v>0</v>
      </c>
      <c r="BQ446" s="50">
        <v>0</v>
      </c>
      <c r="BR446" s="50">
        <v>0</v>
      </c>
      <c r="BS446" s="50">
        <v>0</v>
      </c>
      <c r="BT446" s="50">
        <v>0</v>
      </c>
      <c r="BU446" s="50">
        <v>0</v>
      </c>
      <c r="BV446" s="50">
        <v>0</v>
      </c>
      <c r="BW446" s="50">
        <v>0</v>
      </c>
      <c r="BX446" s="50">
        <v>0</v>
      </c>
      <c r="BY446" s="50">
        <v>0</v>
      </c>
      <c r="BZ446" s="50">
        <v>0</v>
      </c>
      <c r="CA446" s="50">
        <v>0</v>
      </c>
      <c r="CB446" s="50">
        <v>0</v>
      </c>
      <c r="CC446" s="50">
        <v>0</v>
      </c>
      <c r="CD446" s="50">
        <v>0</v>
      </c>
      <c r="CE446" s="50">
        <v>0</v>
      </c>
      <c r="CF446" s="50">
        <v>0</v>
      </c>
      <c r="CG446" s="50">
        <v>0.54874731262859999</v>
      </c>
      <c r="CH446" s="50">
        <v>0</v>
      </c>
      <c r="CI446" s="50">
        <v>0</v>
      </c>
      <c r="CJ446" s="50">
        <v>0</v>
      </c>
      <c r="CK446" s="50">
        <v>0</v>
      </c>
      <c r="CL446" s="50">
        <v>0</v>
      </c>
      <c r="CM446" s="50">
        <v>0</v>
      </c>
      <c r="CN446" s="50">
        <v>0</v>
      </c>
      <c r="CO446" s="50">
        <v>0</v>
      </c>
      <c r="CP446" s="50">
        <v>0</v>
      </c>
      <c r="CQ446" s="50">
        <v>0</v>
      </c>
      <c r="CR446" s="50">
        <v>0</v>
      </c>
      <c r="CS446" s="50">
        <v>0</v>
      </c>
    </row>
    <row r="447" spans="1:97" ht="15.75" x14ac:dyDescent="0.2">
      <c r="A447" s="87" t="s">
        <v>394</v>
      </c>
      <c r="B447" s="14" t="s">
        <v>2537</v>
      </c>
      <c r="C447" s="14" t="s">
        <v>2132</v>
      </c>
      <c r="D447" s="16">
        <v>0</v>
      </c>
      <c r="E447" s="16">
        <v>374133598.10000002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212200419.59999999</v>
      </c>
      <c r="R447" s="16">
        <v>0</v>
      </c>
      <c r="S447" s="16">
        <v>0</v>
      </c>
      <c r="T447" s="16">
        <v>0</v>
      </c>
      <c r="U447" s="16">
        <v>308819913.30000001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289000000000</v>
      </c>
      <c r="AC447" s="16">
        <v>374000000000</v>
      </c>
      <c r="AD447" s="16">
        <v>0</v>
      </c>
      <c r="AE447" s="16">
        <v>0</v>
      </c>
      <c r="AF447" s="16">
        <v>6423963137</v>
      </c>
      <c r="AG447" s="16">
        <v>10182277930</v>
      </c>
      <c r="AH447" s="16">
        <v>0</v>
      </c>
      <c r="AI447" s="16">
        <v>0</v>
      </c>
      <c r="AJ447" s="16">
        <v>0</v>
      </c>
      <c r="AK447" s="16">
        <v>0</v>
      </c>
      <c r="AL447" s="16">
        <v>0</v>
      </c>
      <c r="AM447" s="16">
        <v>0</v>
      </c>
      <c r="AN447" s="16">
        <v>0</v>
      </c>
      <c r="AO447" s="16">
        <v>0</v>
      </c>
      <c r="AP447" s="16">
        <v>35924024505</v>
      </c>
      <c r="AQ447" s="16">
        <v>42513242934</v>
      </c>
      <c r="AR447" s="16">
        <v>75146657475</v>
      </c>
      <c r="AS447" s="16">
        <v>76131974218</v>
      </c>
      <c r="AT447" s="16">
        <v>0</v>
      </c>
      <c r="AU447" s="16">
        <v>0</v>
      </c>
      <c r="AV447" s="16">
        <v>0</v>
      </c>
      <c r="AW447" s="16">
        <v>0</v>
      </c>
      <c r="AX447" s="16">
        <v>0</v>
      </c>
      <c r="AY447" s="50">
        <v>0</v>
      </c>
      <c r="AZ447" s="50">
        <v>0.52154346307995803</v>
      </c>
      <c r="BA447" s="50">
        <v>0</v>
      </c>
      <c r="BB447" s="50">
        <v>0</v>
      </c>
      <c r="BC447" s="50">
        <v>0</v>
      </c>
      <c r="BD447" s="50">
        <v>0</v>
      </c>
      <c r="BE447" s="50">
        <v>0</v>
      </c>
      <c r="BF447" s="50">
        <v>0</v>
      </c>
      <c r="BG447" s="50">
        <v>0</v>
      </c>
      <c r="BH447" s="50">
        <v>0</v>
      </c>
      <c r="BI447" s="50">
        <v>0</v>
      </c>
      <c r="BJ447" s="50">
        <v>0</v>
      </c>
      <c r="BK447" s="50">
        <v>0</v>
      </c>
      <c r="BL447" s="50">
        <v>0.83104492968443699</v>
      </c>
      <c r="BM447" s="50">
        <v>0</v>
      </c>
      <c r="BN447" s="50">
        <v>0</v>
      </c>
      <c r="BO447" s="50">
        <v>0</v>
      </c>
      <c r="BP447" s="50">
        <v>0.23003087619971899</v>
      </c>
      <c r="BQ447" s="50">
        <v>0</v>
      </c>
      <c r="BR447" s="50">
        <v>0</v>
      </c>
      <c r="BS447" s="50">
        <v>0</v>
      </c>
      <c r="BT447" s="50">
        <v>0</v>
      </c>
      <c r="BU447" s="50">
        <v>0</v>
      </c>
      <c r="BV447" s="50">
        <v>0</v>
      </c>
      <c r="BW447" s="50">
        <v>0.490435756504081</v>
      </c>
      <c r="BX447" s="50">
        <v>0.62491404909389903</v>
      </c>
      <c r="BY447" s="50">
        <v>0</v>
      </c>
      <c r="BZ447" s="50">
        <v>0</v>
      </c>
      <c r="CA447" s="50">
        <v>0.13891654734866901</v>
      </c>
      <c r="CB447" s="50">
        <v>0.16661655158202901</v>
      </c>
      <c r="CC447" s="50">
        <v>0</v>
      </c>
      <c r="CD447" s="50">
        <v>0</v>
      </c>
      <c r="CE447" s="50">
        <v>0</v>
      </c>
      <c r="CF447" s="50">
        <v>0</v>
      </c>
      <c r="CG447" s="50">
        <v>0</v>
      </c>
      <c r="CH447" s="50">
        <v>0</v>
      </c>
      <c r="CI447" s="50">
        <v>0</v>
      </c>
      <c r="CJ447" s="50">
        <v>0</v>
      </c>
      <c r="CK447" s="50">
        <v>2.0588764389846799</v>
      </c>
      <c r="CL447" s="50">
        <v>2.2290160769384202</v>
      </c>
      <c r="CM447" s="50">
        <v>0.44230297037413702</v>
      </c>
      <c r="CN447" s="50">
        <v>0.28449123423864803</v>
      </c>
      <c r="CO447" s="50">
        <v>0</v>
      </c>
      <c r="CP447" s="50">
        <v>0</v>
      </c>
      <c r="CQ447" s="50">
        <v>0</v>
      </c>
      <c r="CR447" s="50">
        <v>0</v>
      </c>
      <c r="CS447" s="50">
        <v>0</v>
      </c>
    </row>
    <row r="448" spans="1:97" ht="15.75" x14ac:dyDescent="0.2">
      <c r="A448" s="87"/>
      <c r="B448" s="14" t="s">
        <v>2538</v>
      </c>
      <c r="C448" s="14" t="s">
        <v>2138</v>
      </c>
      <c r="D448" s="16">
        <v>796012161.70000005</v>
      </c>
      <c r="E448" s="16">
        <v>206072657.30000001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249000000000</v>
      </c>
      <c r="AC448" s="16">
        <v>156000000000</v>
      </c>
      <c r="AD448" s="16">
        <v>0</v>
      </c>
      <c r="AE448" s="16">
        <v>0</v>
      </c>
      <c r="AF448" s="16">
        <v>13380211019</v>
      </c>
      <c r="AG448" s="16">
        <v>28395634558</v>
      </c>
      <c r="AH448" s="16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16">
        <v>34518230230</v>
      </c>
      <c r="AS448" s="16">
        <v>109000000000</v>
      </c>
      <c r="AT448" s="16">
        <v>0</v>
      </c>
      <c r="AU448" s="16">
        <v>0</v>
      </c>
      <c r="AV448" s="16">
        <v>0</v>
      </c>
      <c r="AW448" s="16">
        <v>0</v>
      </c>
      <c r="AX448" s="16">
        <v>0</v>
      </c>
      <c r="AY448" s="50">
        <v>0.33955893778209401</v>
      </c>
      <c r="AZ448" s="50">
        <v>0.28726596029396601</v>
      </c>
      <c r="BA448" s="50">
        <v>0</v>
      </c>
      <c r="BB448" s="50">
        <v>0</v>
      </c>
      <c r="BC448" s="50">
        <v>0</v>
      </c>
      <c r="BD448" s="50">
        <v>0</v>
      </c>
      <c r="BE448" s="50">
        <v>0</v>
      </c>
      <c r="BF448" s="50">
        <v>0</v>
      </c>
      <c r="BG448" s="50">
        <v>0</v>
      </c>
      <c r="BH448" s="50">
        <v>0</v>
      </c>
      <c r="BI448" s="50">
        <v>0</v>
      </c>
      <c r="BJ448" s="50">
        <v>0</v>
      </c>
      <c r="BK448" s="50">
        <v>0</v>
      </c>
      <c r="BL448" s="50">
        <v>0</v>
      </c>
      <c r="BM448" s="50">
        <v>0</v>
      </c>
      <c r="BN448" s="50">
        <v>0</v>
      </c>
      <c r="BO448" s="50">
        <v>0</v>
      </c>
      <c r="BP448" s="50">
        <v>0</v>
      </c>
      <c r="BQ448" s="50">
        <v>0</v>
      </c>
      <c r="BR448" s="50">
        <v>0</v>
      </c>
      <c r="BS448" s="50">
        <v>0</v>
      </c>
      <c r="BT448" s="50">
        <v>0</v>
      </c>
      <c r="BU448" s="50">
        <v>0</v>
      </c>
      <c r="BV448" s="50">
        <v>0</v>
      </c>
      <c r="BW448" s="50">
        <v>0.42265875528687402</v>
      </c>
      <c r="BX448" s="50">
        <v>0.26114915894110702</v>
      </c>
      <c r="BY448" s="50">
        <v>0</v>
      </c>
      <c r="BZ448" s="50">
        <v>0</v>
      </c>
      <c r="CA448" s="50">
        <v>0.28934361511883899</v>
      </c>
      <c r="CB448" s="50">
        <v>0.464648749770603</v>
      </c>
      <c r="CC448" s="50">
        <v>0</v>
      </c>
      <c r="CD448" s="50">
        <v>0</v>
      </c>
      <c r="CE448" s="50">
        <v>0</v>
      </c>
      <c r="CF448" s="50">
        <v>0</v>
      </c>
      <c r="CG448" s="50">
        <v>0</v>
      </c>
      <c r="CH448" s="50">
        <v>0</v>
      </c>
      <c r="CI448" s="50">
        <v>0</v>
      </c>
      <c r="CJ448" s="50">
        <v>0</v>
      </c>
      <c r="CK448" s="50">
        <v>0</v>
      </c>
      <c r="CL448" s="50">
        <v>0</v>
      </c>
      <c r="CM448" s="50">
        <v>0.203169592312898</v>
      </c>
      <c r="CN448" s="50">
        <v>0.40745088865833101</v>
      </c>
      <c r="CO448" s="50">
        <v>0</v>
      </c>
      <c r="CP448" s="50">
        <v>0</v>
      </c>
      <c r="CQ448" s="50">
        <v>0</v>
      </c>
      <c r="CR448" s="50">
        <v>0</v>
      </c>
      <c r="CS448" s="50">
        <v>0</v>
      </c>
    </row>
    <row r="449" spans="1:97" ht="15.75" x14ac:dyDescent="0.2">
      <c r="A449" s="87"/>
      <c r="B449" s="14" t="s">
        <v>2539</v>
      </c>
      <c r="C449" s="14" t="s">
        <v>2132</v>
      </c>
      <c r="D449" s="16">
        <v>854692545.39999998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137461391.19999999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16">
        <v>53538552670</v>
      </c>
      <c r="AS449" s="16">
        <v>101000000000</v>
      </c>
      <c r="AT449" s="16">
        <v>0</v>
      </c>
      <c r="AU449" s="16">
        <v>0</v>
      </c>
      <c r="AV449" s="16">
        <v>0</v>
      </c>
      <c r="AW449" s="16">
        <v>0</v>
      </c>
      <c r="AX449" s="16">
        <v>0</v>
      </c>
      <c r="AY449" s="50">
        <v>0.36459052614423598</v>
      </c>
      <c r="AZ449" s="50">
        <v>0</v>
      </c>
      <c r="BA449" s="50">
        <v>0</v>
      </c>
      <c r="BB449" s="50">
        <v>0</v>
      </c>
      <c r="BC449" s="50">
        <v>0</v>
      </c>
      <c r="BD449" s="50">
        <v>0</v>
      </c>
      <c r="BE449" s="50">
        <v>0</v>
      </c>
      <c r="BF449" s="50">
        <v>0</v>
      </c>
      <c r="BG449" s="50">
        <v>0</v>
      </c>
      <c r="BH449" s="50">
        <v>0</v>
      </c>
      <c r="BI449" s="50">
        <v>0</v>
      </c>
      <c r="BJ449" s="50">
        <v>0</v>
      </c>
      <c r="BK449" s="50">
        <v>0</v>
      </c>
      <c r="BL449" s="50">
        <v>0</v>
      </c>
      <c r="BM449" s="50">
        <v>0</v>
      </c>
      <c r="BN449" s="50">
        <v>0</v>
      </c>
      <c r="BO449" s="50">
        <v>0</v>
      </c>
      <c r="BP449" s="50">
        <v>0.102390949843168</v>
      </c>
      <c r="BQ449" s="50">
        <v>0</v>
      </c>
      <c r="BR449" s="50">
        <v>0</v>
      </c>
      <c r="BS449" s="50">
        <v>0</v>
      </c>
      <c r="BT449" s="50">
        <v>0</v>
      </c>
      <c r="BU449" s="50">
        <v>0</v>
      </c>
      <c r="BV449" s="50">
        <v>0</v>
      </c>
      <c r="BW449" s="50">
        <v>0</v>
      </c>
      <c r="BX449" s="50">
        <v>0</v>
      </c>
      <c r="BY449" s="50">
        <v>0</v>
      </c>
      <c r="BZ449" s="50">
        <v>0</v>
      </c>
      <c r="CA449" s="50">
        <v>0</v>
      </c>
      <c r="CB449" s="50">
        <v>0</v>
      </c>
      <c r="CC449" s="50">
        <v>0</v>
      </c>
      <c r="CD449" s="50">
        <v>0</v>
      </c>
      <c r="CE449" s="50">
        <v>0</v>
      </c>
      <c r="CF449" s="50">
        <v>0</v>
      </c>
      <c r="CG449" s="50">
        <v>0</v>
      </c>
      <c r="CH449" s="50">
        <v>0</v>
      </c>
      <c r="CI449" s="50">
        <v>0</v>
      </c>
      <c r="CJ449" s="50">
        <v>0</v>
      </c>
      <c r="CK449" s="50">
        <v>0</v>
      </c>
      <c r="CL449" s="50">
        <v>0</v>
      </c>
      <c r="CM449" s="50">
        <v>0.31512061442406403</v>
      </c>
      <c r="CN449" s="50">
        <v>0.37906896780042998</v>
      </c>
      <c r="CO449" s="50">
        <v>0</v>
      </c>
      <c r="CP449" s="50">
        <v>0</v>
      </c>
      <c r="CQ449" s="50">
        <v>0</v>
      </c>
      <c r="CR449" s="50">
        <v>0</v>
      </c>
      <c r="CS449" s="50">
        <v>0</v>
      </c>
    </row>
    <row r="450" spans="1:97" ht="15.75" x14ac:dyDescent="0.2">
      <c r="A450" s="87" t="s">
        <v>767</v>
      </c>
      <c r="B450" s="14" t="s">
        <v>2540</v>
      </c>
      <c r="C450" s="14" t="s">
        <v>2140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74244973.390000001</v>
      </c>
      <c r="J450" s="16">
        <v>0</v>
      </c>
      <c r="K450" s="16">
        <v>0</v>
      </c>
      <c r="L450" s="16">
        <v>0</v>
      </c>
      <c r="M450" s="16">
        <v>0</v>
      </c>
      <c r="N450" s="16">
        <v>228394733.09999999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50385772387</v>
      </c>
      <c r="AC450" s="16">
        <v>211000000000</v>
      </c>
      <c r="AD450" s="16">
        <v>0</v>
      </c>
      <c r="AE450" s="16">
        <v>0</v>
      </c>
      <c r="AF450" s="16">
        <v>0</v>
      </c>
      <c r="AG450" s="16">
        <v>0</v>
      </c>
      <c r="AH450" s="16">
        <v>15422172657</v>
      </c>
      <c r="AI450" s="16">
        <v>38098008973</v>
      </c>
      <c r="AJ450" s="16">
        <v>0</v>
      </c>
      <c r="AK450" s="16">
        <v>0</v>
      </c>
      <c r="AL450" s="16">
        <v>0</v>
      </c>
      <c r="AM450" s="16">
        <v>0</v>
      </c>
      <c r="AN450" s="16">
        <v>297136912.30000001</v>
      </c>
      <c r="AO450" s="16">
        <v>0</v>
      </c>
      <c r="AP450" s="16">
        <v>0</v>
      </c>
      <c r="AQ450" s="16">
        <v>0</v>
      </c>
      <c r="AR450" s="16">
        <v>36012479374</v>
      </c>
      <c r="AS450" s="16">
        <v>54961150825</v>
      </c>
      <c r="AT450" s="16">
        <v>0</v>
      </c>
      <c r="AU450" s="16">
        <v>0</v>
      </c>
      <c r="AV450" s="16">
        <v>0</v>
      </c>
      <c r="AW450" s="16">
        <v>0</v>
      </c>
      <c r="AX450" s="16">
        <v>107000000000</v>
      </c>
      <c r="AY450" s="50">
        <v>0</v>
      </c>
      <c r="AZ450" s="50">
        <v>0</v>
      </c>
      <c r="BA450" s="50">
        <v>0</v>
      </c>
      <c r="BB450" s="50">
        <v>0</v>
      </c>
      <c r="BC450" s="50">
        <v>0</v>
      </c>
      <c r="BD450" s="50">
        <v>0.55827747059148503</v>
      </c>
      <c r="BE450" s="50">
        <v>0</v>
      </c>
      <c r="BF450" s="50">
        <v>0</v>
      </c>
      <c r="BG450" s="50">
        <v>0</v>
      </c>
      <c r="BH450" s="50">
        <v>0</v>
      </c>
      <c r="BI450" s="50">
        <v>6.0263002136951336</v>
      </c>
      <c r="BJ450" s="50">
        <v>0</v>
      </c>
      <c r="BK450" s="50">
        <v>0</v>
      </c>
      <c r="BL450" s="50">
        <v>0</v>
      </c>
      <c r="BM450" s="50">
        <v>0</v>
      </c>
      <c r="BN450" s="50">
        <v>0</v>
      </c>
      <c r="BO450" s="50">
        <v>0</v>
      </c>
      <c r="BP450" s="50">
        <v>0</v>
      </c>
      <c r="BQ450" s="50">
        <v>0</v>
      </c>
      <c r="BR450" s="50">
        <v>0</v>
      </c>
      <c r="BS450" s="50">
        <v>0</v>
      </c>
      <c r="BT450" s="50">
        <v>0</v>
      </c>
      <c r="BU450" s="50">
        <v>0</v>
      </c>
      <c r="BV450" s="50">
        <v>0</v>
      </c>
      <c r="BW450" s="50">
        <v>8.8099179634148997E-2</v>
      </c>
      <c r="BX450" s="50">
        <v>0.37716845011106298</v>
      </c>
      <c r="BY450" s="50">
        <v>0</v>
      </c>
      <c r="BZ450" s="50">
        <v>0</v>
      </c>
      <c r="CA450" s="50">
        <v>0</v>
      </c>
      <c r="CB450" s="50">
        <v>0</v>
      </c>
      <c r="CC450" s="50">
        <v>0.17361592782315699</v>
      </c>
      <c r="CD450" s="50">
        <v>0.33801974276375801</v>
      </c>
      <c r="CE450" s="50">
        <v>0</v>
      </c>
      <c r="CF450" s="50">
        <v>0</v>
      </c>
      <c r="CG450" s="50">
        <v>0</v>
      </c>
      <c r="CH450" s="50">
        <v>0</v>
      </c>
      <c r="CI450" s="50">
        <v>0.13861222519656299</v>
      </c>
      <c r="CJ450" s="50">
        <v>0</v>
      </c>
      <c r="CK450" s="50">
        <v>0</v>
      </c>
      <c r="CL450" s="50">
        <v>0</v>
      </c>
      <c r="CM450" s="50">
        <v>0.27078704013910998</v>
      </c>
      <c r="CN450" s="50">
        <v>0.25789393540829503</v>
      </c>
      <c r="CO450" s="50">
        <v>0</v>
      </c>
      <c r="CP450" s="50">
        <v>0</v>
      </c>
      <c r="CQ450" s="50">
        <v>0</v>
      </c>
      <c r="CR450" s="50">
        <v>0</v>
      </c>
      <c r="CS450" s="50">
        <v>0.33716588078210502</v>
      </c>
    </row>
    <row r="451" spans="1:97" ht="15.75" x14ac:dyDescent="0.2">
      <c r="A451" s="87"/>
      <c r="B451" s="14" t="s">
        <v>2541</v>
      </c>
      <c r="C451" s="14" t="s">
        <v>2138</v>
      </c>
      <c r="D451" s="16">
        <v>0</v>
      </c>
      <c r="E451" s="16">
        <v>74947714.900000006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231000000000</v>
      </c>
      <c r="AC451" s="16">
        <v>158000000000</v>
      </c>
      <c r="AD451" s="16">
        <v>0</v>
      </c>
      <c r="AE451" s="16">
        <v>0</v>
      </c>
      <c r="AF451" s="16">
        <v>0</v>
      </c>
      <c r="AG451" s="16">
        <v>0</v>
      </c>
      <c r="AH451" s="16">
        <v>25492545001</v>
      </c>
      <c r="AI451" s="16">
        <v>0</v>
      </c>
      <c r="AJ451" s="16">
        <v>4235946989</v>
      </c>
      <c r="AK451" s="16">
        <v>0</v>
      </c>
      <c r="AL451" s="16">
        <v>0</v>
      </c>
      <c r="AM451" s="16">
        <v>59371166242</v>
      </c>
      <c r="AN451" s="16">
        <v>306975882.89999998</v>
      </c>
      <c r="AO451" s="16">
        <v>0</v>
      </c>
      <c r="AP451" s="16">
        <v>0</v>
      </c>
      <c r="AQ451" s="16">
        <v>0</v>
      </c>
      <c r="AR451" s="16">
        <v>32554327381</v>
      </c>
      <c r="AS451" s="16">
        <v>32570395687</v>
      </c>
      <c r="AT451" s="16">
        <v>0</v>
      </c>
      <c r="AU451" s="16">
        <v>0</v>
      </c>
      <c r="AV451" s="16">
        <v>0</v>
      </c>
      <c r="AW451" s="16">
        <v>22443988713</v>
      </c>
      <c r="AX451" s="16">
        <v>224000000000</v>
      </c>
      <c r="AY451" s="50">
        <v>0</v>
      </c>
      <c r="AZ451" s="50">
        <v>0.75175851841458496</v>
      </c>
      <c r="BA451" s="50">
        <v>0</v>
      </c>
      <c r="BB451" s="50">
        <v>0</v>
      </c>
      <c r="BC451" s="50">
        <v>0</v>
      </c>
      <c r="BD451" s="50">
        <v>0</v>
      </c>
      <c r="BE451" s="50">
        <v>0</v>
      </c>
      <c r="BF451" s="50">
        <v>0</v>
      </c>
      <c r="BG451" s="50">
        <v>0</v>
      </c>
      <c r="BH451" s="50">
        <v>0</v>
      </c>
      <c r="BI451" s="50">
        <v>0</v>
      </c>
      <c r="BJ451" s="50">
        <v>0</v>
      </c>
      <c r="BK451" s="50">
        <v>0</v>
      </c>
      <c r="BL451" s="50">
        <v>0</v>
      </c>
      <c r="BM451" s="50">
        <v>0</v>
      </c>
      <c r="BN451" s="50">
        <v>0</v>
      </c>
      <c r="BO451" s="50">
        <v>0</v>
      </c>
      <c r="BP451" s="50">
        <v>0</v>
      </c>
      <c r="BQ451" s="50">
        <v>0</v>
      </c>
      <c r="BR451" s="50">
        <v>0</v>
      </c>
      <c r="BS451" s="50">
        <v>0</v>
      </c>
      <c r="BT451" s="50">
        <v>0</v>
      </c>
      <c r="BU451" s="50">
        <v>0</v>
      </c>
      <c r="BV451" s="50">
        <v>0</v>
      </c>
      <c r="BW451" s="50">
        <v>0.40455102700990703</v>
      </c>
      <c r="BX451" s="50">
        <v>0.28291494001347101</v>
      </c>
      <c r="BY451" s="50">
        <v>0</v>
      </c>
      <c r="BZ451" s="50">
        <v>0</v>
      </c>
      <c r="CA451" s="50">
        <v>0</v>
      </c>
      <c r="CB451" s="50">
        <v>0</v>
      </c>
      <c r="CC451" s="50">
        <v>0.28698367936861002</v>
      </c>
      <c r="CD451" s="50">
        <v>0</v>
      </c>
      <c r="CE451" s="50">
        <v>1.3597667516031</v>
      </c>
      <c r="CF451" s="50">
        <v>0</v>
      </c>
      <c r="CG451" s="50">
        <v>0</v>
      </c>
      <c r="CH451" s="50">
        <v>2.6527423150488101</v>
      </c>
      <c r="CI451" s="50">
        <v>0.14320203397790601</v>
      </c>
      <c r="CJ451" s="50">
        <v>0</v>
      </c>
      <c r="CK451" s="50">
        <v>0</v>
      </c>
      <c r="CL451" s="50">
        <v>0</v>
      </c>
      <c r="CM451" s="50">
        <v>0.24478431111912999</v>
      </c>
      <c r="CN451" s="50">
        <v>0.15282990613384601</v>
      </c>
      <c r="CO451" s="50">
        <v>0</v>
      </c>
      <c r="CP451" s="50">
        <v>0</v>
      </c>
      <c r="CQ451" s="50">
        <v>0</v>
      </c>
      <c r="CR451" s="50">
        <v>0.247252711752556</v>
      </c>
      <c r="CS451" s="50">
        <v>0.70522612736380896</v>
      </c>
    </row>
    <row r="452" spans="1:97" ht="15.75" x14ac:dyDescent="0.2">
      <c r="A452" s="87"/>
      <c r="B452" s="14" t="s">
        <v>2542</v>
      </c>
      <c r="C452" s="14" t="s">
        <v>2129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162000000000</v>
      </c>
      <c r="AC452" s="16">
        <v>276000000000</v>
      </c>
      <c r="AD452" s="16">
        <v>0</v>
      </c>
      <c r="AE452" s="16">
        <v>0</v>
      </c>
      <c r="AF452" s="16">
        <v>4763608930</v>
      </c>
      <c r="AG452" s="16">
        <v>0</v>
      </c>
      <c r="AH452" s="16">
        <v>36708851499</v>
      </c>
      <c r="AI452" s="16">
        <v>30974341643</v>
      </c>
      <c r="AJ452" s="16">
        <v>0</v>
      </c>
      <c r="AK452" s="16">
        <v>0</v>
      </c>
      <c r="AL452" s="16">
        <v>0</v>
      </c>
      <c r="AM452" s="16">
        <v>0</v>
      </c>
      <c r="AN452" s="16">
        <v>881976350.89999998</v>
      </c>
      <c r="AO452" s="16">
        <v>0</v>
      </c>
      <c r="AP452" s="16">
        <v>0</v>
      </c>
      <c r="AQ452" s="16">
        <v>0</v>
      </c>
      <c r="AR452" s="16">
        <v>61444015879</v>
      </c>
      <c r="AS452" s="16">
        <v>51828539830</v>
      </c>
      <c r="AT452" s="16">
        <v>0</v>
      </c>
      <c r="AU452" s="16">
        <v>0</v>
      </c>
      <c r="AV452" s="16">
        <v>0</v>
      </c>
      <c r="AW452" s="16">
        <v>38330024408</v>
      </c>
      <c r="AX452" s="16">
        <v>173000000000</v>
      </c>
      <c r="AY452" s="50">
        <v>0</v>
      </c>
      <c r="AZ452" s="50">
        <v>0</v>
      </c>
      <c r="BA452" s="50">
        <v>0</v>
      </c>
      <c r="BB452" s="50">
        <v>0</v>
      </c>
      <c r="BC452" s="50">
        <v>0</v>
      </c>
      <c r="BD452" s="50">
        <v>0</v>
      </c>
      <c r="BE452" s="50">
        <v>0</v>
      </c>
      <c r="BF452" s="50">
        <v>0</v>
      </c>
      <c r="BG452" s="50">
        <v>0</v>
      </c>
      <c r="BH452" s="50">
        <v>0</v>
      </c>
      <c r="BI452" s="50">
        <v>0</v>
      </c>
      <c r="BJ452" s="50">
        <v>0</v>
      </c>
      <c r="BK452" s="50">
        <v>0</v>
      </c>
      <c r="BL452" s="50">
        <v>0</v>
      </c>
      <c r="BM452" s="50">
        <v>0</v>
      </c>
      <c r="BN452" s="50">
        <v>0</v>
      </c>
      <c r="BO452" s="50">
        <v>0</v>
      </c>
      <c r="BP452" s="50">
        <v>0</v>
      </c>
      <c r="BQ452" s="50">
        <v>0</v>
      </c>
      <c r="BR452" s="50">
        <v>0</v>
      </c>
      <c r="BS452" s="50">
        <v>0</v>
      </c>
      <c r="BT452" s="50">
        <v>0</v>
      </c>
      <c r="BU452" s="50">
        <v>0</v>
      </c>
      <c r="BV452" s="50">
        <v>0</v>
      </c>
      <c r="BW452" s="50">
        <v>0.28401589699007601</v>
      </c>
      <c r="BX452" s="50">
        <v>0.49437751512400002</v>
      </c>
      <c r="BY452" s="50">
        <v>0</v>
      </c>
      <c r="BZ452" s="50">
        <v>0</v>
      </c>
      <c r="CA452" s="50">
        <v>0.69230155989626996</v>
      </c>
      <c r="CB452" s="50">
        <v>0</v>
      </c>
      <c r="CC452" s="50">
        <v>0.41325184550741101</v>
      </c>
      <c r="CD452" s="50">
        <v>0.27481590971638598</v>
      </c>
      <c r="CE452" s="50">
        <v>0</v>
      </c>
      <c r="CF452" s="50">
        <v>0</v>
      </c>
      <c r="CG452" s="50">
        <v>0</v>
      </c>
      <c r="CH452" s="50">
        <v>0</v>
      </c>
      <c r="CI452" s="50">
        <v>0.41143560260290302</v>
      </c>
      <c r="CJ452" s="50">
        <v>0</v>
      </c>
      <c r="CK452" s="50">
        <v>0</v>
      </c>
      <c r="CL452" s="50">
        <v>0</v>
      </c>
      <c r="CM452" s="50">
        <v>0.46201326548871002</v>
      </c>
      <c r="CN452" s="50">
        <v>0.243194800373492</v>
      </c>
      <c r="CO452" s="50">
        <v>0</v>
      </c>
      <c r="CP452" s="50">
        <v>0</v>
      </c>
      <c r="CQ452" s="50">
        <v>0</v>
      </c>
      <c r="CR452" s="50">
        <v>0.42226016941481898</v>
      </c>
      <c r="CS452" s="50">
        <v>0.54240757245166205</v>
      </c>
    </row>
    <row r="453" spans="1:97" ht="15.75" x14ac:dyDescent="0.2">
      <c r="A453" s="42" t="s">
        <v>565</v>
      </c>
      <c r="B453" s="14" t="s">
        <v>2078</v>
      </c>
      <c r="C453" s="14" t="s">
        <v>2186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0</v>
      </c>
      <c r="AM453" s="16">
        <v>0</v>
      </c>
      <c r="AN453" s="16">
        <v>0</v>
      </c>
      <c r="AO453" s="16">
        <v>0</v>
      </c>
      <c r="AP453" s="16">
        <v>0</v>
      </c>
      <c r="AQ453" s="16">
        <v>0</v>
      </c>
      <c r="AR453" s="16">
        <v>0</v>
      </c>
      <c r="AS453" s="16">
        <v>0</v>
      </c>
      <c r="AT453" s="16">
        <v>0</v>
      </c>
      <c r="AU453" s="16">
        <v>0</v>
      </c>
      <c r="AV453" s="16">
        <v>0</v>
      </c>
      <c r="AW453" s="16">
        <v>0</v>
      </c>
      <c r="AX453" s="16">
        <v>0</v>
      </c>
      <c r="AY453" s="50">
        <v>0</v>
      </c>
      <c r="AZ453" s="50">
        <v>0</v>
      </c>
      <c r="BA453" s="50">
        <v>0</v>
      </c>
      <c r="BB453" s="50">
        <v>0</v>
      </c>
      <c r="BC453" s="50">
        <v>0</v>
      </c>
      <c r="BD453" s="50">
        <v>0</v>
      </c>
      <c r="BE453" s="50">
        <v>0</v>
      </c>
      <c r="BF453" s="50">
        <v>0</v>
      </c>
      <c r="BG453" s="50">
        <v>0</v>
      </c>
      <c r="BH453" s="50">
        <v>0</v>
      </c>
      <c r="BI453" s="50">
        <v>0</v>
      </c>
      <c r="BJ453" s="50">
        <v>0</v>
      </c>
      <c r="BK453" s="50">
        <v>0</v>
      </c>
      <c r="BL453" s="50">
        <v>0</v>
      </c>
      <c r="BM453" s="50">
        <v>0</v>
      </c>
      <c r="BN453" s="50">
        <v>0</v>
      </c>
      <c r="BO453" s="50">
        <v>0</v>
      </c>
      <c r="BP453" s="50">
        <v>0</v>
      </c>
      <c r="BQ453" s="50">
        <v>0</v>
      </c>
      <c r="BR453" s="50">
        <v>0</v>
      </c>
      <c r="BS453" s="50">
        <v>0</v>
      </c>
      <c r="BT453" s="50">
        <v>0</v>
      </c>
      <c r="BU453" s="50">
        <v>0</v>
      </c>
      <c r="BV453" s="50">
        <v>0</v>
      </c>
      <c r="BW453" s="50">
        <v>0</v>
      </c>
      <c r="BX453" s="50">
        <v>0</v>
      </c>
      <c r="BY453" s="50">
        <v>0</v>
      </c>
      <c r="BZ453" s="50">
        <v>0</v>
      </c>
      <c r="CA453" s="50">
        <v>0</v>
      </c>
      <c r="CB453" s="50">
        <v>0</v>
      </c>
      <c r="CC453" s="50">
        <v>0</v>
      </c>
      <c r="CD453" s="50">
        <v>0</v>
      </c>
      <c r="CE453" s="50">
        <v>0</v>
      </c>
      <c r="CF453" s="50">
        <v>0</v>
      </c>
      <c r="CG453" s="50">
        <v>0</v>
      </c>
      <c r="CH453" s="50">
        <v>0</v>
      </c>
      <c r="CI453" s="50">
        <v>0</v>
      </c>
      <c r="CJ453" s="50">
        <v>0</v>
      </c>
      <c r="CK453" s="50">
        <v>0</v>
      </c>
      <c r="CL453" s="50">
        <v>0</v>
      </c>
      <c r="CM453" s="50">
        <v>0</v>
      </c>
      <c r="CN453" s="50">
        <v>0</v>
      </c>
      <c r="CO453" s="50">
        <v>0</v>
      </c>
      <c r="CP453" s="50">
        <v>0</v>
      </c>
      <c r="CQ453" s="50">
        <v>0</v>
      </c>
      <c r="CR453" s="50">
        <v>0</v>
      </c>
      <c r="CS453" s="50">
        <v>0</v>
      </c>
    </row>
    <row r="454" spans="1:97" ht="15.75" x14ac:dyDescent="0.2">
      <c r="A454" s="87" t="s">
        <v>310</v>
      </c>
      <c r="B454" s="14" t="s">
        <v>2543</v>
      </c>
      <c r="C454" s="14" t="s">
        <v>2143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>
        <v>0</v>
      </c>
      <c r="AL454" s="16">
        <v>0</v>
      </c>
      <c r="AM454" s="16">
        <v>0</v>
      </c>
      <c r="AN454" s="16">
        <v>0</v>
      </c>
      <c r="AO454" s="16">
        <v>0</v>
      </c>
      <c r="AP454" s="16">
        <v>0</v>
      </c>
      <c r="AQ454" s="16">
        <v>0</v>
      </c>
      <c r="AR454" s="16">
        <v>59976944751</v>
      </c>
      <c r="AS454" s="16">
        <v>45539648267</v>
      </c>
      <c r="AT454" s="16">
        <v>0</v>
      </c>
      <c r="AU454" s="16">
        <v>0</v>
      </c>
      <c r="AV454" s="16">
        <v>0</v>
      </c>
      <c r="AW454" s="16">
        <v>0</v>
      </c>
      <c r="AX454" s="16">
        <v>0</v>
      </c>
      <c r="AY454" s="50">
        <v>0</v>
      </c>
      <c r="AZ454" s="50">
        <v>0</v>
      </c>
      <c r="BA454" s="50">
        <v>0</v>
      </c>
      <c r="BB454" s="50">
        <v>0</v>
      </c>
      <c r="BC454" s="50">
        <v>0</v>
      </c>
      <c r="BD454" s="50">
        <v>0</v>
      </c>
      <c r="BE454" s="50">
        <v>0</v>
      </c>
      <c r="BF454" s="50">
        <v>0</v>
      </c>
      <c r="BG454" s="50">
        <v>0</v>
      </c>
      <c r="BH454" s="50">
        <v>0</v>
      </c>
      <c r="BI454" s="50">
        <v>0</v>
      </c>
      <c r="BJ454" s="50">
        <v>0</v>
      </c>
      <c r="BK454" s="50">
        <v>0</v>
      </c>
      <c r="BL454" s="50">
        <v>0</v>
      </c>
      <c r="BM454" s="50">
        <v>0</v>
      </c>
      <c r="BN454" s="50">
        <v>0</v>
      </c>
      <c r="BO454" s="50">
        <v>0</v>
      </c>
      <c r="BP454" s="50">
        <v>0</v>
      </c>
      <c r="BQ454" s="50">
        <v>0</v>
      </c>
      <c r="BR454" s="50">
        <v>0</v>
      </c>
      <c r="BS454" s="50">
        <v>0</v>
      </c>
      <c r="BT454" s="50">
        <v>0</v>
      </c>
      <c r="BU454" s="50">
        <v>0</v>
      </c>
      <c r="BV454" s="50">
        <v>0</v>
      </c>
      <c r="BW454" s="50">
        <v>0</v>
      </c>
      <c r="BX454" s="50">
        <v>0</v>
      </c>
      <c r="BY454" s="50">
        <v>0</v>
      </c>
      <c r="BZ454" s="50">
        <v>0</v>
      </c>
      <c r="CA454" s="50">
        <v>0</v>
      </c>
      <c r="CB454" s="50">
        <v>0</v>
      </c>
      <c r="CC454" s="50">
        <v>0</v>
      </c>
      <c r="CD454" s="50">
        <v>0</v>
      </c>
      <c r="CE454" s="50">
        <v>0</v>
      </c>
      <c r="CF454" s="50">
        <v>0</v>
      </c>
      <c r="CG454" s="50">
        <v>0</v>
      </c>
      <c r="CH454" s="50">
        <v>0</v>
      </c>
      <c r="CI454" s="50">
        <v>0</v>
      </c>
      <c r="CJ454" s="50">
        <v>0</v>
      </c>
      <c r="CK454" s="50">
        <v>0</v>
      </c>
      <c r="CL454" s="50">
        <v>0</v>
      </c>
      <c r="CM454" s="50">
        <v>0.46230443921250303</v>
      </c>
      <c r="CN454" s="50">
        <v>0.230636937018392</v>
      </c>
      <c r="CO454" s="50">
        <v>0</v>
      </c>
      <c r="CP454" s="50">
        <v>0</v>
      </c>
      <c r="CQ454" s="50">
        <v>0</v>
      </c>
      <c r="CR454" s="50">
        <v>0</v>
      </c>
      <c r="CS454" s="50">
        <v>0</v>
      </c>
    </row>
    <row r="455" spans="1:97" ht="15.75" x14ac:dyDescent="0.2">
      <c r="A455" s="87"/>
      <c r="B455" s="14" t="s">
        <v>2544</v>
      </c>
      <c r="C455" s="14" t="s">
        <v>2152</v>
      </c>
      <c r="D455" s="16">
        <v>0</v>
      </c>
      <c r="E455" s="16">
        <v>0</v>
      </c>
      <c r="F455" s="16">
        <v>0</v>
      </c>
      <c r="G455" s="16">
        <v>244605242.59999999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42091960.539999999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146000000000</v>
      </c>
      <c r="AF455" s="16">
        <v>0</v>
      </c>
      <c r="AG455" s="16">
        <v>0</v>
      </c>
      <c r="AH455" s="16">
        <v>0</v>
      </c>
      <c r="AI455" s="16">
        <v>21240256957</v>
      </c>
      <c r="AJ455" s="16">
        <v>0</v>
      </c>
      <c r="AK455" s="16">
        <v>0</v>
      </c>
      <c r="AL455" s="16">
        <v>0</v>
      </c>
      <c r="AM455" s="16">
        <v>0</v>
      </c>
      <c r="AN455" s="16">
        <v>0</v>
      </c>
      <c r="AO455" s="16">
        <v>0</v>
      </c>
      <c r="AP455" s="16">
        <v>0</v>
      </c>
      <c r="AQ455" s="16">
        <v>0</v>
      </c>
      <c r="AR455" s="16">
        <v>13090138080</v>
      </c>
      <c r="AS455" s="16">
        <v>19636267425</v>
      </c>
      <c r="AT455" s="16">
        <v>0</v>
      </c>
      <c r="AU455" s="16">
        <v>0</v>
      </c>
      <c r="AV455" s="16">
        <v>0</v>
      </c>
      <c r="AW455" s="16">
        <v>0</v>
      </c>
      <c r="AX455" s="16">
        <v>0</v>
      </c>
      <c r="AY455" s="50">
        <v>0</v>
      </c>
      <c r="AZ455" s="50">
        <v>0</v>
      </c>
      <c r="BA455" s="50">
        <v>0</v>
      </c>
      <c r="BB455" s="50">
        <v>0.58095095625596405</v>
      </c>
      <c r="BC455" s="50">
        <v>0</v>
      </c>
      <c r="BD455" s="50">
        <v>0</v>
      </c>
      <c r="BE455" s="50">
        <v>0</v>
      </c>
      <c r="BF455" s="50">
        <v>0</v>
      </c>
      <c r="BG455" s="50">
        <v>0</v>
      </c>
      <c r="BH455" s="50">
        <v>0</v>
      </c>
      <c r="BI455" s="50">
        <v>0</v>
      </c>
      <c r="BJ455" s="50">
        <v>0</v>
      </c>
      <c r="BK455" s="50">
        <v>0</v>
      </c>
      <c r="BL455" s="50">
        <v>0</v>
      </c>
      <c r="BM455" s="50">
        <v>0</v>
      </c>
      <c r="BN455" s="50">
        <v>0</v>
      </c>
      <c r="BO455" s="50">
        <v>0</v>
      </c>
      <c r="BP455" s="50">
        <v>0</v>
      </c>
      <c r="BQ455" s="50">
        <v>0</v>
      </c>
      <c r="BR455" s="50">
        <v>0</v>
      </c>
      <c r="BS455" s="50">
        <v>0</v>
      </c>
      <c r="BT455" s="50">
        <v>0.219583277765834</v>
      </c>
      <c r="BU455" s="50">
        <v>0</v>
      </c>
      <c r="BV455" s="50">
        <v>0</v>
      </c>
      <c r="BW455" s="50">
        <v>0</v>
      </c>
      <c r="BX455" s="50">
        <v>0</v>
      </c>
      <c r="BY455" s="50">
        <v>0</v>
      </c>
      <c r="BZ455" s="50">
        <v>0.33274833273597298</v>
      </c>
      <c r="CA455" s="50">
        <v>0</v>
      </c>
      <c r="CB455" s="50">
        <v>0</v>
      </c>
      <c r="CC455" s="50">
        <v>0</v>
      </c>
      <c r="CD455" s="50">
        <v>0.31555691208249198</v>
      </c>
      <c r="CE455" s="50">
        <v>0</v>
      </c>
      <c r="CF455" s="50">
        <v>0</v>
      </c>
      <c r="CG455" s="50">
        <v>0</v>
      </c>
      <c r="CH455" s="50">
        <v>0</v>
      </c>
      <c r="CI455" s="50">
        <v>0</v>
      </c>
      <c r="CJ455" s="50">
        <v>0</v>
      </c>
      <c r="CK455" s="50">
        <v>0</v>
      </c>
      <c r="CL455" s="50">
        <v>0</v>
      </c>
      <c r="CM455" s="50">
        <v>0.100899253362849</v>
      </c>
      <c r="CN455" s="50">
        <v>9.9448475023008895E-2</v>
      </c>
      <c r="CO455" s="50">
        <v>0</v>
      </c>
      <c r="CP455" s="50">
        <v>0</v>
      </c>
      <c r="CQ455" s="50">
        <v>0</v>
      </c>
      <c r="CR455" s="50">
        <v>0</v>
      </c>
      <c r="CS455" s="50">
        <v>0</v>
      </c>
    </row>
    <row r="456" spans="1:97" ht="15.75" x14ac:dyDescent="0.2">
      <c r="A456" s="87" t="s">
        <v>380</v>
      </c>
      <c r="B456" s="14" t="s">
        <v>2545</v>
      </c>
      <c r="C456" s="14" t="s">
        <v>2132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  <c r="AH456" s="16">
        <v>0</v>
      </c>
      <c r="AI456" s="16">
        <v>0</v>
      </c>
      <c r="AJ456" s="16">
        <v>0</v>
      </c>
      <c r="AK456" s="16">
        <v>0</v>
      </c>
      <c r="AL456" s="16">
        <v>115000000000</v>
      </c>
      <c r="AM456" s="16">
        <v>90404618427</v>
      </c>
      <c r="AN456" s="16">
        <v>0</v>
      </c>
      <c r="AO456" s="16">
        <v>0</v>
      </c>
      <c r="AP456" s="16">
        <v>0</v>
      </c>
      <c r="AQ456" s="16">
        <v>0</v>
      </c>
      <c r="AR456" s="16">
        <v>0</v>
      </c>
      <c r="AS456" s="16">
        <v>28210723217</v>
      </c>
      <c r="AT456" s="16">
        <v>0</v>
      </c>
      <c r="AU456" s="16">
        <v>0</v>
      </c>
      <c r="AV456" s="16">
        <v>0</v>
      </c>
      <c r="AW456" s="16">
        <v>0</v>
      </c>
      <c r="AX456" s="16">
        <v>0</v>
      </c>
      <c r="AY456" s="50">
        <v>0</v>
      </c>
      <c r="AZ456" s="50">
        <v>0</v>
      </c>
      <c r="BA456" s="50">
        <v>0</v>
      </c>
      <c r="BB456" s="50">
        <v>0</v>
      </c>
      <c r="BC456" s="50">
        <v>0</v>
      </c>
      <c r="BD456" s="50">
        <v>0</v>
      </c>
      <c r="BE456" s="50">
        <v>0</v>
      </c>
      <c r="BF456" s="50">
        <v>0</v>
      </c>
      <c r="BG456" s="50">
        <v>0</v>
      </c>
      <c r="BH456" s="50">
        <v>0</v>
      </c>
      <c r="BI456" s="50">
        <v>0</v>
      </c>
      <c r="BJ456" s="50">
        <v>0</v>
      </c>
      <c r="BK456" s="50">
        <v>0</v>
      </c>
      <c r="BL456" s="50">
        <v>0</v>
      </c>
      <c r="BM456" s="50">
        <v>0</v>
      </c>
      <c r="BN456" s="50">
        <v>0</v>
      </c>
      <c r="BO456" s="50">
        <v>0</v>
      </c>
      <c r="BP456" s="50">
        <v>0</v>
      </c>
      <c r="BQ456" s="50">
        <v>0</v>
      </c>
      <c r="BR456" s="50">
        <v>0</v>
      </c>
      <c r="BS456" s="50">
        <v>0</v>
      </c>
      <c r="BT456" s="50">
        <v>0</v>
      </c>
      <c r="BU456" s="50">
        <v>0</v>
      </c>
      <c r="BV456" s="50">
        <v>0</v>
      </c>
      <c r="BW456" s="50">
        <v>0</v>
      </c>
      <c r="BX456" s="50">
        <v>0</v>
      </c>
      <c r="BY456" s="50">
        <v>0</v>
      </c>
      <c r="BZ456" s="50">
        <v>0</v>
      </c>
      <c r="CA456" s="50">
        <v>0</v>
      </c>
      <c r="CB456" s="50">
        <v>0</v>
      </c>
      <c r="CC456" s="50">
        <v>0</v>
      </c>
      <c r="CD456" s="50">
        <v>0</v>
      </c>
      <c r="CE456" s="50">
        <v>0</v>
      </c>
      <c r="CF456" s="50">
        <v>0</v>
      </c>
      <c r="CG456" s="50">
        <v>1.09224389243187</v>
      </c>
      <c r="CH456" s="50">
        <v>0.65498300648935304</v>
      </c>
      <c r="CI456" s="50">
        <v>0</v>
      </c>
      <c r="CJ456" s="50">
        <v>0</v>
      </c>
      <c r="CK456" s="50">
        <v>0</v>
      </c>
      <c r="CL456" s="50">
        <v>0</v>
      </c>
      <c r="CM456" s="50">
        <v>0</v>
      </c>
      <c r="CN456" s="50">
        <v>0.43266336187719001</v>
      </c>
      <c r="CO456" s="50">
        <v>0</v>
      </c>
      <c r="CP456" s="50">
        <v>0</v>
      </c>
      <c r="CQ456" s="50">
        <v>0</v>
      </c>
      <c r="CR456" s="50">
        <v>0</v>
      </c>
      <c r="CS456" s="50">
        <v>0</v>
      </c>
    </row>
    <row r="457" spans="1:97" ht="15.75" x14ac:dyDescent="0.2">
      <c r="A457" s="87"/>
      <c r="B457" s="14" t="s">
        <v>2546</v>
      </c>
      <c r="C457" s="14" t="s">
        <v>2149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5364539391</v>
      </c>
      <c r="AG457" s="16">
        <v>0</v>
      </c>
      <c r="AH457" s="16">
        <v>0</v>
      </c>
      <c r="AI457" s="16">
        <v>0</v>
      </c>
      <c r="AJ457" s="16">
        <v>0</v>
      </c>
      <c r="AK457" s="16">
        <v>0</v>
      </c>
      <c r="AL457" s="16">
        <v>0</v>
      </c>
      <c r="AM457" s="16">
        <v>94864175781</v>
      </c>
      <c r="AN457" s="16">
        <v>0</v>
      </c>
      <c r="AO457" s="16">
        <v>0</v>
      </c>
      <c r="AP457" s="16">
        <v>0</v>
      </c>
      <c r="AQ457" s="16">
        <v>0</v>
      </c>
      <c r="AR457" s="16">
        <v>25639352869</v>
      </c>
      <c r="AS457" s="16">
        <v>28549568790</v>
      </c>
      <c r="AT457" s="16">
        <v>0</v>
      </c>
      <c r="AU457" s="16">
        <v>0</v>
      </c>
      <c r="AV457" s="16">
        <v>0</v>
      </c>
      <c r="AW457" s="16">
        <v>0</v>
      </c>
      <c r="AX457" s="16">
        <v>0</v>
      </c>
      <c r="AY457" s="50">
        <v>0</v>
      </c>
      <c r="AZ457" s="50">
        <v>0</v>
      </c>
      <c r="BA457" s="50">
        <v>0</v>
      </c>
      <c r="BB457" s="50">
        <v>0</v>
      </c>
      <c r="BC457" s="50">
        <v>0</v>
      </c>
      <c r="BD457" s="50">
        <v>0</v>
      </c>
      <c r="BE457" s="50">
        <v>0</v>
      </c>
      <c r="BF457" s="50">
        <v>0</v>
      </c>
      <c r="BG457" s="50">
        <v>0</v>
      </c>
      <c r="BH457" s="50">
        <v>0</v>
      </c>
      <c r="BI457" s="50">
        <v>0</v>
      </c>
      <c r="BJ457" s="50">
        <v>0</v>
      </c>
      <c r="BK457" s="50">
        <v>0</v>
      </c>
      <c r="BL457" s="50">
        <v>0</v>
      </c>
      <c r="BM457" s="50">
        <v>0</v>
      </c>
      <c r="BN457" s="50">
        <v>0</v>
      </c>
      <c r="BO457" s="50">
        <v>0</v>
      </c>
      <c r="BP457" s="50">
        <v>0</v>
      </c>
      <c r="BQ457" s="50">
        <v>0</v>
      </c>
      <c r="BR457" s="50">
        <v>0</v>
      </c>
      <c r="BS457" s="50">
        <v>0</v>
      </c>
      <c r="BT457" s="50">
        <v>0</v>
      </c>
      <c r="BU457" s="50">
        <v>0</v>
      </c>
      <c r="BV457" s="50">
        <v>0</v>
      </c>
      <c r="BW457" s="50">
        <v>0</v>
      </c>
      <c r="BX457" s="50">
        <v>0</v>
      </c>
      <c r="BY457" s="50">
        <v>0</v>
      </c>
      <c r="BZ457" s="50">
        <v>0</v>
      </c>
      <c r="CA457" s="50">
        <v>2.0425531914893602</v>
      </c>
      <c r="CB457" s="50">
        <v>0</v>
      </c>
      <c r="CC457" s="50">
        <v>0</v>
      </c>
      <c r="CD457" s="50">
        <v>0</v>
      </c>
      <c r="CE457" s="50">
        <v>0</v>
      </c>
      <c r="CF457" s="50">
        <v>0</v>
      </c>
      <c r="CG457" s="50">
        <v>0</v>
      </c>
      <c r="CH457" s="50">
        <v>0.68729257577980296</v>
      </c>
      <c r="CI457" s="50">
        <v>0</v>
      </c>
      <c r="CJ457" s="50">
        <v>0</v>
      </c>
      <c r="CK457" s="50">
        <v>0</v>
      </c>
      <c r="CL457" s="50">
        <v>0</v>
      </c>
      <c r="CM457" s="50">
        <v>0.55222340424979699</v>
      </c>
      <c r="CN457" s="50">
        <v>0.43786018237332203</v>
      </c>
      <c r="CO457" s="50">
        <v>0</v>
      </c>
      <c r="CP457" s="50">
        <v>0</v>
      </c>
      <c r="CQ457" s="50">
        <v>0</v>
      </c>
      <c r="CR457" s="50">
        <v>0</v>
      </c>
      <c r="CS457" s="50">
        <v>0</v>
      </c>
    </row>
    <row r="458" spans="1:97" ht="15.75" x14ac:dyDescent="0.2">
      <c r="A458" s="87" t="s">
        <v>468</v>
      </c>
      <c r="B458" s="14" t="s">
        <v>2547</v>
      </c>
      <c r="C458" s="14" t="s">
        <v>2149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151144667.19999999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365505199.10000002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30315162757</v>
      </c>
      <c r="AE458" s="16">
        <v>0</v>
      </c>
      <c r="AF458" s="16">
        <v>6205813853</v>
      </c>
      <c r="AG458" s="16">
        <v>7047517362</v>
      </c>
      <c r="AH458" s="16">
        <v>0</v>
      </c>
      <c r="AI458" s="16">
        <v>0</v>
      </c>
      <c r="AJ458" s="16">
        <v>0</v>
      </c>
      <c r="AK458" s="16">
        <v>0</v>
      </c>
      <c r="AL458" s="16">
        <v>0</v>
      </c>
      <c r="AM458" s="16">
        <v>0</v>
      </c>
      <c r="AN458" s="16">
        <v>0</v>
      </c>
      <c r="AO458" s="16">
        <v>0</v>
      </c>
      <c r="AP458" s="16">
        <v>0</v>
      </c>
      <c r="AQ458" s="16">
        <v>0</v>
      </c>
      <c r="AR458" s="16">
        <v>168000000000</v>
      </c>
      <c r="AS458" s="16">
        <v>160000000000</v>
      </c>
      <c r="AT458" s="16">
        <v>0</v>
      </c>
      <c r="AU458" s="16">
        <v>0</v>
      </c>
      <c r="AV458" s="16">
        <v>0</v>
      </c>
      <c r="AW458" s="16">
        <v>0</v>
      </c>
      <c r="AX458" s="16">
        <v>0</v>
      </c>
      <c r="AY458" s="50">
        <v>0</v>
      </c>
      <c r="AZ458" s="50">
        <v>0</v>
      </c>
      <c r="BA458" s="50">
        <v>0</v>
      </c>
      <c r="BB458" s="50">
        <v>0</v>
      </c>
      <c r="BC458" s="50">
        <v>0</v>
      </c>
      <c r="BD458" s="50">
        <v>0.51918182360227405</v>
      </c>
      <c r="BE458" s="50">
        <v>0</v>
      </c>
      <c r="BF458" s="50">
        <v>0</v>
      </c>
      <c r="BG458" s="50">
        <v>0</v>
      </c>
      <c r="BH458" s="50">
        <v>0</v>
      </c>
      <c r="BI458" s="50">
        <v>0</v>
      </c>
      <c r="BJ458" s="50">
        <v>0</v>
      </c>
      <c r="BK458" s="50">
        <v>0</v>
      </c>
      <c r="BL458" s="50">
        <v>0</v>
      </c>
      <c r="BM458" s="50">
        <v>0</v>
      </c>
      <c r="BN458" s="50">
        <v>0</v>
      </c>
      <c r="BO458" s="50">
        <v>0</v>
      </c>
      <c r="BP458" s="50">
        <v>0.49780360661860201</v>
      </c>
      <c r="BQ458" s="50">
        <v>0</v>
      </c>
      <c r="BR458" s="50">
        <v>0</v>
      </c>
      <c r="BS458" s="50">
        <v>0</v>
      </c>
      <c r="BT458" s="50">
        <v>0</v>
      </c>
      <c r="BU458" s="50">
        <v>0</v>
      </c>
      <c r="BV458" s="50">
        <v>0</v>
      </c>
      <c r="BW458" s="50">
        <v>0</v>
      </c>
      <c r="BX458" s="50">
        <v>0</v>
      </c>
      <c r="BY458" s="50">
        <v>1.8162158659508301</v>
      </c>
      <c r="BZ458" s="50">
        <v>0</v>
      </c>
      <c r="CA458" s="50">
        <v>2.22443266697866</v>
      </c>
      <c r="CB458" s="50">
        <v>1.8016877640373801</v>
      </c>
      <c r="CC458" s="50">
        <v>0</v>
      </c>
      <c r="CD458" s="50">
        <v>0</v>
      </c>
      <c r="CE458" s="50">
        <v>0</v>
      </c>
      <c r="CF458" s="50">
        <v>0</v>
      </c>
      <c r="CG458" s="50">
        <v>0</v>
      </c>
      <c r="CH458" s="50">
        <v>0</v>
      </c>
      <c r="CI458" s="50">
        <v>0</v>
      </c>
      <c r="CJ458" s="50">
        <v>0</v>
      </c>
      <c r="CK458" s="50">
        <v>0</v>
      </c>
      <c r="CL458" s="50">
        <v>0</v>
      </c>
      <c r="CM458" s="50">
        <v>1.9252566103442801</v>
      </c>
      <c r="CN458" s="50">
        <v>1.1509711616479701</v>
      </c>
      <c r="CO458" s="50">
        <v>0</v>
      </c>
      <c r="CP458" s="50">
        <v>0</v>
      </c>
      <c r="CQ458" s="50">
        <v>0</v>
      </c>
      <c r="CR458" s="50">
        <v>0</v>
      </c>
      <c r="CS458" s="50">
        <v>0</v>
      </c>
    </row>
    <row r="459" spans="1:97" ht="15.75" x14ac:dyDescent="0.2">
      <c r="A459" s="87"/>
      <c r="B459" s="14" t="s">
        <v>2548</v>
      </c>
      <c r="C459" s="14" t="s">
        <v>2129</v>
      </c>
      <c r="D459" s="16">
        <v>0</v>
      </c>
      <c r="E459" s="16">
        <v>0</v>
      </c>
      <c r="F459" s="16">
        <v>0</v>
      </c>
      <c r="G459" s="16">
        <v>0</v>
      </c>
      <c r="H459" s="16">
        <v>403072423.89999998</v>
      </c>
      <c r="I459" s="16">
        <v>86839481.530000001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146208934.30000001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  <c r="AH459" s="16">
        <v>0</v>
      </c>
      <c r="AI459" s="16">
        <v>0</v>
      </c>
      <c r="AJ459" s="16">
        <v>0</v>
      </c>
      <c r="AK459" s="16">
        <v>0</v>
      </c>
      <c r="AL459" s="16">
        <v>0</v>
      </c>
      <c r="AM459" s="16">
        <v>0</v>
      </c>
      <c r="AN459" s="16">
        <v>0</v>
      </c>
      <c r="AO459" s="16">
        <v>0</v>
      </c>
      <c r="AP459" s="16">
        <v>0</v>
      </c>
      <c r="AQ459" s="16">
        <v>0</v>
      </c>
      <c r="AR459" s="16">
        <v>0</v>
      </c>
      <c r="AS459" s="16">
        <v>34531232206</v>
      </c>
      <c r="AT459" s="16">
        <v>0</v>
      </c>
      <c r="AU459" s="16">
        <v>0</v>
      </c>
      <c r="AV459" s="16">
        <v>0</v>
      </c>
      <c r="AW459" s="16">
        <v>0</v>
      </c>
      <c r="AX459" s="16">
        <v>0</v>
      </c>
      <c r="AY459" s="50">
        <v>0</v>
      </c>
      <c r="AZ459" s="50">
        <v>0</v>
      </c>
      <c r="BA459" s="50">
        <v>0</v>
      </c>
      <c r="BB459" s="50">
        <v>0</v>
      </c>
      <c r="BC459" s="50">
        <v>0.36428246795355301</v>
      </c>
      <c r="BD459" s="50">
        <v>0.298293556833306</v>
      </c>
      <c r="BE459" s="50">
        <v>0</v>
      </c>
      <c r="BF459" s="50">
        <v>0</v>
      </c>
      <c r="BG459" s="50">
        <v>0</v>
      </c>
      <c r="BH459" s="50">
        <v>0</v>
      </c>
      <c r="BI459" s="50">
        <v>0</v>
      </c>
      <c r="BJ459" s="50">
        <v>0</v>
      </c>
      <c r="BK459" s="50">
        <v>0</v>
      </c>
      <c r="BL459" s="50">
        <v>0</v>
      </c>
      <c r="BM459" s="50">
        <v>0</v>
      </c>
      <c r="BN459" s="50">
        <v>0</v>
      </c>
      <c r="BO459" s="50">
        <v>0</v>
      </c>
      <c r="BP459" s="50">
        <v>0.19913077836138099</v>
      </c>
      <c r="BQ459" s="50">
        <v>0</v>
      </c>
      <c r="BR459" s="50">
        <v>0</v>
      </c>
      <c r="BS459" s="50">
        <v>0</v>
      </c>
      <c r="BT459" s="50">
        <v>0</v>
      </c>
      <c r="BU459" s="50">
        <v>0</v>
      </c>
      <c r="BV459" s="50">
        <v>0</v>
      </c>
      <c r="BW459" s="50">
        <v>0</v>
      </c>
      <c r="BX459" s="50">
        <v>0</v>
      </c>
      <c r="BY459" s="50">
        <v>0</v>
      </c>
      <c r="BZ459" s="50">
        <v>0</v>
      </c>
      <c r="CA459" s="50">
        <v>0</v>
      </c>
      <c r="CB459" s="50">
        <v>0</v>
      </c>
      <c r="CC459" s="50">
        <v>0</v>
      </c>
      <c r="CD459" s="50">
        <v>0</v>
      </c>
      <c r="CE459" s="50">
        <v>0</v>
      </c>
      <c r="CF459" s="50">
        <v>0</v>
      </c>
      <c r="CG459" s="50">
        <v>0</v>
      </c>
      <c r="CH459" s="50">
        <v>0</v>
      </c>
      <c r="CI459" s="50">
        <v>0</v>
      </c>
      <c r="CJ459" s="50">
        <v>0</v>
      </c>
      <c r="CK459" s="50">
        <v>0</v>
      </c>
      <c r="CL459" s="50">
        <v>0</v>
      </c>
      <c r="CM459" s="50">
        <v>0</v>
      </c>
      <c r="CN459" s="50">
        <v>0.24814261322886899</v>
      </c>
      <c r="CO459" s="50">
        <v>0</v>
      </c>
      <c r="CP459" s="50">
        <v>0</v>
      </c>
      <c r="CQ459" s="50">
        <v>0</v>
      </c>
      <c r="CR459" s="50">
        <v>0</v>
      </c>
      <c r="CS459" s="50">
        <v>0</v>
      </c>
    </row>
    <row r="460" spans="1:97" ht="15.75" x14ac:dyDescent="0.2">
      <c r="A460" s="87"/>
      <c r="B460" s="14" t="s">
        <v>2549</v>
      </c>
      <c r="C460" s="14" t="s">
        <v>2149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298940200.10000002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0</v>
      </c>
      <c r="AM460" s="16">
        <v>0</v>
      </c>
      <c r="AN460" s="16">
        <v>0</v>
      </c>
      <c r="AO460" s="16">
        <v>0</v>
      </c>
      <c r="AP460" s="16">
        <v>0</v>
      </c>
      <c r="AQ460" s="16">
        <v>0</v>
      </c>
      <c r="AR460" s="16">
        <v>61609453562</v>
      </c>
      <c r="AS460" s="16">
        <v>29405174768</v>
      </c>
      <c r="AT460" s="16">
        <v>0</v>
      </c>
      <c r="AU460" s="16">
        <v>0</v>
      </c>
      <c r="AV460" s="16">
        <v>0</v>
      </c>
      <c r="AW460" s="16">
        <v>0</v>
      </c>
      <c r="AX460" s="16">
        <v>0</v>
      </c>
      <c r="AY460" s="50">
        <v>0</v>
      </c>
      <c r="AZ460" s="50">
        <v>0</v>
      </c>
      <c r="BA460" s="50">
        <v>0</v>
      </c>
      <c r="BB460" s="50">
        <v>0</v>
      </c>
      <c r="BC460" s="50">
        <v>0</v>
      </c>
      <c r="BD460" s="50">
        <v>0</v>
      </c>
      <c r="BE460" s="50">
        <v>0</v>
      </c>
      <c r="BF460" s="50">
        <v>0</v>
      </c>
      <c r="BG460" s="50">
        <v>0</v>
      </c>
      <c r="BH460" s="50">
        <v>0</v>
      </c>
      <c r="BI460" s="50">
        <v>0</v>
      </c>
      <c r="BJ460" s="50">
        <v>0</v>
      </c>
      <c r="BK460" s="50">
        <v>0</v>
      </c>
      <c r="BL460" s="50">
        <v>0</v>
      </c>
      <c r="BM460" s="50">
        <v>0</v>
      </c>
      <c r="BN460" s="50">
        <v>0</v>
      </c>
      <c r="BO460" s="50">
        <v>0</v>
      </c>
      <c r="BP460" s="50">
        <v>0.40714471412178399</v>
      </c>
      <c r="BQ460" s="50">
        <v>0</v>
      </c>
      <c r="BR460" s="50">
        <v>0</v>
      </c>
      <c r="BS460" s="50">
        <v>0</v>
      </c>
      <c r="BT460" s="50">
        <v>0</v>
      </c>
      <c r="BU460" s="50">
        <v>0</v>
      </c>
      <c r="BV460" s="50">
        <v>0</v>
      </c>
      <c r="BW460" s="50">
        <v>0</v>
      </c>
      <c r="BX460" s="50">
        <v>0</v>
      </c>
      <c r="BY460" s="50">
        <v>0</v>
      </c>
      <c r="BZ460" s="50">
        <v>0</v>
      </c>
      <c r="CA460" s="50">
        <v>0</v>
      </c>
      <c r="CB460" s="50">
        <v>0</v>
      </c>
      <c r="CC460" s="50">
        <v>0</v>
      </c>
      <c r="CD460" s="50">
        <v>0</v>
      </c>
      <c r="CE460" s="50">
        <v>0</v>
      </c>
      <c r="CF460" s="50">
        <v>0</v>
      </c>
      <c r="CG460" s="50">
        <v>0</v>
      </c>
      <c r="CH460" s="50">
        <v>0</v>
      </c>
      <c r="CI460" s="50">
        <v>0</v>
      </c>
      <c r="CJ460" s="50">
        <v>0</v>
      </c>
      <c r="CK460" s="50">
        <v>0</v>
      </c>
      <c r="CL460" s="50">
        <v>0</v>
      </c>
      <c r="CM460" s="50">
        <v>0.70701206852030396</v>
      </c>
      <c r="CN460" s="50">
        <v>0.211306589522123</v>
      </c>
      <c r="CO460" s="50">
        <v>0</v>
      </c>
      <c r="CP460" s="50">
        <v>0</v>
      </c>
      <c r="CQ460" s="50">
        <v>0</v>
      </c>
      <c r="CR460" s="50">
        <v>0</v>
      </c>
      <c r="CS460" s="50">
        <v>0</v>
      </c>
    </row>
    <row r="461" spans="1:97" ht="15.75" x14ac:dyDescent="0.2">
      <c r="A461" s="87" t="s">
        <v>532</v>
      </c>
      <c r="B461" s="14" t="s">
        <v>2550</v>
      </c>
      <c r="C461" s="14" t="s">
        <v>1788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18892855583</v>
      </c>
      <c r="AM461" s="16">
        <v>0</v>
      </c>
      <c r="AN461" s="16">
        <v>0</v>
      </c>
      <c r="AO461" s="16">
        <v>0</v>
      </c>
      <c r="AP461" s="16">
        <v>0</v>
      </c>
      <c r="AQ461" s="16">
        <v>0</v>
      </c>
      <c r="AR461" s="16">
        <v>0</v>
      </c>
      <c r="AS461" s="16">
        <v>0</v>
      </c>
      <c r="AT461" s="16">
        <v>0</v>
      </c>
      <c r="AU461" s="16">
        <v>0</v>
      </c>
      <c r="AV461" s="16">
        <v>0</v>
      </c>
      <c r="AW461" s="16">
        <v>0</v>
      </c>
      <c r="AX461" s="16">
        <v>0</v>
      </c>
      <c r="AY461" s="50">
        <v>0</v>
      </c>
      <c r="AZ461" s="50">
        <v>0</v>
      </c>
      <c r="BA461" s="50">
        <v>0</v>
      </c>
      <c r="BB461" s="50">
        <v>0</v>
      </c>
      <c r="BC461" s="50">
        <v>0</v>
      </c>
      <c r="BD461" s="50">
        <v>0</v>
      </c>
      <c r="BE461" s="50">
        <v>0</v>
      </c>
      <c r="BF461" s="50">
        <v>0</v>
      </c>
      <c r="BG461" s="50">
        <v>0</v>
      </c>
      <c r="BH461" s="50">
        <v>0</v>
      </c>
      <c r="BI461" s="50">
        <v>0</v>
      </c>
      <c r="BJ461" s="50">
        <v>0</v>
      </c>
      <c r="BK461" s="50">
        <v>0</v>
      </c>
      <c r="BL461" s="50">
        <v>0</v>
      </c>
      <c r="BM461" s="50">
        <v>0</v>
      </c>
      <c r="BN461" s="50">
        <v>0</v>
      </c>
      <c r="BO461" s="50">
        <v>0</v>
      </c>
      <c r="BP461" s="50">
        <v>0</v>
      </c>
      <c r="BQ461" s="50">
        <v>0</v>
      </c>
      <c r="BR461" s="50">
        <v>0</v>
      </c>
      <c r="BS461" s="50">
        <v>0</v>
      </c>
      <c r="BT461" s="50">
        <v>0</v>
      </c>
      <c r="BU461" s="50">
        <v>0</v>
      </c>
      <c r="BV461" s="50">
        <v>0</v>
      </c>
      <c r="BW461" s="50">
        <v>0</v>
      </c>
      <c r="BX461" s="50">
        <v>0</v>
      </c>
      <c r="BY461" s="50">
        <v>0</v>
      </c>
      <c r="BZ461" s="50">
        <v>0</v>
      </c>
      <c r="CA461" s="50">
        <v>0</v>
      </c>
      <c r="CB461" s="50">
        <v>0</v>
      </c>
      <c r="CC461" s="50">
        <v>0</v>
      </c>
      <c r="CD461" s="50">
        <v>0</v>
      </c>
      <c r="CE461" s="50">
        <v>0</v>
      </c>
      <c r="CF461" s="50">
        <v>0</v>
      </c>
      <c r="CG461" s="50">
        <v>0.54378281843571596</v>
      </c>
      <c r="CH461" s="50">
        <v>0</v>
      </c>
      <c r="CI461" s="50">
        <v>0</v>
      </c>
      <c r="CJ461" s="50">
        <v>0</v>
      </c>
      <c r="CK461" s="50">
        <v>0</v>
      </c>
      <c r="CL461" s="50">
        <v>0</v>
      </c>
      <c r="CM461" s="50">
        <v>0</v>
      </c>
      <c r="CN461" s="50">
        <v>0</v>
      </c>
      <c r="CO461" s="50">
        <v>0</v>
      </c>
      <c r="CP461" s="50">
        <v>0</v>
      </c>
      <c r="CQ461" s="50">
        <v>0</v>
      </c>
      <c r="CR461" s="50">
        <v>0</v>
      </c>
      <c r="CS461" s="50">
        <v>0</v>
      </c>
    </row>
    <row r="462" spans="1:97" ht="15.75" x14ac:dyDescent="0.2">
      <c r="A462" s="87"/>
      <c r="B462" s="14" t="s">
        <v>2551</v>
      </c>
      <c r="C462" s="14" t="s">
        <v>2138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  <c r="AH462" s="16">
        <v>0</v>
      </c>
      <c r="AI462" s="16">
        <v>0</v>
      </c>
      <c r="AJ462" s="16">
        <v>0</v>
      </c>
      <c r="AK462" s="16">
        <v>0</v>
      </c>
      <c r="AL462" s="16">
        <v>0</v>
      </c>
      <c r="AM462" s="16">
        <v>0</v>
      </c>
      <c r="AN462" s="16">
        <v>0</v>
      </c>
      <c r="AO462" s="16">
        <v>0</v>
      </c>
      <c r="AP462" s="16">
        <v>0</v>
      </c>
      <c r="AQ462" s="16">
        <v>0</v>
      </c>
      <c r="AR462" s="16">
        <v>0</v>
      </c>
      <c r="AS462" s="16">
        <v>16503791103</v>
      </c>
      <c r="AT462" s="16">
        <v>0</v>
      </c>
      <c r="AU462" s="16">
        <v>0</v>
      </c>
      <c r="AV462" s="16">
        <v>0</v>
      </c>
      <c r="AW462" s="16">
        <v>0</v>
      </c>
      <c r="AX462" s="16">
        <v>0</v>
      </c>
      <c r="AY462" s="50">
        <v>0</v>
      </c>
      <c r="AZ462" s="50">
        <v>0</v>
      </c>
      <c r="BA462" s="50">
        <v>0</v>
      </c>
      <c r="BB462" s="50">
        <v>0</v>
      </c>
      <c r="BC462" s="50">
        <v>0</v>
      </c>
      <c r="BD462" s="50">
        <v>0</v>
      </c>
      <c r="BE462" s="50">
        <v>0</v>
      </c>
      <c r="BF462" s="50">
        <v>0</v>
      </c>
      <c r="BG462" s="50">
        <v>0</v>
      </c>
      <c r="BH462" s="50">
        <v>0</v>
      </c>
      <c r="BI462" s="50">
        <v>0</v>
      </c>
      <c r="BJ462" s="50">
        <v>0</v>
      </c>
      <c r="BK462" s="50">
        <v>0</v>
      </c>
      <c r="BL462" s="50">
        <v>0</v>
      </c>
      <c r="BM462" s="50">
        <v>0</v>
      </c>
      <c r="BN462" s="50">
        <v>0</v>
      </c>
      <c r="BO462" s="50">
        <v>0</v>
      </c>
      <c r="BP462" s="50">
        <v>0</v>
      </c>
      <c r="BQ462" s="50">
        <v>0</v>
      </c>
      <c r="BR462" s="50">
        <v>0</v>
      </c>
      <c r="BS462" s="50">
        <v>0</v>
      </c>
      <c r="BT462" s="50">
        <v>0</v>
      </c>
      <c r="BU462" s="50">
        <v>0</v>
      </c>
      <c r="BV462" s="50">
        <v>0</v>
      </c>
      <c r="BW462" s="50">
        <v>0</v>
      </c>
      <c r="BX462" s="50">
        <v>0</v>
      </c>
      <c r="BY462" s="50">
        <v>0</v>
      </c>
      <c r="BZ462" s="50">
        <v>0</v>
      </c>
      <c r="CA462" s="50">
        <v>0</v>
      </c>
      <c r="CB462" s="50">
        <v>0</v>
      </c>
      <c r="CC462" s="50">
        <v>0</v>
      </c>
      <c r="CD462" s="50">
        <v>0</v>
      </c>
      <c r="CE462" s="50">
        <v>0</v>
      </c>
      <c r="CF462" s="50">
        <v>0</v>
      </c>
      <c r="CG462" s="50">
        <v>0</v>
      </c>
      <c r="CH462" s="50">
        <v>0</v>
      </c>
      <c r="CI462" s="50">
        <v>0</v>
      </c>
      <c r="CJ462" s="50">
        <v>0</v>
      </c>
      <c r="CK462" s="50">
        <v>0</v>
      </c>
      <c r="CL462" s="50">
        <v>0</v>
      </c>
      <c r="CM462" s="50">
        <v>0</v>
      </c>
      <c r="CN462" s="50">
        <v>0.48509475545958503</v>
      </c>
      <c r="CO462" s="50">
        <v>0</v>
      </c>
      <c r="CP462" s="50">
        <v>0</v>
      </c>
      <c r="CQ462" s="50">
        <v>0</v>
      </c>
      <c r="CR462" s="50">
        <v>0</v>
      </c>
      <c r="CS462" s="50">
        <v>0</v>
      </c>
    </row>
    <row r="463" spans="1:97" ht="15.75" x14ac:dyDescent="0.2">
      <c r="A463" s="42" t="s">
        <v>745</v>
      </c>
      <c r="B463" s="14" t="s">
        <v>2089</v>
      </c>
      <c r="C463" s="14" t="s">
        <v>2149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0</v>
      </c>
      <c r="AM463" s="16">
        <v>0</v>
      </c>
      <c r="AN463" s="16">
        <v>0</v>
      </c>
      <c r="AO463" s="16">
        <v>0</v>
      </c>
      <c r="AP463" s="16">
        <v>0</v>
      </c>
      <c r="AQ463" s="16">
        <v>0</v>
      </c>
      <c r="AR463" s="16">
        <v>0</v>
      </c>
      <c r="AS463" s="16">
        <v>0</v>
      </c>
      <c r="AT463" s="16">
        <v>0</v>
      </c>
      <c r="AU463" s="16">
        <v>0</v>
      </c>
      <c r="AV463" s="16">
        <v>0</v>
      </c>
      <c r="AW463" s="16">
        <v>0</v>
      </c>
      <c r="AX463" s="16">
        <v>0</v>
      </c>
      <c r="AY463" s="50">
        <v>0</v>
      </c>
      <c r="AZ463" s="50">
        <v>0</v>
      </c>
      <c r="BA463" s="50">
        <v>0</v>
      </c>
      <c r="BB463" s="50">
        <v>0</v>
      </c>
      <c r="BC463" s="50">
        <v>0</v>
      </c>
      <c r="BD463" s="50">
        <v>0</v>
      </c>
      <c r="BE463" s="50">
        <v>0</v>
      </c>
      <c r="BF463" s="50">
        <v>0</v>
      </c>
      <c r="BG463" s="50">
        <v>0</v>
      </c>
      <c r="BH463" s="50">
        <v>0</v>
      </c>
      <c r="BI463" s="50">
        <v>0</v>
      </c>
      <c r="BJ463" s="50">
        <v>0</v>
      </c>
      <c r="BK463" s="50">
        <v>0</v>
      </c>
      <c r="BL463" s="50">
        <v>0</v>
      </c>
      <c r="BM463" s="50">
        <v>0</v>
      </c>
      <c r="BN463" s="50">
        <v>0</v>
      </c>
      <c r="BO463" s="50">
        <v>0</v>
      </c>
      <c r="BP463" s="50">
        <v>0</v>
      </c>
      <c r="BQ463" s="50">
        <v>0</v>
      </c>
      <c r="BR463" s="50">
        <v>0</v>
      </c>
      <c r="BS463" s="50">
        <v>0</v>
      </c>
      <c r="BT463" s="50">
        <v>0</v>
      </c>
      <c r="BU463" s="50">
        <v>0</v>
      </c>
      <c r="BV463" s="50">
        <v>0</v>
      </c>
      <c r="BW463" s="50">
        <v>0</v>
      </c>
      <c r="BX463" s="50">
        <v>0</v>
      </c>
      <c r="BY463" s="50">
        <v>0</v>
      </c>
      <c r="BZ463" s="50">
        <v>0</v>
      </c>
      <c r="CA463" s="50">
        <v>0</v>
      </c>
      <c r="CB463" s="50">
        <v>0</v>
      </c>
      <c r="CC463" s="50">
        <v>0</v>
      </c>
      <c r="CD463" s="50">
        <v>0</v>
      </c>
      <c r="CE463" s="50">
        <v>0</v>
      </c>
      <c r="CF463" s="50">
        <v>0</v>
      </c>
      <c r="CG463" s="50">
        <v>0</v>
      </c>
      <c r="CH463" s="50">
        <v>0</v>
      </c>
      <c r="CI463" s="50">
        <v>0</v>
      </c>
      <c r="CJ463" s="50">
        <v>0</v>
      </c>
      <c r="CK463" s="50">
        <v>0</v>
      </c>
      <c r="CL463" s="50">
        <v>0</v>
      </c>
      <c r="CM463" s="50">
        <v>0</v>
      </c>
      <c r="CN463" s="50">
        <v>0</v>
      </c>
      <c r="CO463" s="50">
        <v>0</v>
      </c>
      <c r="CP463" s="50">
        <v>0</v>
      </c>
      <c r="CQ463" s="50">
        <v>0</v>
      </c>
      <c r="CR463" s="50">
        <v>0</v>
      </c>
      <c r="CS463" s="50">
        <v>0</v>
      </c>
    </row>
    <row r="464" spans="1:97" ht="15.75" x14ac:dyDescent="0.2">
      <c r="A464" s="87" t="s">
        <v>549</v>
      </c>
      <c r="B464" s="14" t="s">
        <v>2552</v>
      </c>
      <c r="C464" s="14" t="s">
        <v>2129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5353442450</v>
      </c>
      <c r="W464" s="16">
        <v>0</v>
      </c>
      <c r="X464" s="16">
        <v>0</v>
      </c>
      <c r="Y464" s="16">
        <v>0</v>
      </c>
      <c r="Z464" s="16">
        <v>2242804040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0</v>
      </c>
      <c r="AO464" s="16">
        <v>0</v>
      </c>
      <c r="AP464" s="16">
        <v>0</v>
      </c>
      <c r="AQ464" s="16">
        <v>0</v>
      </c>
      <c r="AR464" s="16">
        <v>0</v>
      </c>
      <c r="AS464" s="16">
        <v>0</v>
      </c>
      <c r="AT464" s="16">
        <v>4290000000000</v>
      </c>
      <c r="AU464" s="16">
        <v>0</v>
      </c>
      <c r="AV464" s="16">
        <v>0</v>
      </c>
      <c r="AW464" s="16">
        <v>0</v>
      </c>
      <c r="AX464" s="16">
        <v>0</v>
      </c>
      <c r="AY464" s="50">
        <v>0</v>
      </c>
      <c r="AZ464" s="50">
        <v>0</v>
      </c>
      <c r="BA464" s="50">
        <v>0</v>
      </c>
      <c r="BB464" s="50">
        <v>0</v>
      </c>
      <c r="BC464" s="50">
        <v>0</v>
      </c>
      <c r="BD464" s="50">
        <v>0</v>
      </c>
      <c r="BE464" s="50">
        <v>0</v>
      </c>
      <c r="BF464" s="50">
        <v>0</v>
      </c>
      <c r="BG464" s="50">
        <v>0</v>
      </c>
      <c r="BH464" s="50">
        <v>0</v>
      </c>
      <c r="BI464" s="50">
        <v>0</v>
      </c>
      <c r="BJ464" s="50">
        <v>0</v>
      </c>
      <c r="BK464" s="50">
        <v>0</v>
      </c>
      <c r="BL464" s="50">
        <v>0</v>
      </c>
      <c r="BM464" s="50">
        <v>0</v>
      </c>
      <c r="BN464" s="50">
        <v>0</v>
      </c>
      <c r="BO464" s="50">
        <v>0</v>
      </c>
      <c r="BP464" s="50">
        <v>0</v>
      </c>
      <c r="BQ464" s="50">
        <v>0.41651794759917099</v>
      </c>
      <c r="BR464" s="50">
        <v>0</v>
      </c>
      <c r="BS464" s="50">
        <v>0</v>
      </c>
      <c r="BT464" s="50">
        <v>0</v>
      </c>
      <c r="BU464" s="50">
        <v>0.40107224139348302</v>
      </c>
      <c r="BV464" s="50">
        <v>0</v>
      </c>
      <c r="BW464" s="50">
        <v>0</v>
      </c>
      <c r="BX464" s="50">
        <v>0</v>
      </c>
      <c r="BY464" s="50">
        <v>0</v>
      </c>
      <c r="BZ464" s="50">
        <v>0</v>
      </c>
      <c r="CA464" s="50">
        <v>0</v>
      </c>
      <c r="CB464" s="50">
        <v>0</v>
      </c>
      <c r="CC464" s="50">
        <v>0</v>
      </c>
      <c r="CD464" s="50">
        <v>0</v>
      </c>
      <c r="CE464" s="50">
        <v>0</v>
      </c>
      <c r="CF464" s="50">
        <v>0</v>
      </c>
      <c r="CG464" s="50">
        <v>0</v>
      </c>
      <c r="CH464" s="50">
        <v>0</v>
      </c>
      <c r="CI464" s="50">
        <v>0</v>
      </c>
      <c r="CJ464" s="50">
        <v>0</v>
      </c>
      <c r="CK464" s="50">
        <v>0</v>
      </c>
      <c r="CL464" s="50">
        <v>0</v>
      </c>
      <c r="CM464" s="50">
        <v>0</v>
      </c>
      <c r="CN464" s="50">
        <v>0</v>
      </c>
      <c r="CO464" s="50">
        <v>1.67683149739454</v>
      </c>
      <c r="CP464" s="50">
        <v>0</v>
      </c>
      <c r="CQ464" s="50">
        <v>0</v>
      </c>
      <c r="CR464" s="50">
        <v>0</v>
      </c>
      <c r="CS464" s="50">
        <v>0</v>
      </c>
    </row>
    <row r="465" spans="1:97" ht="15.75" x14ac:dyDescent="0.2">
      <c r="A465" s="87"/>
      <c r="B465" s="14" t="s">
        <v>2553</v>
      </c>
      <c r="C465" s="14" t="s">
        <v>2186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2626263185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  <c r="AI465" s="16">
        <v>0</v>
      </c>
      <c r="AJ465" s="16">
        <v>0</v>
      </c>
      <c r="AK465" s="16">
        <v>0</v>
      </c>
      <c r="AL465" s="16">
        <v>0</v>
      </c>
      <c r="AM465" s="16">
        <v>0</v>
      </c>
      <c r="AN465" s="16">
        <v>0</v>
      </c>
      <c r="AO465" s="16">
        <v>0</v>
      </c>
      <c r="AP465" s="16">
        <v>0</v>
      </c>
      <c r="AQ465" s="16">
        <v>0</v>
      </c>
      <c r="AR465" s="16">
        <v>0</v>
      </c>
      <c r="AS465" s="16">
        <v>0</v>
      </c>
      <c r="AT465" s="16">
        <v>0</v>
      </c>
      <c r="AU465" s="16">
        <v>0</v>
      </c>
      <c r="AV465" s="16">
        <v>0</v>
      </c>
      <c r="AW465" s="16">
        <v>0</v>
      </c>
      <c r="AX465" s="16">
        <v>50788549664</v>
      </c>
      <c r="AY465" s="50">
        <v>0</v>
      </c>
      <c r="AZ465" s="50">
        <v>0</v>
      </c>
      <c r="BA465" s="50">
        <v>0</v>
      </c>
      <c r="BB465" s="50">
        <v>0</v>
      </c>
      <c r="BC465" s="50">
        <v>0</v>
      </c>
      <c r="BD465" s="50">
        <v>0</v>
      </c>
      <c r="BE465" s="50">
        <v>0</v>
      </c>
      <c r="BF465" s="50">
        <v>0</v>
      </c>
      <c r="BG465" s="50">
        <v>0</v>
      </c>
      <c r="BH465" s="50">
        <v>0</v>
      </c>
      <c r="BI465" s="50">
        <v>0</v>
      </c>
      <c r="BJ465" s="50">
        <v>0</v>
      </c>
      <c r="BK465" s="50">
        <v>0</v>
      </c>
      <c r="BL465" s="50">
        <v>0</v>
      </c>
      <c r="BM465" s="50">
        <v>0</v>
      </c>
      <c r="BN465" s="50">
        <v>0</v>
      </c>
      <c r="BO465" s="50">
        <v>0</v>
      </c>
      <c r="BP465" s="50">
        <v>0</v>
      </c>
      <c r="BQ465" s="50">
        <v>0.20433314860007501</v>
      </c>
      <c r="BR465" s="50">
        <v>0</v>
      </c>
      <c r="BS465" s="50">
        <v>0</v>
      </c>
      <c r="BT465" s="50">
        <v>0</v>
      </c>
      <c r="BU465" s="50">
        <v>0</v>
      </c>
      <c r="BV465" s="50">
        <v>0</v>
      </c>
      <c r="BW465" s="50">
        <v>0</v>
      </c>
      <c r="BX465" s="50">
        <v>0</v>
      </c>
      <c r="BY465" s="50">
        <v>0</v>
      </c>
      <c r="BZ465" s="50">
        <v>0</v>
      </c>
      <c r="CA465" s="50">
        <v>0</v>
      </c>
      <c r="CB465" s="50">
        <v>0</v>
      </c>
      <c r="CC465" s="50">
        <v>0</v>
      </c>
      <c r="CD465" s="50">
        <v>0</v>
      </c>
      <c r="CE465" s="50">
        <v>0</v>
      </c>
      <c r="CF465" s="50">
        <v>0</v>
      </c>
      <c r="CG465" s="50">
        <v>0</v>
      </c>
      <c r="CH465" s="50">
        <v>0</v>
      </c>
      <c r="CI465" s="50">
        <v>0</v>
      </c>
      <c r="CJ465" s="50">
        <v>0</v>
      </c>
      <c r="CK465" s="50">
        <v>0</v>
      </c>
      <c r="CL465" s="50">
        <v>0</v>
      </c>
      <c r="CM465" s="50">
        <v>0</v>
      </c>
      <c r="CN465" s="50">
        <v>0</v>
      </c>
      <c r="CO465" s="50">
        <v>0</v>
      </c>
      <c r="CP465" s="50">
        <v>0</v>
      </c>
      <c r="CQ465" s="50">
        <v>0</v>
      </c>
      <c r="CR465" s="50">
        <v>0</v>
      </c>
      <c r="CS465" s="50">
        <v>1.19278602807446</v>
      </c>
    </row>
    <row r="466" spans="1:97" ht="15.75" x14ac:dyDescent="0.2">
      <c r="A466" s="87"/>
      <c r="B466" s="14" t="s">
        <v>2554</v>
      </c>
      <c r="C466" s="14" t="s">
        <v>2149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1681277688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6">
        <v>0</v>
      </c>
      <c r="AO466" s="16">
        <v>0</v>
      </c>
      <c r="AP466" s="16">
        <v>0</v>
      </c>
      <c r="AQ466" s="16">
        <v>0</v>
      </c>
      <c r="AR466" s="16">
        <v>0</v>
      </c>
      <c r="AS466" s="16">
        <v>0</v>
      </c>
      <c r="AT466" s="16">
        <v>0</v>
      </c>
      <c r="AU466" s="16">
        <v>0</v>
      </c>
      <c r="AV466" s="16">
        <v>0</v>
      </c>
      <c r="AW466" s="16">
        <v>0</v>
      </c>
      <c r="AX466" s="16">
        <v>0</v>
      </c>
      <c r="AY466" s="50">
        <v>0</v>
      </c>
      <c r="AZ466" s="50">
        <v>0</v>
      </c>
      <c r="BA466" s="50">
        <v>0</v>
      </c>
      <c r="BB466" s="50">
        <v>0</v>
      </c>
      <c r="BC466" s="50">
        <v>0</v>
      </c>
      <c r="BD466" s="50">
        <v>0</v>
      </c>
      <c r="BE466" s="50">
        <v>0</v>
      </c>
      <c r="BF466" s="50">
        <v>0</v>
      </c>
      <c r="BG466" s="50">
        <v>0</v>
      </c>
      <c r="BH466" s="50">
        <v>0</v>
      </c>
      <c r="BI466" s="50">
        <v>0</v>
      </c>
      <c r="BJ466" s="50">
        <v>0</v>
      </c>
      <c r="BK466" s="50">
        <v>0</v>
      </c>
      <c r="BL466" s="50">
        <v>0</v>
      </c>
      <c r="BM466" s="50">
        <v>0</v>
      </c>
      <c r="BN466" s="50">
        <v>0</v>
      </c>
      <c r="BO466" s="50">
        <v>0</v>
      </c>
      <c r="BP466" s="50">
        <v>0</v>
      </c>
      <c r="BQ466" s="50">
        <v>0</v>
      </c>
      <c r="BR466" s="50">
        <v>0</v>
      </c>
      <c r="BS466" s="50">
        <v>0</v>
      </c>
      <c r="BT466" s="50">
        <v>0</v>
      </c>
      <c r="BU466" s="50">
        <v>0.30065658830603698</v>
      </c>
      <c r="BV466" s="50">
        <v>0</v>
      </c>
      <c r="BW466" s="50">
        <v>0</v>
      </c>
      <c r="BX466" s="50">
        <v>0</v>
      </c>
      <c r="BY466" s="50">
        <v>0</v>
      </c>
      <c r="BZ466" s="50">
        <v>0</v>
      </c>
      <c r="CA466" s="50">
        <v>0</v>
      </c>
      <c r="CB466" s="50">
        <v>0</v>
      </c>
      <c r="CC466" s="50">
        <v>0</v>
      </c>
      <c r="CD466" s="50">
        <v>0</v>
      </c>
      <c r="CE466" s="50">
        <v>0</v>
      </c>
      <c r="CF466" s="50">
        <v>0</v>
      </c>
      <c r="CG466" s="50">
        <v>0</v>
      </c>
      <c r="CH466" s="50">
        <v>0</v>
      </c>
      <c r="CI466" s="50">
        <v>0</v>
      </c>
      <c r="CJ466" s="50">
        <v>0</v>
      </c>
      <c r="CK466" s="50">
        <v>0</v>
      </c>
      <c r="CL466" s="50">
        <v>0</v>
      </c>
      <c r="CM466" s="50">
        <v>0</v>
      </c>
      <c r="CN466" s="50">
        <v>0</v>
      </c>
      <c r="CO466" s="50">
        <v>0</v>
      </c>
      <c r="CP466" s="50">
        <v>0</v>
      </c>
      <c r="CQ466" s="50">
        <v>0</v>
      </c>
      <c r="CR466" s="50">
        <v>0</v>
      </c>
      <c r="CS466" s="50">
        <v>0</v>
      </c>
    </row>
    <row r="467" spans="1:97" ht="15.75" x14ac:dyDescent="0.2">
      <c r="A467" s="42" t="s">
        <v>441</v>
      </c>
      <c r="B467" s="14" t="s">
        <v>2093</v>
      </c>
      <c r="C467" s="14" t="s">
        <v>1788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  <c r="AI467" s="16">
        <v>0</v>
      </c>
      <c r="AJ467" s="16">
        <v>0</v>
      </c>
      <c r="AK467" s="16">
        <v>0</v>
      </c>
      <c r="AL467" s="16">
        <v>0</v>
      </c>
      <c r="AM467" s="16">
        <v>0</v>
      </c>
      <c r="AN467" s="16">
        <v>0</v>
      </c>
      <c r="AO467" s="16">
        <v>0</v>
      </c>
      <c r="AP467" s="16">
        <v>0</v>
      </c>
      <c r="AQ467" s="16">
        <v>0</v>
      </c>
      <c r="AR467" s="16">
        <v>0</v>
      </c>
      <c r="AS467" s="16">
        <v>0</v>
      </c>
      <c r="AT467" s="16">
        <v>0</v>
      </c>
      <c r="AU467" s="16">
        <v>0</v>
      </c>
      <c r="AV467" s="16">
        <v>0</v>
      </c>
      <c r="AW467" s="16">
        <v>0</v>
      </c>
      <c r="AX467" s="16">
        <v>0</v>
      </c>
      <c r="AY467" s="50">
        <v>0</v>
      </c>
      <c r="AZ467" s="50">
        <v>0</v>
      </c>
      <c r="BA467" s="50">
        <v>0</v>
      </c>
      <c r="BB467" s="50">
        <v>0</v>
      </c>
      <c r="BC467" s="50">
        <v>0</v>
      </c>
      <c r="BD467" s="50">
        <v>0</v>
      </c>
      <c r="BE467" s="50">
        <v>0</v>
      </c>
      <c r="BF467" s="50">
        <v>0</v>
      </c>
      <c r="BG467" s="50">
        <v>0</v>
      </c>
      <c r="BH467" s="50">
        <v>0</v>
      </c>
      <c r="BI467" s="50">
        <v>0</v>
      </c>
      <c r="BJ467" s="50">
        <v>0</v>
      </c>
      <c r="BK467" s="50">
        <v>0</v>
      </c>
      <c r="BL467" s="50">
        <v>0</v>
      </c>
      <c r="BM467" s="50">
        <v>0</v>
      </c>
      <c r="BN467" s="50">
        <v>0</v>
      </c>
      <c r="BO467" s="50">
        <v>0</v>
      </c>
      <c r="BP467" s="50">
        <v>0</v>
      </c>
      <c r="BQ467" s="50">
        <v>0</v>
      </c>
      <c r="BR467" s="50">
        <v>0</v>
      </c>
      <c r="BS467" s="50">
        <v>0</v>
      </c>
      <c r="BT467" s="50">
        <v>0</v>
      </c>
      <c r="BU467" s="50">
        <v>0</v>
      </c>
      <c r="BV467" s="50">
        <v>0</v>
      </c>
      <c r="BW467" s="50">
        <v>0</v>
      </c>
      <c r="BX467" s="50">
        <v>0</v>
      </c>
      <c r="BY467" s="50">
        <v>0</v>
      </c>
      <c r="BZ467" s="50">
        <v>0</v>
      </c>
      <c r="CA467" s="50">
        <v>0</v>
      </c>
      <c r="CB467" s="50">
        <v>0</v>
      </c>
      <c r="CC467" s="50">
        <v>0</v>
      </c>
      <c r="CD467" s="50">
        <v>0</v>
      </c>
      <c r="CE467" s="50">
        <v>0</v>
      </c>
      <c r="CF467" s="50">
        <v>0</v>
      </c>
      <c r="CG467" s="50">
        <v>0</v>
      </c>
      <c r="CH467" s="50">
        <v>0</v>
      </c>
      <c r="CI467" s="50">
        <v>0</v>
      </c>
      <c r="CJ467" s="50">
        <v>0</v>
      </c>
      <c r="CK467" s="50">
        <v>0</v>
      </c>
      <c r="CL467" s="50">
        <v>0</v>
      </c>
      <c r="CM467" s="50">
        <v>0</v>
      </c>
      <c r="CN467" s="50">
        <v>0</v>
      </c>
      <c r="CO467" s="50">
        <v>0</v>
      </c>
      <c r="CP467" s="50">
        <v>0</v>
      </c>
      <c r="CQ467" s="50">
        <v>0</v>
      </c>
      <c r="CR467" s="50">
        <v>0</v>
      </c>
      <c r="CS467" s="50">
        <v>0</v>
      </c>
    </row>
    <row r="468" spans="1:97" ht="15.75" x14ac:dyDescent="0.2">
      <c r="A468" s="87" t="s">
        <v>562</v>
      </c>
      <c r="B468" s="14" t="s">
        <v>2555</v>
      </c>
      <c r="C468" s="14" t="s">
        <v>2149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139647294.30000001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440145917.80000001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  <c r="AI468" s="16">
        <v>0</v>
      </c>
      <c r="AJ468" s="16">
        <v>0</v>
      </c>
      <c r="AK468" s="16">
        <v>0</v>
      </c>
      <c r="AL468" s="16">
        <v>0</v>
      </c>
      <c r="AM468" s="16">
        <v>33848795862</v>
      </c>
      <c r="AN468" s="16">
        <v>0</v>
      </c>
      <c r="AO468" s="16">
        <v>0</v>
      </c>
      <c r="AP468" s="16">
        <v>0</v>
      </c>
      <c r="AQ468" s="16">
        <v>20354032617</v>
      </c>
      <c r="AR468" s="16">
        <v>0</v>
      </c>
      <c r="AS468" s="16">
        <v>0</v>
      </c>
      <c r="AT468" s="16">
        <v>0</v>
      </c>
      <c r="AU468" s="16">
        <v>102000000000</v>
      </c>
      <c r="AV468" s="16">
        <v>105000000000</v>
      </c>
      <c r="AW468" s="16">
        <v>0</v>
      </c>
      <c r="AX468" s="16">
        <v>0</v>
      </c>
      <c r="AY468" s="50">
        <v>0</v>
      </c>
      <c r="AZ468" s="50">
        <v>0</v>
      </c>
      <c r="BA468" s="50">
        <v>0</v>
      </c>
      <c r="BB468" s="50">
        <v>0</v>
      </c>
      <c r="BC468" s="50">
        <v>0</v>
      </c>
      <c r="BD468" s="50">
        <v>0</v>
      </c>
      <c r="BE468" s="50">
        <v>0</v>
      </c>
      <c r="BF468" s="50">
        <v>0</v>
      </c>
      <c r="BG468" s="50">
        <v>0</v>
      </c>
      <c r="BH468" s="50">
        <v>0</v>
      </c>
      <c r="BI468" s="50">
        <v>0</v>
      </c>
      <c r="BJ468" s="50">
        <v>0</v>
      </c>
      <c r="BK468" s="50">
        <v>0</v>
      </c>
      <c r="BL468" s="50">
        <v>0</v>
      </c>
      <c r="BM468" s="50">
        <v>0</v>
      </c>
      <c r="BN468" s="50">
        <v>0.24008982222182099</v>
      </c>
      <c r="BO468" s="50">
        <v>0</v>
      </c>
      <c r="BP468" s="50">
        <v>0</v>
      </c>
      <c r="BQ468" s="50">
        <v>0</v>
      </c>
      <c r="BR468" s="50">
        <v>0</v>
      </c>
      <c r="BS468" s="50">
        <v>0</v>
      </c>
      <c r="BT468" s="50">
        <v>0.65990329681481497</v>
      </c>
      <c r="BU468" s="50">
        <v>0</v>
      </c>
      <c r="BV468" s="50">
        <v>0</v>
      </c>
      <c r="BW468" s="50">
        <v>0</v>
      </c>
      <c r="BX468" s="50">
        <v>0</v>
      </c>
      <c r="BY468" s="50">
        <v>0</v>
      </c>
      <c r="BZ468" s="50">
        <v>0</v>
      </c>
      <c r="CA468" s="50">
        <v>0</v>
      </c>
      <c r="CB468" s="50">
        <v>0</v>
      </c>
      <c r="CC468" s="50">
        <v>0</v>
      </c>
      <c r="CD468" s="50">
        <v>0</v>
      </c>
      <c r="CE468" s="50">
        <v>0</v>
      </c>
      <c r="CF468" s="50">
        <v>0</v>
      </c>
      <c r="CG468" s="50">
        <v>0</v>
      </c>
      <c r="CH468" s="50">
        <v>0.21526734834383399</v>
      </c>
      <c r="CI468" s="50">
        <v>0</v>
      </c>
      <c r="CJ468" s="50">
        <v>0</v>
      </c>
      <c r="CK468" s="50">
        <v>0</v>
      </c>
      <c r="CL468" s="50">
        <v>0.23904549330064201</v>
      </c>
      <c r="CM468" s="50">
        <v>0</v>
      </c>
      <c r="CN468" s="50">
        <v>0</v>
      </c>
      <c r="CO468" s="50">
        <v>0</v>
      </c>
      <c r="CP468" s="50">
        <v>0.69156744709381701</v>
      </c>
      <c r="CQ468" s="50">
        <v>0.51728722945046901</v>
      </c>
      <c r="CR468" s="50">
        <v>0</v>
      </c>
      <c r="CS468" s="50">
        <v>0</v>
      </c>
    </row>
    <row r="469" spans="1:97" ht="15.75" x14ac:dyDescent="0.2">
      <c r="A469" s="87"/>
      <c r="B469" s="14" t="s">
        <v>2556</v>
      </c>
      <c r="C469" s="14" t="s">
        <v>2149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4131754149</v>
      </c>
      <c r="AH469" s="16">
        <v>0</v>
      </c>
      <c r="AI469" s="16">
        <v>0</v>
      </c>
      <c r="AJ469" s="16">
        <v>0</v>
      </c>
      <c r="AK469" s="16">
        <v>0</v>
      </c>
      <c r="AL469" s="16">
        <v>35168519051</v>
      </c>
      <c r="AM469" s="16">
        <v>0</v>
      </c>
      <c r="AN469" s="16">
        <v>0</v>
      </c>
      <c r="AO469" s="16">
        <v>0</v>
      </c>
      <c r="AP469" s="16">
        <v>0</v>
      </c>
      <c r="AQ469" s="16">
        <v>0</v>
      </c>
      <c r="AR469" s="16">
        <v>0</v>
      </c>
      <c r="AS469" s="16">
        <v>0</v>
      </c>
      <c r="AT469" s="16">
        <v>0</v>
      </c>
      <c r="AU469" s="16">
        <v>54732563630</v>
      </c>
      <c r="AV469" s="16">
        <v>99566745895</v>
      </c>
      <c r="AW469" s="16">
        <v>0</v>
      </c>
      <c r="AX469" s="16">
        <v>0</v>
      </c>
      <c r="AY469" s="50">
        <v>0</v>
      </c>
      <c r="AZ469" s="50">
        <v>0</v>
      </c>
      <c r="BA469" s="50">
        <v>0</v>
      </c>
      <c r="BB469" s="50">
        <v>0</v>
      </c>
      <c r="BC469" s="50">
        <v>0</v>
      </c>
      <c r="BD469" s="50">
        <v>0</v>
      </c>
      <c r="BE469" s="50">
        <v>0</v>
      </c>
      <c r="BF469" s="50">
        <v>0</v>
      </c>
      <c r="BG469" s="50">
        <v>0</v>
      </c>
      <c r="BH469" s="50">
        <v>0</v>
      </c>
      <c r="BI469" s="50">
        <v>0</v>
      </c>
      <c r="BJ469" s="50">
        <v>0</v>
      </c>
      <c r="BK469" s="50">
        <v>0</v>
      </c>
      <c r="BL469" s="50">
        <v>0</v>
      </c>
      <c r="BM469" s="50">
        <v>0</v>
      </c>
      <c r="BN469" s="50">
        <v>0</v>
      </c>
      <c r="BO469" s="50">
        <v>0</v>
      </c>
      <c r="BP469" s="50">
        <v>0</v>
      </c>
      <c r="BQ469" s="50">
        <v>0</v>
      </c>
      <c r="BR469" s="50">
        <v>0</v>
      </c>
      <c r="BS469" s="50">
        <v>0</v>
      </c>
      <c r="BT469" s="50">
        <v>0</v>
      </c>
      <c r="BU469" s="50">
        <v>0</v>
      </c>
      <c r="BV469" s="50">
        <v>0</v>
      </c>
      <c r="BW469" s="50">
        <v>0</v>
      </c>
      <c r="BX469" s="50">
        <v>0</v>
      </c>
      <c r="BY469" s="50">
        <v>0</v>
      </c>
      <c r="BZ469" s="50">
        <v>0</v>
      </c>
      <c r="CA469" s="50">
        <v>0</v>
      </c>
      <c r="CB469" s="50">
        <v>0.52768774802498697</v>
      </c>
      <c r="CC469" s="50">
        <v>0</v>
      </c>
      <c r="CD469" s="50">
        <v>0</v>
      </c>
      <c r="CE469" s="50">
        <v>0</v>
      </c>
      <c r="CF469" s="50">
        <v>0</v>
      </c>
      <c r="CG469" s="50">
        <v>0.25067996940321802</v>
      </c>
      <c r="CH469" s="50">
        <v>0</v>
      </c>
      <c r="CI469" s="50">
        <v>0</v>
      </c>
      <c r="CJ469" s="50">
        <v>0</v>
      </c>
      <c r="CK469" s="50">
        <v>0</v>
      </c>
      <c r="CL469" s="50">
        <v>0</v>
      </c>
      <c r="CM469" s="50">
        <v>0</v>
      </c>
      <c r="CN469" s="50">
        <v>0</v>
      </c>
      <c r="CO469" s="50">
        <v>0</v>
      </c>
      <c r="CP469" s="50">
        <v>0.37067158544519702</v>
      </c>
      <c r="CQ469" s="50">
        <v>0.49090427167043799</v>
      </c>
      <c r="CR469" s="50">
        <v>0</v>
      </c>
      <c r="CS469" s="50">
        <v>0</v>
      </c>
    </row>
    <row r="470" spans="1:97" ht="15.75" x14ac:dyDescent="0.2">
      <c r="A470" s="87"/>
      <c r="B470" s="14" t="s">
        <v>2557</v>
      </c>
      <c r="C470" s="14" t="s">
        <v>2129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301873627.80000001</v>
      </c>
      <c r="P470" s="16">
        <v>0</v>
      </c>
      <c r="Q470" s="16">
        <v>0</v>
      </c>
      <c r="R470" s="16">
        <v>0</v>
      </c>
      <c r="S470" s="16">
        <v>315176185.10000002</v>
      </c>
      <c r="T470" s="16">
        <v>0</v>
      </c>
      <c r="U470" s="16">
        <v>139609225.40000001</v>
      </c>
      <c r="V470" s="16">
        <v>0</v>
      </c>
      <c r="W470" s="16">
        <v>0</v>
      </c>
      <c r="X470" s="16">
        <v>0</v>
      </c>
      <c r="Y470" s="16">
        <v>788164653.5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  <c r="AH470" s="16">
        <v>0</v>
      </c>
      <c r="AI470" s="16">
        <v>0</v>
      </c>
      <c r="AJ470" s="16">
        <v>0</v>
      </c>
      <c r="AK470" s="16">
        <v>0</v>
      </c>
      <c r="AL470" s="16">
        <v>0</v>
      </c>
      <c r="AM470" s="16">
        <v>0</v>
      </c>
      <c r="AN470" s="16">
        <v>0</v>
      </c>
      <c r="AO470" s="16">
        <v>0</v>
      </c>
      <c r="AP470" s="16">
        <v>42457082781</v>
      </c>
      <c r="AQ470" s="16">
        <v>0</v>
      </c>
      <c r="AR470" s="16">
        <v>0</v>
      </c>
      <c r="AS470" s="16">
        <v>0</v>
      </c>
      <c r="AT470" s="16">
        <v>0</v>
      </c>
      <c r="AU470" s="16">
        <v>32299259653</v>
      </c>
      <c r="AV470" s="16">
        <v>85894756621</v>
      </c>
      <c r="AW470" s="16">
        <v>0</v>
      </c>
      <c r="AX470" s="16">
        <v>0</v>
      </c>
      <c r="AY470" s="50">
        <v>0</v>
      </c>
      <c r="AZ470" s="50">
        <v>0</v>
      </c>
      <c r="BA470" s="50">
        <v>0</v>
      </c>
      <c r="BB470" s="50">
        <v>0</v>
      </c>
      <c r="BC470" s="50">
        <v>0</v>
      </c>
      <c r="BD470" s="50">
        <v>0</v>
      </c>
      <c r="BE470" s="50">
        <v>0</v>
      </c>
      <c r="BF470" s="50">
        <v>0</v>
      </c>
      <c r="BG470" s="50">
        <v>0</v>
      </c>
      <c r="BH470" s="50">
        <v>0</v>
      </c>
      <c r="BI470" s="50">
        <v>0</v>
      </c>
      <c r="BJ470" s="50">
        <v>1.4520281265485599</v>
      </c>
      <c r="BK470" s="50">
        <v>0</v>
      </c>
      <c r="BL470" s="50">
        <v>0</v>
      </c>
      <c r="BM470" s="50">
        <v>0</v>
      </c>
      <c r="BN470" s="50">
        <v>0.54186939043119398</v>
      </c>
      <c r="BO470" s="50">
        <v>0</v>
      </c>
      <c r="BP470" s="50">
        <v>1.1437562935212899</v>
      </c>
      <c r="BQ470" s="50">
        <v>0</v>
      </c>
      <c r="BR470" s="50">
        <v>0</v>
      </c>
      <c r="BS470" s="50">
        <v>0</v>
      </c>
      <c r="BT470" s="50">
        <v>1.1816818745462401</v>
      </c>
      <c r="BU470" s="50">
        <v>0</v>
      </c>
      <c r="BV470" s="50">
        <v>0</v>
      </c>
      <c r="BW470" s="50">
        <v>0</v>
      </c>
      <c r="BX470" s="50">
        <v>0</v>
      </c>
      <c r="BY470" s="50">
        <v>0</v>
      </c>
      <c r="BZ470" s="50">
        <v>0</v>
      </c>
      <c r="CA470" s="50">
        <v>0</v>
      </c>
      <c r="CB470" s="50">
        <v>0</v>
      </c>
      <c r="CC470" s="50">
        <v>0</v>
      </c>
      <c r="CD470" s="50">
        <v>0</v>
      </c>
      <c r="CE470" s="50">
        <v>0</v>
      </c>
      <c r="CF470" s="50">
        <v>0</v>
      </c>
      <c r="CG470" s="50">
        <v>0</v>
      </c>
      <c r="CH470" s="50">
        <v>0</v>
      </c>
      <c r="CI470" s="50">
        <v>0</v>
      </c>
      <c r="CJ470" s="50">
        <v>0</v>
      </c>
      <c r="CK470" s="50">
        <v>0.221534805362092</v>
      </c>
      <c r="CL470" s="50">
        <v>0</v>
      </c>
      <c r="CM470" s="50">
        <v>0</v>
      </c>
      <c r="CN470" s="50">
        <v>0</v>
      </c>
      <c r="CO470" s="50">
        <v>0</v>
      </c>
      <c r="CP470" s="50">
        <v>0.218743961367874</v>
      </c>
      <c r="CQ470" s="50">
        <v>0.42349584251421002</v>
      </c>
      <c r="CR470" s="50">
        <v>0</v>
      </c>
      <c r="CS470" s="50">
        <v>0</v>
      </c>
    </row>
    <row r="471" spans="1:97" ht="15.75" x14ac:dyDescent="0.2">
      <c r="A471" s="87"/>
      <c r="B471" s="14" t="s">
        <v>2558</v>
      </c>
      <c r="C471" s="14" t="s">
        <v>2132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177975489.19999999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181511557.90000001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4502381275</v>
      </c>
      <c r="AG471" s="16">
        <v>5113045759</v>
      </c>
      <c r="AH471" s="16">
        <v>0</v>
      </c>
      <c r="AI471" s="16">
        <v>0</v>
      </c>
      <c r="AJ471" s="16">
        <v>0</v>
      </c>
      <c r="AK471" s="16">
        <v>0</v>
      </c>
      <c r="AL471" s="16">
        <v>0</v>
      </c>
      <c r="AM471" s="16">
        <v>0</v>
      </c>
      <c r="AN471" s="16">
        <v>0</v>
      </c>
      <c r="AO471" s="16">
        <v>0</v>
      </c>
      <c r="AP471" s="16">
        <v>43586961065</v>
      </c>
      <c r="AQ471" s="16">
        <v>9843840179</v>
      </c>
      <c r="AR471" s="16">
        <v>0</v>
      </c>
      <c r="AS471" s="16">
        <v>0</v>
      </c>
      <c r="AT471" s="16">
        <v>0</v>
      </c>
      <c r="AU471" s="16">
        <v>101000000000</v>
      </c>
      <c r="AV471" s="16">
        <v>101000000000</v>
      </c>
      <c r="AW471" s="16">
        <v>0</v>
      </c>
      <c r="AX471" s="16">
        <v>0</v>
      </c>
      <c r="AY471" s="50">
        <v>0</v>
      </c>
      <c r="AZ471" s="50">
        <v>0</v>
      </c>
      <c r="BA471" s="50">
        <v>0</v>
      </c>
      <c r="BB471" s="50">
        <v>0</v>
      </c>
      <c r="BC471" s="50">
        <v>0</v>
      </c>
      <c r="BD471" s="50">
        <v>0</v>
      </c>
      <c r="BE471" s="50">
        <v>0</v>
      </c>
      <c r="BF471" s="50">
        <v>0</v>
      </c>
      <c r="BG471" s="50">
        <v>0</v>
      </c>
      <c r="BH471" s="50">
        <v>0</v>
      </c>
      <c r="BI471" s="50">
        <v>0</v>
      </c>
      <c r="BJ471" s="50">
        <v>0</v>
      </c>
      <c r="BK471" s="50">
        <v>0</v>
      </c>
      <c r="BL471" s="50">
        <v>0</v>
      </c>
      <c r="BM471" s="50">
        <v>0</v>
      </c>
      <c r="BN471" s="50">
        <v>0.30598590378520302</v>
      </c>
      <c r="BO471" s="50">
        <v>0</v>
      </c>
      <c r="BP471" s="50">
        <v>0</v>
      </c>
      <c r="BQ471" s="50">
        <v>0</v>
      </c>
      <c r="BR471" s="50">
        <v>0</v>
      </c>
      <c r="BS471" s="50">
        <v>0</v>
      </c>
      <c r="BT471" s="50">
        <v>0.272137195043748</v>
      </c>
      <c r="BU471" s="50">
        <v>0</v>
      </c>
      <c r="BV471" s="50">
        <v>0</v>
      </c>
      <c r="BW471" s="50">
        <v>0</v>
      </c>
      <c r="BX471" s="50">
        <v>0</v>
      </c>
      <c r="BY471" s="50">
        <v>0</v>
      </c>
      <c r="BZ471" s="50">
        <v>0</v>
      </c>
      <c r="CA471" s="50">
        <v>0.54452301243323498</v>
      </c>
      <c r="CB471" s="50">
        <v>0.65301358818092103</v>
      </c>
      <c r="CC471" s="50">
        <v>0</v>
      </c>
      <c r="CD471" s="50">
        <v>0</v>
      </c>
      <c r="CE471" s="50">
        <v>0</v>
      </c>
      <c r="CF471" s="50">
        <v>0</v>
      </c>
      <c r="CG471" s="50">
        <v>0</v>
      </c>
      <c r="CH471" s="50">
        <v>0</v>
      </c>
      <c r="CI471" s="50">
        <v>0</v>
      </c>
      <c r="CJ471" s="50">
        <v>0</v>
      </c>
      <c r="CK471" s="50">
        <v>0.22743034385581001</v>
      </c>
      <c r="CL471" s="50">
        <v>0.115609799587364</v>
      </c>
      <c r="CM471" s="50">
        <v>0</v>
      </c>
      <c r="CN471" s="50">
        <v>0</v>
      </c>
      <c r="CO471" s="50">
        <v>0</v>
      </c>
      <c r="CP471" s="50">
        <v>0.68726227748052104</v>
      </c>
      <c r="CQ471" s="50">
        <v>0.49743797376243198</v>
      </c>
      <c r="CR471" s="50">
        <v>0</v>
      </c>
      <c r="CS471" s="50">
        <v>0</v>
      </c>
    </row>
    <row r="472" spans="1:97" ht="15.75" x14ac:dyDescent="0.2">
      <c r="A472" s="87" t="s">
        <v>327</v>
      </c>
      <c r="B472" s="14" t="s">
        <v>2559</v>
      </c>
      <c r="C472" s="14" t="s">
        <v>2152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335377954.39999998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>
        <v>0</v>
      </c>
      <c r="AL472" s="16">
        <v>0</v>
      </c>
      <c r="AM472" s="16">
        <v>19625757668</v>
      </c>
      <c r="AN472" s="16">
        <v>0</v>
      </c>
      <c r="AO472" s="16">
        <v>0</v>
      </c>
      <c r="AP472" s="16">
        <v>0</v>
      </c>
      <c r="AQ472" s="16">
        <v>0</v>
      </c>
      <c r="AR472" s="16">
        <v>0</v>
      </c>
      <c r="AS472" s="16">
        <v>0</v>
      </c>
      <c r="AT472" s="16">
        <v>0</v>
      </c>
      <c r="AU472" s="16">
        <v>24436567723</v>
      </c>
      <c r="AV472" s="16">
        <v>18413744950</v>
      </c>
      <c r="AW472" s="16">
        <v>0</v>
      </c>
      <c r="AX472" s="16">
        <v>0</v>
      </c>
      <c r="AY472" s="50">
        <v>0</v>
      </c>
      <c r="AZ472" s="50">
        <v>0</v>
      </c>
      <c r="BA472" s="50">
        <v>0</v>
      </c>
      <c r="BB472" s="50">
        <v>0</v>
      </c>
      <c r="BC472" s="50">
        <v>0</v>
      </c>
      <c r="BD472" s="50">
        <v>0</v>
      </c>
      <c r="BE472" s="50">
        <v>0</v>
      </c>
      <c r="BF472" s="50">
        <v>0</v>
      </c>
      <c r="BG472" s="50">
        <v>0</v>
      </c>
      <c r="BH472" s="50">
        <v>0</v>
      </c>
      <c r="BI472" s="50">
        <v>0</v>
      </c>
      <c r="BJ472" s="50">
        <v>0</v>
      </c>
      <c r="BK472" s="50">
        <v>0</v>
      </c>
      <c r="BL472" s="50">
        <v>0</v>
      </c>
      <c r="BM472" s="50">
        <v>0</v>
      </c>
      <c r="BN472" s="50">
        <v>0</v>
      </c>
      <c r="BO472" s="50">
        <v>0</v>
      </c>
      <c r="BP472" s="50">
        <v>0</v>
      </c>
      <c r="BQ472" s="50">
        <v>0</v>
      </c>
      <c r="BR472" s="50">
        <v>0</v>
      </c>
      <c r="BS472" s="50">
        <v>0</v>
      </c>
      <c r="BT472" s="50">
        <v>0.27126521104156298</v>
      </c>
      <c r="BU472" s="50">
        <v>0</v>
      </c>
      <c r="BV472" s="50">
        <v>0</v>
      </c>
      <c r="BW472" s="50">
        <v>0</v>
      </c>
      <c r="BX472" s="50">
        <v>0</v>
      </c>
      <c r="BY472" s="50">
        <v>0</v>
      </c>
      <c r="BZ472" s="50">
        <v>0</v>
      </c>
      <c r="CA472" s="50">
        <v>0</v>
      </c>
      <c r="CB472" s="50">
        <v>0</v>
      </c>
      <c r="CC472" s="50">
        <v>0</v>
      </c>
      <c r="CD472" s="50">
        <v>0</v>
      </c>
      <c r="CE472" s="50">
        <v>0</v>
      </c>
      <c r="CF472" s="50">
        <v>0</v>
      </c>
      <c r="CG472" s="50">
        <v>0</v>
      </c>
      <c r="CH472" s="50">
        <v>0.104543003215888</v>
      </c>
      <c r="CI472" s="50">
        <v>0</v>
      </c>
      <c r="CJ472" s="50">
        <v>0</v>
      </c>
      <c r="CK472" s="50">
        <v>0</v>
      </c>
      <c r="CL472" s="50">
        <v>0</v>
      </c>
      <c r="CM472" s="50">
        <v>0</v>
      </c>
      <c r="CN472" s="50">
        <v>0</v>
      </c>
      <c r="CO472" s="50">
        <v>0</v>
      </c>
      <c r="CP472" s="50">
        <v>9.31885794047978E-2</v>
      </c>
      <c r="CQ472" s="50">
        <v>4.6555581373796902E-2</v>
      </c>
      <c r="CR472" s="50">
        <v>0</v>
      </c>
      <c r="CS472" s="50">
        <v>0</v>
      </c>
    </row>
    <row r="473" spans="1:97" ht="15.75" x14ac:dyDescent="0.2">
      <c r="A473" s="87"/>
      <c r="B473" s="14" t="s">
        <v>2560</v>
      </c>
      <c r="C473" s="14" t="s">
        <v>2149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213103596.59999999</v>
      </c>
      <c r="T473" s="16">
        <v>0</v>
      </c>
      <c r="U473" s="16">
        <v>0</v>
      </c>
      <c r="V473" s="16">
        <v>0</v>
      </c>
      <c r="W473" s="16">
        <v>0</v>
      </c>
      <c r="X473" s="16">
        <v>272895733.19999999</v>
      </c>
      <c r="Y473" s="16">
        <v>250589122.40000001</v>
      </c>
      <c r="Z473" s="16">
        <v>0</v>
      </c>
      <c r="AA473" s="16">
        <v>0</v>
      </c>
      <c r="AB473" s="16">
        <v>0</v>
      </c>
      <c r="AC473" s="16">
        <v>0</v>
      </c>
      <c r="AD473" s="16">
        <v>37567025220</v>
      </c>
      <c r="AE473" s="16">
        <v>0</v>
      </c>
      <c r="AF473" s="16">
        <v>0</v>
      </c>
      <c r="AG473" s="16">
        <v>0</v>
      </c>
      <c r="AH473" s="16">
        <v>15095585471</v>
      </c>
      <c r="AI473" s="16">
        <v>12712918502</v>
      </c>
      <c r="AJ473" s="16">
        <v>7525035239</v>
      </c>
      <c r="AK473" s="16">
        <v>0</v>
      </c>
      <c r="AL473" s="16">
        <v>112000000000</v>
      </c>
      <c r="AM473" s="16">
        <v>87892608849</v>
      </c>
      <c r="AN473" s="16">
        <v>0</v>
      </c>
      <c r="AO473" s="16">
        <v>0</v>
      </c>
      <c r="AP473" s="16">
        <v>0</v>
      </c>
      <c r="AQ473" s="16">
        <v>0</v>
      </c>
      <c r="AR473" s="16">
        <v>0</v>
      </c>
      <c r="AS473" s="16">
        <v>0</v>
      </c>
      <c r="AT473" s="16">
        <v>0</v>
      </c>
      <c r="AU473" s="16">
        <v>562000000000</v>
      </c>
      <c r="AV473" s="16">
        <v>400000000000</v>
      </c>
      <c r="AW473" s="16">
        <v>0</v>
      </c>
      <c r="AX473" s="16">
        <v>40332083556</v>
      </c>
      <c r="AY473" s="50">
        <v>0</v>
      </c>
      <c r="AZ473" s="50">
        <v>0</v>
      </c>
      <c r="BA473" s="50">
        <v>0</v>
      </c>
      <c r="BB473" s="50">
        <v>0</v>
      </c>
      <c r="BC473" s="50">
        <v>0</v>
      </c>
      <c r="BD473" s="50">
        <v>0</v>
      </c>
      <c r="BE473" s="50">
        <v>0</v>
      </c>
      <c r="BF473" s="50">
        <v>0</v>
      </c>
      <c r="BG473" s="50">
        <v>0</v>
      </c>
      <c r="BH473" s="50">
        <v>0</v>
      </c>
      <c r="BI473" s="50">
        <v>0</v>
      </c>
      <c r="BJ473" s="50">
        <v>0</v>
      </c>
      <c r="BK473" s="50">
        <v>0</v>
      </c>
      <c r="BL473" s="50">
        <v>0</v>
      </c>
      <c r="BM473" s="50">
        <v>0</v>
      </c>
      <c r="BN473" s="50">
        <v>0.26664363645387301</v>
      </c>
      <c r="BO473" s="50">
        <v>0</v>
      </c>
      <c r="BP473" s="50">
        <v>0</v>
      </c>
      <c r="BQ473" s="50">
        <v>0</v>
      </c>
      <c r="BR473" s="50">
        <v>0</v>
      </c>
      <c r="BS473" s="50">
        <v>0.50241940956881104</v>
      </c>
      <c r="BT473" s="50">
        <v>0.20268509088227399</v>
      </c>
      <c r="BU473" s="50">
        <v>0</v>
      </c>
      <c r="BV473" s="50">
        <v>0</v>
      </c>
      <c r="BW473" s="50">
        <v>0</v>
      </c>
      <c r="BX473" s="50">
        <v>0</v>
      </c>
      <c r="BY473" s="50">
        <v>0.62336628404856897</v>
      </c>
      <c r="BZ473" s="50">
        <v>0</v>
      </c>
      <c r="CA473" s="50">
        <v>0</v>
      </c>
      <c r="CB473" s="50">
        <v>0</v>
      </c>
      <c r="CC473" s="50">
        <v>0.825955829452651</v>
      </c>
      <c r="CD473" s="50">
        <v>0.56698645118114299</v>
      </c>
      <c r="CE473" s="50">
        <v>1.68680034467804</v>
      </c>
      <c r="CF473" s="50">
        <v>0</v>
      </c>
      <c r="CG473" s="50">
        <v>0.51410791113504095</v>
      </c>
      <c r="CH473" s="50">
        <v>0.46818866538252502</v>
      </c>
      <c r="CI473" s="50">
        <v>0</v>
      </c>
      <c r="CJ473" s="50">
        <v>0</v>
      </c>
      <c r="CK473" s="50">
        <v>0</v>
      </c>
      <c r="CL473" s="50">
        <v>0</v>
      </c>
      <c r="CM473" s="50">
        <v>0</v>
      </c>
      <c r="CN473" s="50">
        <v>0</v>
      </c>
      <c r="CO473" s="50">
        <v>0</v>
      </c>
      <c r="CP473" s="50">
        <v>2.1424543695961198</v>
      </c>
      <c r="CQ473" s="50">
        <v>1.0112778789657799</v>
      </c>
      <c r="CR473" s="50">
        <v>0</v>
      </c>
      <c r="CS473" s="50">
        <v>0.45127575401818298</v>
      </c>
    </row>
    <row r="474" spans="1:97" ht="15.75" x14ac:dyDescent="0.2">
      <c r="A474" s="87" t="s">
        <v>688</v>
      </c>
      <c r="B474" s="14" t="s">
        <v>2561</v>
      </c>
      <c r="C474" s="14" t="s">
        <v>2152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20932039.899999999</v>
      </c>
      <c r="N474" s="16">
        <v>0</v>
      </c>
      <c r="O474" s="16">
        <v>124510712.2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79062343073</v>
      </c>
      <c r="AC474" s="16">
        <v>22486246867</v>
      </c>
      <c r="AD474" s="16">
        <v>0</v>
      </c>
      <c r="AE474" s="16">
        <v>0</v>
      </c>
      <c r="AF474" s="16">
        <v>4212754409</v>
      </c>
      <c r="AG474" s="16">
        <v>5358232749</v>
      </c>
      <c r="AH474" s="16">
        <v>0</v>
      </c>
      <c r="AI474" s="16">
        <v>0</v>
      </c>
      <c r="AJ474" s="16">
        <v>0</v>
      </c>
      <c r="AK474" s="16">
        <v>0</v>
      </c>
      <c r="AL474" s="16">
        <v>0</v>
      </c>
      <c r="AM474" s="16">
        <v>0</v>
      </c>
      <c r="AN474" s="16">
        <v>0</v>
      </c>
      <c r="AO474" s="16">
        <v>0</v>
      </c>
      <c r="AP474" s="16">
        <v>0</v>
      </c>
      <c r="AQ474" s="16">
        <v>0</v>
      </c>
      <c r="AR474" s="16">
        <v>0</v>
      </c>
      <c r="AS474" s="16">
        <v>0</v>
      </c>
      <c r="AT474" s="16">
        <v>0</v>
      </c>
      <c r="AU474" s="16">
        <v>94984108537</v>
      </c>
      <c r="AV474" s="16">
        <v>140000000000</v>
      </c>
      <c r="AW474" s="16">
        <v>0</v>
      </c>
      <c r="AX474" s="16">
        <v>0</v>
      </c>
      <c r="AY474" s="50">
        <v>0</v>
      </c>
      <c r="AZ474" s="50">
        <v>0</v>
      </c>
      <c r="BA474" s="50">
        <v>0</v>
      </c>
      <c r="BB474" s="50">
        <v>0</v>
      </c>
      <c r="BC474" s="50">
        <v>0</v>
      </c>
      <c r="BD474" s="50">
        <v>0</v>
      </c>
      <c r="BE474" s="50">
        <v>0</v>
      </c>
      <c r="BF474" s="50">
        <v>0</v>
      </c>
      <c r="BG474" s="50">
        <v>0</v>
      </c>
      <c r="BH474" s="50">
        <v>1.0267268164758501</v>
      </c>
      <c r="BI474" s="50">
        <v>0</v>
      </c>
      <c r="BJ474" s="50">
        <v>1.8137368907927101</v>
      </c>
      <c r="BK474" s="50">
        <v>0</v>
      </c>
      <c r="BL474" s="50">
        <v>0</v>
      </c>
      <c r="BM474" s="50">
        <v>0</v>
      </c>
      <c r="BN474" s="50">
        <v>0</v>
      </c>
      <c r="BO474" s="50">
        <v>0</v>
      </c>
      <c r="BP474" s="50">
        <v>0</v>
      </c>
      <c r="BQ474" s="50">
        <v>0</v>
      </c>
      <c r="BR474" s="50">
        <v>0</v>
      </c>
      <c r="BS474" s="50">
        <v>0</v>
      </c>
      <c r="BT474" s="50">
        <v>0</v>
      </c>
      <c r="BU474" s="50">
        <v>0</v>
      </c>
      <c r="BV474" s="50">
        <v>0</v>
      </c>
      <c r="BW474" s="50">
        <v>1.4464604031027199</v>
      </c>
      <c r="BX474" s="50">
        <v>0.43358395996045102</v>
      </c>
      <c r="BY474" s="50">
        <v>0</v>
      </c>
      <c r="BZ474" s="50">
        <v>0</v>
      </c>
      <c r="CA474" s="50">
        <v>0.499223767996611</v>
      </c>
      <c r="CB474" s="50">
        <v>0.63251461988093205</v>
      </c>
      <c r="CC474" s="50">
        <v>0</v>
      </c>
      <c r="CD474" s="50">
        <v>0</v>
      </c>
      <c r="CE474" s="50">
        <v>0</v>
      </c>
      <c r="CF474" s="50">
        <v>0</v>
      </c>
      <c r="CG474" s="50">
        <v>0</v>
      </c>
      <c r="CH474" s="50">
        <v>0</v>
      </c>
      <c r="CI474" s="50">
        <v>0</v>
      </c>
      <c r="CJ474" s="50">
        <v>0</v>
      </c>
      <c r="CK474" s="50">
        <v>0</v>
      </c>
      <c r="CL474" s="50">
        <v>0</v>
      </c>
      <c r="CM474" s="50">
        <v>0</v>
      </c>
      <c r="CN474" s="50">
        <v>0</v>
      </c>
      <c r="CO474" s="50">
        <v>0</v>
      </c>
      <c r="CP474" s="50">
        <v>0.51680786720301497</v>
      </c>
      <c r="CQ474" s="50">
        <v>0.66613710322964403</v>
      </c>
      <c r="CR474" s="50">
        <v>0</v>
      </c>
      <c r="CS474" s="50">
        <v>0</v>
      </c>
    </row>
    <row r="475" spans="1:97" ht="15.75" x14ac:dyDescent="0.2">
      <c r="A475" s="87"/>
      <c r="B475" s="14" t="s">
        <v>2562</v>
      </c>
      <c r="C475" s="14" t="s">
        <v>2125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  <c r="AE475" s="16">
        <v>0</v>
      </c>
      <c r="AF475" s="16">
        <v>0</v>
      </c>
      <c r="AG475" s="16">
        <v>0</v>
      </c>
      <c r="AH475" s="16">
        <v>0</v>
      </c>
      <c r="AI475" s="16">
        <v>0</v>
      </c>
      <c r="AJ475" s="16">
        <v>0</v>
      </c>
      <c r="AK475" s="16">
        <v>0</v>
      </c>
      <c r="AL475" s="16">
        <v>0</v>
      </c>
      <c r="AM475" s="16">
        <v>0</v>
      </c>
      <c r="AN475" s="16">
        <v>0</v>
      </c>
      <c r="AO475" s="16">
        <v>0</v>
      </c>
      <c r="AP475" s="16">
        <v>0</v>
      </c>
      <c r="AQ475" s="16">
        <v>0</v>
      </c>
      <c r="AR475" s="16">
        <v>0</v>
      </c>
      <c r="AS475" s="16">
        <v>0</v>
      </c>
      <c r="AT475" s="16">
        <v>0</v>
      </c>
      <c r="AU475" s="16">
        <v>62089838944</v>
      </c>
      <c r="AV475" s="16">
        <v>0</v>
      </c>
      <c r="AW475" s="16">
        <v>0</v>
      </c>
      <c r="AX475" s="16">
        <v>0</v>
      </c>
      <c r="AY475" s="50">
        <v>0</v>
      </c>
      <c r="AZ475" s="50">
        <v>0</v>
      </c>
      <c r="BA475" s="50">
        <v>0</v>
      </c>
      <c r="BB475" s="50">
        <v>0</v>
      </c>
      <c r="BC475" s="50">
        <v>0</v>
      </c>
      <c r="BD475" s="50">
        <v>0</v>
      </c>
      <c r="BE475" s="50">
        <v>0</v>
      </c>
      <c r="BF475" s="50">
        <v>0</v>
      </c>
      <c r="BG475" s="50">
        <v>0</v>
      </c>
      <c r="BH475" s="50">
        <v>0</v>
      </c>
      <c r="BI475" s="50">
        <v>0</v>
      </c>
      <c r="BJ475" s="50">
        <v>0</v>
      </c>
      <c r="BK475" s="50">
        <v>0</v>
      </c>
      <c r="BL475" s="50">
        <v>0</v>
      </c>
      <c r="BM475" s="50">
        <v>0</v>
      </c>
      <c r="BN475" s="50">
        <v>0</v>
      </c>
      <c r="BO475" s="50">
        <v>0</v>
      </c>
      <c r="BP475" s="50">
        <v>0</v>
      </c>
      <c r="BQ475" s="50">
        <v>0</v>
      </c>
      <c r="BR475" s="50">
        <v>0</v>
      </c>
      <c r="BS475" s="50">
        <v>0</v>
      </c>
      <c r="BT475" s="50">
        <v>0</v>
      </c>
      <c r="BU475" s="50">
        <v>0</v>
      </c>
      <c r="BV475" s="50">
        <v>0</v>
      </c>
      <c r="BW475" s="50">
        <v>0</v>
      </c>
      <c r="BX475" s="50">
        <v>0</v>
      </c>
      <c r="BY475" s="50">
        <v>0</v>
      </c>
      <c r="BZ475" s="50">
        <v>0</v>
      </c>
      <c r="CA475" s="50">
        <v>0</v>
      </c>
      <c r="CB475" s="50">
        <v>0</v>
      </c>
      <c r="CC475" s="50">
        <v>0</v>
      </c>
      <c r="CD475" s="50">
        <v>0</v>
      </c>
      <c r="CE475" s="50">
        <v>0</v>
      </c>
      <c r="CF475" s="50">
        <v>0</v>
      </c>
      <c r="CG475" s="50">
        <v>0</v>
      </c>
      <c r="CH475" s="50">
        <v>0</v>
      </c>
      <c r="CI475" s="50">
        <v>0</v>
      </c>
      <c r="CJ475" s="50">
        <v>0</v>
      </c>
      <c r="CK475" s="50">
        <v>0</v>
      </c>
      <c r="CL475" s="50">
        <v>0</v>
      </c>
      <c r="CM475" s="50">
        <v>0</v>
      </c>
      <c r="CN475" s="50">
        <v>0</v>
      </c>
      <c r="CO475" s="50">
        <v>0</v>
      </c>
      <c r="CP475" s="50">
        <v>0.33783037746030298</v>
      </c>
      <c r="CQ475" s="50">
        <v>0</v>
      </c>
      <c r="CR475" s="50">
        <v>0</v>
      </c>
      <c r="CS475" s="50">
        <v>0</v>
      </c>
    </row>
    <row r="476" spans="1:97" ht="15.75" x14ac:dyDescent="0.2">
      <c r="A476" s="87" t="s">
        <v>796</v>
      </c>
      <c r="B476" s="14" t="s">
        <v>2563</v>
      </c>
      <c r="C476" s="14" t="s">
        <v>2129</v>
      </c>
      <c r="D476" s="16">
        <v>1197294757</v>
      </c>
      <c r="E476" s="16">
        <v>0</v>
      </c>
      <c r="F476" s="16">
        <v>1783912678</v>
      </c>
      <c r="G476" s="16">
        <v>161821044.30000001</v>
      </c>
      <c r="H476" s="16">
        <v>1612289696</v>
      </c>
      <c r="I476" s="16">
        <v>0</v>
      </c>
      <c r="J476" s="16">
        <v>0</v>
      </c>
      <c r="K476" s="16">
        <v>189665600.40000001</v>
      </c>
      <c r="L476" s="16">
        <v>1119312832</v>
      </c>
      <c r="M476" s="16">
        <v>0</v>
      </c>
      <c r="N476" s="16">
        <v>2811044514</v>
      </c>
      <c r="O476" s="16">
        <v>180352634.80000001</v>
      </c>
      <c r="P476" s="16">
        <v>183000000000</v>
      </c>
      <c r="Q476" s="16">
        <v>0</v>
      </c>
      <c r="R476" s="16">
        <v>0</v>
      </c>
      <c r="S476" s="16">
        <v>0</v>
      </c>
      <c r="T476" s="16">
        <v>825079487</v>
      </c>
      <c r="U476" s="16">
        <v>286894419.89999998</v>
      </c>
      <c r="V476" s="16">
        <v>0</v>
      </c>
      <c r="W476" s="16">
        <v>0</v>
      </c>
      <c r="X476" s="16">
        <v>0</v>
      </c>
      <c r="Y476" s="16">
        <v>0</v>
      </c>
      <c r="Z476" s="16">
        <v>629729301.20000005</v>
      </c>
      <c r="AA476" s="16">
        <v>0</v>
      </c>
      <c r="AB476" s="16">
        <v>0</v>
      </c>
      <c r="AC476" s="16">
        <v>0</v>
      </c>
      <c r="AD476" s="16">
        <v>0</v>
      </c>
      <c r="AE476" s="16">
        <v>153000000000</v>
      </c>
      <c r="AF476" s="16">
        <v>0</v>
      </c>
      <c r="AG476" s="16">
        <v>0</v>
      </c>
      <c r="AH476" s="16">
        <v>8748577944</v>
      </c>
      <c r="AI476" s="16">
        <v>3929447537</v>
      </c>
      <c r="AJ476" s="16">
        <v>0</v>
      </c>
      <c r="AK476" s="16">
        <v>0</v>
      </c>
      <c r="AL476" s="16">
        <v>0</v>
      </c>
      <c r="AM476" s="16">
        <v>0</v>
      </c>
      <c r="AN476" s="16">
        <v>0</v>
      </c>
      <c r="AO476" s="16">
        <v>39434462751</v>
      </c>
      <c r="AP476" s="16">
        <v>38112124179</v>
      </c>
      <c r="AQ476" s="16">
        <v>16036510547</v>
      </c>
      <c r="AR476" s="16">
        <v>0</v>
      </c>
      <c r="AS476" s="16">
        <v>26677128031</v>
      </c>
      <c r="AT476" s="16">
        <v>0</v>
      </c>
      <c r="AU476" s="16">
        <v>0</v>
      </c>
      <c r="AV476" s="16">
        <v>0</v>
      </c>
      <c r="AW476" s="16">
        <v>0</v>
      </c>
      <c r="AX476" s="16">
        <v>0</v>
      </c>
      <c r="AY476" s="50">
        <v>0.33742521999188502</v>
      </c>
      <c r="AZ476" s="50">
        <v>0</v>
      </c>
      <c r="BA476" s="50">
        <v>0.344511363658972</v>
      </c>
      <c r="BB476" s="50">
        <v>0.58064898846986901</v>
      </c>
      <c r="BC476" s="50">
        <v>0.90915260503901696</v>
      </c>
      <c r="BD476" s="50">
        <v>0</v>
      </c>
      <c r="BE476" s="50">
        <v>0</v>
      </c>
      <c r="BF476" s="50">
        <v>0.44919786097577802</v>
      </c>
      <c r="BG476" s="50">
        <v>0.268010391550766</v>
      </c>
      <c r="BH476" s="50">
        <v>0</v>
      </c>
      <c r="BI476" s="50">
        <v>0.28949159318896195</v>
      </c>
      <c r="BJ476" s="50">
        <v>0.467098989922344</v>
      </c>
      <c r="BK476" s="50">
        <v>0.408902179181454</v>
      </c>
      <c r="BL476" s="50">
        <v>0</v>
      </c>
      <c r="BM476" s="50">
        <v>0</v>
      </c>
      <c r="BN476" s="50">
        <v>0</v>
      </c>
      <c r="BO476" s="50">
        <v>0.47054752402858901</v>
      </c>
      <c r="BP476" s="50">
        <v>0.359940226820748</v>
      </c>
      <c r="BQ476" s="50">
        <v>0</v>
      </c>
      <c r="BR476" s="50">
        <v>0</v>
      </c>
      <c r="BS476" s="50">
        <v>0</v>
      </c>
      <c r="BT476" s="50">
        <v>0</v>
      </c>
      <c r="BU476" s="50">
        <v>0.38307327454295098</v>
      </c>
      <c r="BV476" s="50">
        <v>0</v>
      </c>
      <c r="BW476" s="50">
        <v>0</v>
      </c>
      <c r="BX476" s="50">
        <v>0</v>
      </c>
      <c r="BY476" s="50">
        <v>0</v>
      </c>
      <c r="BZ476" s="50">
        <v>0.49192987645798403</v>
      </c>
      <c r="CA476" s="50">
        <v>0</v>
      </c>
      <c r="CB476" s="50">
        <v>0</v>
      </c>
      <c r="CC476" s="50">
        <v>0.151597375404948</v>
      </c>
      <c r="CD476" s="50">
        <v>5.1776906298582101E-2</v>
      </c>
      <c r="CE476" s="50">
        <v>0</v>
      </c>
      <c r="CF476" s="50">
        <v>0</v>
      </c>
      <c r="CG476" s="50">
        <v>0</v>
      </c>
      <c r="CH476" s="50">
        <v>0</v>
      </c>
      <c r="CI476" s="50">
        <v>0</v>
      </c>
      <c r="CJ476" s="50">
        <v>0.39074380172393602</v>
      </c>
      <c r="CK476" s="50">
        <v>0.29480867660972798</v>
      </c>
      <c r="CL476" s="50">
        <v>0.15607193941729999</v>
      </c>
      <c r="CM476" s="50">
        <v>0</v>
      </c>
      <c r="CN476" s="50">
        <v>0.35822150158713301</v>
      </c>
      <c r="CO476" s="50">
        <v>0</v>
      </c>
      <c r="CP476" s="50">
        <v>0</v>
      </c>
      <c r="CQ476" s="50">
        <v>0</v>
      </c>
      <c r="CR476" s="50">
        <v>0</v>
      </c>
      <c r="CS476" s="50">
        <v>0</v>
      </c>
    </row>
    <row r="477" spans="1:97" ht="15.75" x14ac:dyDescent="0.2">
      <c r="A477" s="87"/>
      <c r="B477" s="14" t="s">
        <v>2564</v>
      </c>
      <c r="C477" s="14" t="s">
        <v>2152</v>
      </c>
      <c r="D477" s="16">
        <v>0</v>
      </c>
      <c r="E477" s="16">
        <v>0</v>
      </c>
      <c r="F477" s="16">
        <v>0</v>
      </c>
      <c r="G477" s="16">
        <v>54401275.259999998</v>
      </c>
      <c r="H477" s="16">
        <v>0</v>
      </c>
      <c r="I477" s="16">
        <v>0</v>
      </c>
      <c r="J477" s="16">
        <v>0</v>
      </c>
      <c r="K477" s="16">
        <v>0</v>
      </c>
      <c r="L477" s="16">
        <v>391086499.39999998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231919150.40000001</v>
      </c>
      <c r="V477" s="16">
        <v>0</v>
      </c>
      <c r="W477" s="16">
        <v>0</v>
      </c>
      <c r="X477" s="16">
        <v>0</v>
      </c>
      <c r="Y477" s="16">
        <v>78011966.939999998</v>
      </c>
      <c r="Z477" s="16">
        <v>0</v>
      </c>
      <c r="AA477" s="16">
        <v>0</v>
      </c>
      <c r="AB477" s="16">
        <v>0</v>
      </c>
      <c r="AC477" s="16">
        <v>0</v>
      </c>
      <c r="AD477" s="16">
        <v>65434367699</v>
      </c>
      <c r="AE477" s="16">
        <v>0</v>
      </c>
      <c r="AF477" s="16">
        <v>0</v>
      </c>
      <c r="AG477" s="16">
        <v>0</v>
      </c>
      <c r="AH477" s="16">
        <v>0</v>
      </c>
      <c r="AI477" s="16">
        <v>0</v>
      </c>
      <c r="AJ477" s="16">
        <v>0</v>
      </c>
      <c r="AK477" s="16">
        <v>0</v>
      </c>
      <c r="AL477" s="16">
        <v>33294786479</v>
      </c>
      <c r="AM477" s="16">
        <v>0</v>
      </c>
      <c r="AN477" s="16">
        <v>0</v>
      </c>
      <c r="AO477" s="16">
        <v>0</v>
      </c>
      <c r="AP477" s="16">
        <v>0</v>
      </c>
      <c r="AQ477" s="16">
        <v>0</v>
      </c>
      <c r="AR477" s="16">
        <v>8953922467</v>
      </c>
      <c r="AS477" s="16">
        <v>4404518142</v>
      </c>
      <c r="AT477" s="16">
        <v>0</v>
      </c>
      <c r="AU477" s="16">
        <v>0</v>
      </c>
      <c r="AV477" s="16">
        <v>0</v>
      </c>
      <c r="AW477" s="16">
        <v>0</v>
      </c>
      <c r="AX477" s="16">
        <v>0</v>
      </c>
      <c r="AY477" s="50">
        <v>0</v>
      </c>
      <c r="AZ477" s="50">
        <v>0</v>
      </c>
      <c r="BA477" s="50">
        <v>0</v>
      </c>
      <c r="BB477" s="50">
        <v>0.19520356942973</v>
      </c>
      <c r="BC477" s="50">
        <v>0</v>
      </c>
      <c r="BD477" s="50">
        <v>0</v>
      </c>
      <c r="BE477" s="50">
        <v>0</v>
      </c>
      <c r="BF477" s="50">
        <v>0</v>
      </c>
      <c r="BG477" s="50">
        <v>9.3642494561630804E-2</v>
      </c>
      <c r="BH477" s="50">
        <v>0</v>
      </c>
      <c r="BI477" s="50">
        <v>0</v>
      </c>
      <c r="BJ477" s="50">
        <v>0</v>
      </c>
      <c r="BK477" s="50">
        <v>0</v>
      </c>
      <c r="BL477" s="50">
        <v>0</v>
      </c>
      <c r="BM477" s="50">
        <v>0</v>
      </c>
      <c r="BN477" s="50">
        <v>0</v>
      </c>
      <c r="BO477" s="50">
        <v>0</v>
      </c>
      <c r="BP477" s="50">
        <v>0.29096777706688098</v>
      </c>
      <c r="BQ477" s="50">
        <v>0</v>
      </c>
      <c r="BR477" s="50">
        <v>0</v>
      </c>
      <c r="BS477" s="50">
        <v>0</v>
      </c>
      <c r="BT477" s="50">
        <v>0.36429872495446203</v>
      </c>
      <c r="BU477" s="50">
        <v>0</v>
      </c>
      <c r="BV477" s="50">
        <v>0</v>
      </c>
      <c r="BW477" s="50">
        <v>0</v>
      </c>
      <c r="BX477" s="50">
        <v>0</v>
      </c>
      <c r="BY477" s="50">
        <v>0.55710306414630495</v>
      </c>
      <c r="BZ477" s="50">
        <v>0</v>
      </c>
      <c r="CA477" s="50">
        <v>0</v>
      </c>
      <c r="CB477" s="50">
        <v>0</v>
      </c>
      <c r="CC477" s="50">
        <v>0</v>
      </c>
      <c r="CD477" s="50">
        <v>0</v>
      </c>
      <c r="CE477" s="50">
        <v>0</v>
      </c>
      <c r="CF477" s="50">
        <v>0</v>
      </c>
      <c r="CG477" s="50">
        <v>0.17087791678574099</v>
      </c>
      <c r="CH477" s="50">
        <v>0</v>
      </c>
      <c r="CI477" s="50">
        <v>0</v>
      </c>
      <c r="CJ477" s="50">
        <v>0</v>
      </c>
      <c r="CK477" s="50">
        <v>0</v>
      </c>
      <c r="CL477" s="50">
        <v>0</v>
      </c>
      <c r="CM477" s="50">
        <v>0.201646090525718</v>
      </c>
      <c r="CN477" s="50">
        <v>5.9144039067998103E-2</v>
      </c>
      <c r="CO477" s="50">
        <v>0</v>
      </c>
      <c r="CP477" s="50">
        <v>0</v>
      </c>
      <c r="CQ477" s="50">
        <v>0</v>
      </c>
      <c r="CR477" s="50">
        <v>0</v>
      </c>
      <c r="CS477" s="50">
        <v>0</v>
      </c>
    </row>
    <row r="478" spans="1:97" ht="15.75" x14ac:dyDescent="0.2">
      <c r="A478" s="42" t="s">
        <v>316</v>
      </c>
      <c r="B478" s="14" t="s">
        <v>2103</v>
      </c>
      <c r="C478" s="14" t="s">
        <v>2152</v>
      </c>
      <c r="D478" s="16">
        <v>0</v>
      </c>
      <c r="E478" s="16">
        <v>0</v>
      </c>
      <c r="F478" s="16">
        <v>0</v>
      </c>
      <c r="G478" s="16">
        <v>244650306.5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99966763.349999994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155000000000</v>
      </c>
      <c r="AF478" s="16">
        <v>0</v>
      </c>
      <c r="AG478" s="16">
        <v>0</v>
      </c>
      <c r="AH478" s="16">
        <v>0</v>
      </c>
      <c r="AI478" s="16">
        <v>26572083755</v>
      </c>
      <c r="AJ478" s="16">
        <v>0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  <c r="AP478" s="16">
        <v>0</v>
      </c>
      <c r="AQ478" s="16">
        <v>0</v>
      </c>
      <c r="AR478" s="16">
        <v>14077758916</v>
      </c>
      <c r="AS478" s="16">
        <v>15837068863</v>
      </c>
      <c r="AT478" s="16">
        <v>0</v>
      </c>
      <c r="AU478" s="16">
        <v>0</v>
      </c>
      <c r="AV478" s="16">
        <v>0</v>
      </c>
      <c r="AW478" s="16">
        <v>0</v>
      </c>
      <c r="AX478" s="16">
        <v>0</v>
      </c>
      <c r="AY478" s="50">
        <v>0</v>
      </c>
      <c r="AZ478" s="50">
        <v>0</v>
      </c>
      <c r="BA478" s="50">
        <v>0</v>
      </c>
      <c r="BB478" s="50">
        <v>0.440135697786877</v>
      </c>
      <c r="BC478" s="50">
        <v>0</v>
      </c>
      <c r="BD478" s="50">
        <v>0</v>
      </c>
      <c r="BE478" s="50">
        <v>0</v>
      </c>
      <c r="BF478" s="50">
        <v>0</v>
      </c>
      <c r="BG478" s="50">
        <v>0</v>
      </c>
      <c r="BH478" s="50">
        <v>0</v>
      </c>
      <c r="BI478" s="50">
        <v>0</v>
      </c>
      <c r="BJ478" s="50">
        <v>0</v>
      </c>
      <c r="BK478" s="50">
        <v>0</v>
      </c>
      <c r="BL478" s="50">
        <v>0</v>
      </c>
      <c r="BM478" s="50">
        <v>0</v>
      </c>
      <c r="BN478" s="50">
        <v>0</v>
      </c>
      <c r="BO478" s="50">
        <v>0</v>
      </c>
      <c r="BP478" s="50">
        <v>0</v>
      </c>
      <c r="BQ478" s="50">
        <v>0</v>
      </c>
      <c r="BR478" s="50">
        <v>0</v>
      </c>
      <c r="BS478" s="50">
        <v>0</v>
      </c>
      <c r="BT478" s="50">
        <v>2.7885414071252299</v>
      </c>
      <c r="BU478" s="50">
        <v>0</v>
      </c>
      <c r="BV478" s="50">
        <v>0</v>
      </c>
      <c r="BW478" s="50">
        <v>0</v>
      </c>
      <c r="BX478" s="50">
        <v>0</v>
      </c>
      <c r="BY478" s="50">
        <v>0</v>
      </c>
      <c r="BZ478" s="50">
        <v>0.27774846117199797</v>
      </c>
      <c r="CA478" s="50">
        <v>0</v>
      </c>
      <c r="CB478" s="50">
        <v>0</v>
      </c>
      <c r="CC478" s="50">
        <v>0</v>
      </c>
      <c r="CD478" s="50">
        <v>0.31704900824867399</v>
      </c>
      <c r="CE478" s="50">
        <v>0</v>
      </c>
      <c r="CF478" s="50">
        <v>0</v>
      </c>
      <c r="CG478" s="50">
        <v>0</v>
      </c>
      <c r="CH478" s="50">
        <v>0</v>
      </c>
      <c r="CI478" s="50">
        <v>0</v>
      </c>
      <c r="CJ478" s="50">
        <v>0</v>
      </c>
      <c r="CK478" s="50">
        <v>0</v>
      </c>
      <c r="CL478" s="50">
        <v>0</v>
      </c>
      <c r="CM478" s="50">
        <v>0.14630040971910799</v>
      </c>
      <c r="CN478" s="50">
        <v>0.113906228073808</v>
      </c>
      <c r="CO478" s="50">
        <v>0</v>
      </c>
      <c r="CP478" s="50">
        <v>0</v>
      </c>
      <c r="CQ478" s="50">
        <v>0</v>
      </c>
      <c r="CR478" s="50">
        <v>0</v>
      </c>
      <c r="CS478" s="50">
        <v>0</v>
      </c>
    </row>
    <row r="479" spans="1:97" ht="15.75" x14ac:dyDescent="0.2">
      <c r="A479" s="87" t="s">
        <v>519</v>
      </c>
      <c r="B479" s="14" t="s">
        <v>2565</v>
      </c>
      <c r="C479" s="14" t="s">
        <v>2149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133839280.8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  <c r="AH479" s="16">
        <v>0</v>
      </c>
      <c r="AI479" s="16">
        <v>0</v>
      </c>
      <c r="AJ479" s="16">
        <v>0</v>
      </c>
      <c r="AK479" s="16">
        <v>0</v>
      </c>
      <c r="AL479" s="16">
        <v>0</v>
      </c>
      <c r="AM479" s="16">
        <v>0</v>
      </c>
      <c r="AN479" s="16">
        <v>0</v>
      </c>
      <c r="AO479" s="16">
        <v>0</v>
      </c>
      <c r="AP479" s="16">
        <v>0</v>
      </c>
      <c r="AQ479" s="16">
        <v>0</v>
      </c>
      <c r="AR479" s="16">
        <v>0</v>
      </c>
      <c r="AS479" s="16">
        <v>0</v>
      </c>
      <c r="AT479" s="16">
        <v>0</v>
      </c>
      <c r="AU479" s="16">
        <v>0</v>
      </c>
      <c r="AV479" s="16">
        <v>0</v>
      </c>
      <c r="AW479" s="16">
        <v>0</v>
      </c>
      <c r="AX479" s="16">
        <v>0</v>
      </c>
      <c r="AY479" s="50">
        <v>0</v>
      </c>
      <c r="AZ479" s="50">
        <v>0</v>
      </c>
      <c r="BA479" s="50">
        <v>0</v>
      </c>
      <c r="BB479" s="50">
        <v>0</v>
      </c>
      <c r="BC479" s="50">
        <v>0</v>
      </c>
      <c r="BD479" s="50">
        <v>0</v>
      </c>
      <c r="BE479" s="50">
        <v>0</v>
      </c>
      <c r="BF479" s="50">
        <v>0</v>
      </c>
      <c r="BG479" s="50">
        <v>0</v>
      </c>
      <c r="BH479" s="50">
        <v>0</v>
      </c>
      <c r="BI479" s="50">
        <v>0</v>
      </c>
      <c r="BJ479" s="50">
        <v>0</v>
      </c>
      <c r="BK479" s="50">
        <v>0</v>
      </c>
      <c r="BL479" s="50">
        <v>0</v>
      </c>
      <c r="BM479" s="50">
        <v>0</v>
      </c>
      <c r="BN479" s="50">
        <v>0</v>
      </c>
      <c r="BO479" s="50">
        <v>0</v>
      </c>
      <c r="BP479" s="50">
        <v>0</v>
      </c>
      <c r="BQ479" s="50">
        <v>0</v>
      </c>
      <c r="BR479" s="50">
        <v>0</v>
      </c>
      <c r="BS479" s="50">
        <v>0</v>
      </c>
      <c r="BT479" s="50">
        <v>0.237516476367855</v>
      </c>
      <c r="BU479" s="50">
        <v>0</v>
      </c>
      <c r="BV479" s="50">
        <v>0</v>
      </c>
      <c r="BW479" s="50">
        <v>0</v>
      </c>
      <c r="BX479" s="50">
        <v>0</v>
      </c>
      <c r="BY479" s="50">
        <v>0</v>
      </c>
      <c r="BZ479" s="50">
        <v>0</v>
      </c>
      <c r="CA479" s="50">
        <v>0</v>
      </c>
      <c r="CB479" s="50">
        <v>0</v>
      </c>
      <c r="CC479" s="50">
        <v>0</v>
      </c>
      <c r="CD479" s="50">
        <v>0</v>
      </c>
      <c r="CE479" s="50">
        <v>0</v>
      </c>
      <c r="CF479" s="50">
        <v>0</v>
      </c>
      <c r="CG479" s="50">
        <v>0</v>
      </c>
      <c r="CH479" s="50">
        <v>0</v>
      </c>
      <c r="CI479" s="50">
        <v>0</v>
      </c>
      <c r="CJ479" s="50">
        <v>0</v>
      </c>
      <c r="CK479" s="50">
        <v>0</v>
      </c>
      <c r="CL479" s="50">
        <v>0</v>
      </c>
      <c r="CM479" s="50">
        <v>0</v>
      </c>
      <c r="CN479" s="50">
        <v>0</v>
      </c>
      <c r="CO479" s="50">
        <v>0</v>
      </c>
      <c r="CP479" s="50">
        <v>0</v>
      </c>
      <c r="CQ479" s="50">
        <v>0</v>
      </c>
      <c r="CR479" s="50">
        <v>0</v>
      </c>
      <c r="CS479" s="50">
        <v>0</v>
      </c>
    </row>
    <row r="480" spans="1:97" ht="15.75" x14ac:dyDescent="0.2">
      <c r="A480" s="87"/>
      <c r="B480" s="14" t="s">
        <v>2566</v>
      </c>
      <c r="C480" s="14" t="s">
        <v>2152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111668750.3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112904841.40000001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  <c r="AI480" s="16">
        <v>0</v>
      </c>
      <c r="AJ480" s="16">
        <v>0</v>
      </c>
      <c r="AK480" s="16">
        <v>0</v>
      </c>
      <c r="AL480" s="16">
        <v>0</v>
      </c>
      <c r="AM480" s="16">
        <v>0</v>
      </c>
      <c r="AN480" s="16">
        <v>0</v>
      </c>
      <c r="AO480" s="16">
        <v>0</v>
      </c>
      <c r="AP480" s="16">
        <v>0</v>
      </c>
      <c r="AQ480" s="16">
        <v>0</v>
      </c>
      <c r="AR480" s="16">
        <v>0</v>
      </c>
      <c r="AS480" s="16">
        <v>0</v>
      </c>
      <c r="AT480" s="16">
        <v>0</v>
      </c>
      <c r="AU480" s="16">
        <v>0</v>
      </c>
      <c r="AV480" s="16">
        <v>11549042582</v>
      </c>
      <c r="AW480" s="16">
        <v>0</v>
      </c>
      <c r="AX480" s="16">
        <v>0</v>
      </c>
      <c r="AY480" s="50">
        <v>0</v>
      </c>
      <c r="AZ480" s="50">
        <v>0</v>
      </c>
      <c r="BA480" s="50">
        <v>0</v>
      </c>
      <c r="BB480" s="50">
        <v>0</v>
      </c>
      <c r="BC480" s="50">
        <v>0</v>
      </c>
      <c r="BD480" s="50">
        <v>0</v>
      </c>
      <c r="BE480" s="50">
        <v>0</v>
      </c>
      <c r="BF480" s="50">
        <v>0</v>
      </c>
      <c r="BG480" s="50">
        <v>0</v>
      </c>
      <c r="BH480" s="50">
        <v>0</v>
      </c>
      <c r="BI480" s="50">
        <v>0</v>
      </c>
      <c r="BJ480" s="50">
        <v>0</v>
      </c>
      <c r="BK480" s="50">
        <v>0</v>
      </c>
      <c r="BL480" s="50">
        <v>0</v>
      </c>
      <c r="BM480" s="50">
        <v>0</v>
      </c>
      <c r="BN480" s="50">
        <v>0.24745761449715001</v>
      </c>
      <c r="BO480" s="50">
        <v>0</v>
      </c>
      <c r="BP480" s="50">
        <v>0</v>
      </c>
      <c r="BQ480" s="50">
        <v>0</v>
      </c>
      <c r="BR480" s="50">
        <v>0</v>
      </c>
      <c r="BS480" s="50">
        <v>0</v>
      </c>
      <c r="BT480" s="50">
        <v>0.20036539306954301</v>
      </c>
      <c r="BU480" s="50">
        <v>0</v>
      </c>
      <c r="BV480" s="50">
        <v>0</v>
      </c>
      <c r="BW480" s="50">
        <v>0</v>
      </c>
      <c r="BX480" s="50">
        <v>0</v>
      </c>
      <c r="BY480" s="50">
        <v>0</v>
      </c>
      <c r="BZ480" s="50">
        <v>0</v>
      </c>
      <c r="CA480" s="50">
        <v>0</v>
      </c>
      <c r="CB480" s="50">
        <v>0</v>
      </c>
      <c r="CC480" s="50">
        <v>0</v>
      </c>
      <c r="CD480" s="50">
        <v>0</v>
      </c>
      <c r="CE480" s="50">
        <v>0</v>
      </c>
      <c r="CF480" s="50">
        <v>0</v>
      </c>
      <c r="CG480" s="50">
        <v>0</v>
      </c>
      <c r="CH480" s="50">
        <v>0</v>
      </c>
      <c r="CI480" s="50">
        <v>0</v>
      </c>
      <c r="CJ480" s="50">
        <v>0</v>
      </c>
      <c r="CK480" s="50">
        <v>0</v>
      </c>
      <c r="CL480" s="50">
        <v>0</v>
      </c>
      <c r="CM480" s="50">
        <v>0</v>
      </c>
      <c r="CN480" s="50">
        <v>0</v>
      </c>
      <c r="CO480" s="50">
        <v>0</v>
      </c>
      <c r="CP480" s="50">
        <v>0</v>
      </c>
      <c r="CQ480" s="50">
        <v>8.1884084367582294E-2</v>
      </c>
      <c r="CR480" s="50">
        <v>0</v>
      </c>
      <c r="CS480" s="50">
        <v>0</v>
      </c>
    </row>
    <row r="481" spans="1:97" ht="15.75" x14ac:dyDescent="0.2">
      <c r="A481" s="87"/>
      <c r="B481" s="14" t="s">
        <v>2567</v>
      </c>
      <c r="C481" s="14" t="s">
        <v>2129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122619493.3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  <c r="AI481" s="16">
        <v>0</v>
      </c>
      <c r="AJ481" s="16">
        <v>0</v>
      </c>
      <c r="AK481" s="16">
        <v>0</v>
      </c>
      <c r="AL481" s="16">
        <v>0</v>
      </c>
      <c r="AM481" s="16">
        <v>0</v>
      </c>
      <c r="AN481" s="16">
        <v>0</v>
      </c>
      <c r="AO481" s="16">
        <v>0</v>
      </c>
      <c r="AP481" s="16">
        <v>0</v>
      </c>
      <c r="AQ481" s="16">
        <v>0</v>
      </c>
      <c r="AR481" s="16">
        <v>0</v>
      </c>
      <c r="AS481" s="16">
        <v>0</v>
      </c>
      <c r="AT481" s="16">
        <v>0</v>
      </c>
      <c r="AU481" s="16">
        <v>0</v>
      </c>
      <c r="AV481" s="16">
        <v>0</v>
      </c>
      <c r="AW481" s="16">
        <v>0</v>
      </c>
      <c r="AX481" s="16">
        <v>0</v>
      </c>
      <c r="AY481" s="50">
        <v>0</v>
      </c>
      <c r="AZ481" s="50">
        <v>0</v>
      </c>
      <c r="BA481" s="50">
        <v>0</v>
      </c>
      <c r="BB481" s="50">
        <v>0</v>
      </c>
      <c r="BC481" s="50">
        <v>0</v>
      </c>
      <c r="BD481" s="50">
        <v>0</v>
      </c>
      <c r="BE481" s="50">
        <v>0</v>
      </c>
      <c r="BF481" s="50">
        <v>0</v>
      </c>
      <c r="BG481" s="50">
        <v>0</v>
      </c>
      <c r="BH481" s="50">
        <v>0</v>
      </c>
      <c r="BI481" s="50">
        <v>0</v>
      </c>
      <c r="BJ481" s="50">
        <v>0</v>
      </c>
      <c r="BK481" s="50">
        <v>0</v>
      </c>
      <c r="BL481" s="50">
        <v>0</v>
      </c>
      <c r="BM481" s="50">
        <v>0</v>
      </c>
      <c r="BN481" s="50">
        <v>0</v>
      </c>
      <c r="BO481" s="50">
        <v>0</v>
      </c>
      <c r="BP481" s="50">
        <v>0</v>
      </c>
      <c r="BQ481" s="50">
        <v>0</v>
      </c>
      <c r="BR481" s="50">
        <v>0</v>
      </c>
      <c r="BS481" s="50">
        <v>0</v>
      </c>
      <c r="BT481" s="50">
        <v>0.21760539817924801</v>
      </c>
      <c r="BU481" s="50">
        <v>0</v>
      </c>
      <c r="BV481" s="50">
        <v>0</v>
      </c>
      <c r="BW481" s="50">
        <v>0</v>
      </c>
      <c r="BX481" s="50">
        <v>0</v>
      </c>
      <c r="BY481" s="50">
        <v>0</v>
      </c>
      <c r="BZ481" s="50">
        <v>0</v>
      </c>
      <c r="CA481" s="50">
        <v>0</v>
      </c>
      <c r="CB481" s="50">
        <v>0</v>
      </c>
      <c r="CC481" s="50">
        <v>0</v>
      </c>
      <c r="CD481" s="50">
        <v>0</v>
      </c>
      <c r="CE481" s="50">
        <v>0</v>
      </c>
      <c r="CF481" s="50">
        <v>0</v>
      </c>
      <c r="CG481" s="50">
        <v>0</v>
      </c>
      <c r="CH481" s="50">
        <v>0</v>
      </c>
      <c r="CI481" s="50">
        <v>0</v>
      </c>
      <c r="CJ481" s="50">
        <v>0</v>
      </c>
      <c r="CK481" s="50">
        <v>0</v>
      </c>
      <c r="CL481" s="50">
        <v>0</v>
      </c>
      <c r="CM481" s="50">
        <v>0</v>
      </c>
      <c r="CN481" s="50">
        <v>0</v>
      </c>
      <c r="CO481" s="50">
        <v>0</v>
      </c>
      <c r="CP481" s="50">
        <v>0</v>
      </c>
      <c r="CQ481" s="50">
        <v>0</v>
      </c>
      <c r="CR481" s="50">
        <v>0</v>
      </c>
      <c r="CS481" s="50">
        <v>0</v>
      </c>
    </row>
    <row r="482" spans="1:97" ht="15.75" x14ac:dyDescent="0.2">
      <c r="A482" s="87" t="s">
        <v>358</v>
      </c>
      <c r="B482" s="14" t="s">
        <v>2568</v>
      </c>
      <c r="C482" s="14" t="s">
        <v>2125</v>
      </c>
      <c r="D482" s="16">
        <v>850925305.5</v>
      </c>
      <c r="E482" s="16">
        <v>93529792.980000004</v>
      </c>
      <c r="F482" s="16">
        <v>815763983.10000002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168408582.30000001</v>
      </c>
      <c r="S482" s="16">
        <v>2755629667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2398635882</v>
      </c>
      <c r="Z482" s="16">
        <v>418480396.89999998</v>
      </c>
      <c r="AA482" s="16">
        <v>0</v>
      </c>
      <c r="AB482" s="16">
        <v>130000000000</v>
      </c>
      <c r="AC482" s="16">
        <v>0</v>
      </c>
      <c r="AD482" s="16">
        <v>0</v>
      </c>
      <c r="AE482" s="16">
        <v>0</v>
      </c>
      <c r="AF482" s="16">
        <v>0</v>
      </c>
      <c r="AG482" s="16">
        <v>7887894284</v>
      </c>
      <c r="AH482" s="16">
        <v>23859758028</v>
      </c>
      <c r="AI482" s="16">
        <v>0</v>
      </c>
      <c r="AJ482" s="16">
        <v>10325675076</v>
      </c>
      <c r="AK482" s="16">
        <v>13160112342</v>
      </c>
      <c r="AL482" s="16">
        <v>33569950003</v>
      </c>
      <c r="AM482" s="16">
        <v>37045645052</v>
      </c>
      <c r="AN482" s="16">
        <v>383085606</v>
      </c>
      <c r="AO482" s="16">
        <v>0</v>
      </c>
      <c r="AP482" s="16">
        <v>0</v>
      </c>
      <c r="AQ482" s="16">
        <v>0</v>
      </c>
      <c r="AR482" s="16">
        <v>0</v>
      </c>
      <c r="AS482" s="16">
        <v>20322850202</v>
      </c>
      <c r="AT482" s="16">
        <v>0</v>
      </c>
      <c r="AU482" s="16">
        <v>1480000000000</v>
      </c>
      <c r="AV482" s="16">
        <v>1220000000000</v>
      </c>
      <c r="AW482" s="16">
        <v>0</v>
      </c>
      <c r="AX482" s="16">
        <v>0</v>
      </c>
      <c r="AY482" s="50">
        <v>0.87573657480193801</v>
      </c>
      <c r="AZ482" s="50">
        <v>1.17390932156864</v>
      </c>
      <c r="BA482" s="50">
        <v>1.2481217129608599</v>
      </c>
      <c r="BB482" s="50">
        <v>0</v>
      </c>
      <c r="BC482" s="50">
        <v>0</v>
      </c>
      <c r="BD482" s="50">
        <v>0</v>
      </c>
      <c r="BE482" s="50">
        <v>0</v>
      </c>
      <c r="BF482" s="50">
        <v>0</v>
      </c>
      <c r="BG482" s="50">
        <v>0</v>
      </c>
      <c r="BH482" s="50">
        <v>0</v>
      </c>
      <c r="BI482" s="50">
        <v>0</v>
      </c>
      <c r="BJ482" s="50">
        <v>0</v>
      </c>
      <c r="BK482" s="50">
        <v>0</v>
      </c>
      <c r="BL482" s="50">
        <v>0</v>
      </c>
      <c r="BM482" s="50">
        <v>0.68838113743646301</v>
      </c>
      <c r="BN482" s="50">
        <v>2.849259527858</v>
      </c>
      <c r="BO482" s="50">
        <v>0</v>
      </c>
      <c r="BP482" s="50">
        <v>0</v>
      </c>
      <c r="BQ482" s="50">
        <v>0</v>
      </c>
      <c r="BR482" s="50">
        <v>0</v>
      </c>
      <c r="BS482" s="50">
        <v>0</v>
      </c>
      <c r="BT482" s="50">
        <v>2.0442908607911798</v>
      </c>
      <c r="BU482" s="50">
        <v>1.4008696699605601</v>
      </c>
      <c r="BV482" s="50">
        <v>0</v>
      </c>
      <c r="BW482" s="50">
        <v>2.2487397507700599</v>
      </c>
      <c r="BX482" s="50">
        <v>0</v>
      </c>
      <c r="BY482" s="50">
        <v>0</v>
      </c>
      <c r="BZ482" s="50">
        <v>0</v>
      </c>
      <c r="CA482" s="50">
        <v>0</v>
      </c>
      <c r="CB482" s="50">
        <v>1.3661663014682199</v>
      </c>
      <c r="CC482" s="50">
        <v>4.8880563962410797</v>
      </c>
      <c r="CD482" s="50">
        <v>0</v>
      </c>
      <c r="CE482" s="50">
        <v>34.484125006964298</v>
      </c>
      <c r="CF482" s="50">
        <v>15.6308915125898</v>
      </c>
      <c r="CG482" s="50">
        <v>1.68445852987566</v>
      </c>
      <c r="CH482" s="50">
        <v>1.60091772426679</v>
      </c>
      <c r="CI482" s="50">
        <v>6.5921833749526799</v>
      </c>
      <c r="CJ482" s="50">
        <v>0</v>
      </c>
      <c r="CK482" s="50">
        <v>0</v>
      </c>
      <c r="CL482" s="50">
        <v>0</v>
      </c>
      <c r="CM482" s="50">
        <v>0</v>
      </c>
      <c r="CN482" s="50">
        <v>0.61324867561573004</v>
      </c>
      <c r="CO482" s="50">
        <v>0</v>
      </c>
      <c r="CP482" s="50">
        <v>0.39403107316318298</v>
      </c>
      <c r="CQ482" s="50">
        <v>0.37997219278212102</v>
      </c>
      <c r="CR482" s="50">
        <v>0</v>
      </c>
      <c r="CS482" s="50">
        <v>0</v>
      </c>
    </row>
    <row r="483" spans="1:97" ht="15.75" x14ac:dyDescent="0.2">
      <c r="A483" s="87"/>
      <c r="B483" s="14" t="s">
        <v>2569</v>
      </c>
      <c r="C483" s="14" t="s">
        <v>2140</v>
      </c>
      <c r="D483" s="16">
        <v>0</v>
      </c>
      <c r="E483" s="16">
        <v>0</v>
      </c>
      <c r="F483" s="16">
        <v>0</v>
      </c>
      <c r="G483" s="16">
        <v>0</v>
      </c>
      <c r="H483" s="16">
        <v>344238871.39999998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124441313.2</v>
      </c>
      <c r="Y483" s="16">
        <v>133007980.90000001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  <c r="AH483" s="16">
        <v>0</v>
      </c>
      <c r="AI483" s="16">
        <v>0</v>
      </c>
      <c r="AJ483" s="16">
        <v>0</v>
      </c>
      <c r="AK483" s="16">
        <v>0</v>
      </c>
      <c r="AL483" s="16">
        <v>0</v>
      </c>
      <c r="AM483" s="16">
        <v>0</v>
      </c>
      <c r="AN483" s="16">
        <v>0</v>
      </c>
      <c r="AO483" s="16">
        <v>0</v>
      </c>
      <c r="AP483" s="16">
        <v>0</v>
      </c>
      <c r="AQ483" s="16">
        <v>0</v>
      </c>
      <c r="AR483" s="16">
        <v>0</v>
      </c>
      <c r="AS483" s="16">
        <v>0</v>
      </c>
      <c r="AT483" s="16">
        <v>0</v>
      </c>
      <c r="AU483" s="16">
        <v>398000000000</v>
      </c>
      <c r="AV483" s="16">
        <v>479000000000</v>
      </c>
      <c r="AW483" s="16">
        <v>0</v>
      </c>
      <c r="AX483" s="16">
        <v>0</v>
      </c>
      <c r="AY483" s="50">
        <v>0</v>
      </c>
      <c r="AZ483" s="50">
        <v>0</v>
      </c>
      <c r="BA483" s="50">
        <v>0</v>
      </c>
      <c r="BB483" s="50">
        <v>0</v>
      </c>
      <c r="BC483" s="50">
        <v>0.34810532588172499</v>
      </c>
      <c r="BD483" s="50">
        <v>0</v>
      </c>
      <c r="BE483" s="50">
        <v>0</v>
      </c>
      <c r="BF483" s="50">
        <v>0</v>
      </c>
      <c r="BG483" s="50">
        <v>0</v>
      </c>
      <c r="BH483" s="50">
        <v>0</v>
      </c>
      <c r="BI483" s="50">
        <v>0</v>
      </c>
      <c r="BJ483" s="50">
        <v>0</v>
      </c>
      <c r="BK483" s="50">
        <v>0</v>
      </c>
      <c r="BL483" s="50">
        <v>0</v>
      </c>
      <c r="BM483" s="50">
        <v>0</v>
      </c>
      <c r="BN483" s="50">
        <v>0</v>
      </c>
      <c r="BO483" s="50">
        <v>0</v>
      </c>
      <c r="BP483" s="50">
        <v>0</v>
      </c>
      <c r="BQ483" s="50">
        <v>0</v>
      </c>
      <c r="BR483" s="50">
        <v>0</v>
      </c>
      <c r="BS483" s="50">
        <v>8.2116226393229894E-2</v>
      </c>
      <c r="BT483" s="50">
        <v>0.11335901453153401</v>
      </c>
      <c r="BU483" s="50">
        <v>0</v>
      </c>
      <c r="BV483" s="50">
        <v>0</v>
      </c>
      <c r="BW483" s="50">
        <v>0</v>
      </c>
      <c r="BX483" s="50">
        <v>0</v>
      </c>
      <c r="BY483" s="50">
        <v>0</v>
      </c>
      <c r="BZ483" s="50">
        <v>0</v>
      </c>
      <c r="CA483" s="50">
        <v>0</v>
      </c>
      <c r="CB483" s="50">
        <v>0</v>
      </c>
      <c r="CC483" s="50">
        <v>0</v>
      </c>
      <c r="CD483" s="50">
        <v>0</v>
      </c>
      <c r="CE483" s="50">
        <v>0</v>
      </c>
      <c r="CF483" s="50">
        <v>0</v>
      </c>
      <c r="CG483" s="50">
        <v>0</v>
      </c>
      <c r="CH483" s="50">
        <v>0</v>
      </c>
      <c r="CI483" s="50">
        <v>0</v>
      </c>
      <c r="CJ483" s="50">
        <v>0</v>
      </c>
      <c r="CK483" s="50">
        <v>0</v>
      </c>
      <c r="CL483" s="50">
        <v>0</v>
      </c>
      <c r="CM483" s="50">
        <v>0</v>
      </c>
      <c r="CN483" s="50">
        <v>0</v>
      </c>
      <c r="CO483" s="50">
        <v>0</v>
      </c>
      <c r="CP483" s="50">
        <v>0.105912832890158</v>
      </c>
      <c r="CQ483" s="50">
        <v>0.14926321643835799</v>
      </c>
      <c r="CR483" s="50">
        <v>0</v>
      </c>
      <c r="CS483" s="50">
        <v>0</v>
      </c>
    </row>
    <row r="484" spans="1:97" ht="15.75" x14ac:dyDescent="0.2">
      <c r="A484" s="87"/>
      <c r="B484" s="14" t="s">
        <v>2570</v>
      </c>
      <c r="C484" s="14" t="s">
        <v>2127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424489327.10000002</v>
      </c>
      <c r="T484" s="16">
        <v>0</v>
      </c>
      <c r="U484" s="16">
        <v>0</v>
      </c>
      <c r="V484" s="16">
        <v>0</v>
      </c>
      <c r="W484" s="16">
        <v>0</v>
      </c>
      <c r="X484" s="16">
        <v>650104913.70000005</v>
      </c>
      <c r="Y484" s="16">
        <v>403018105.69999999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2111582319</v>
      </c>
      <c r="AH484" s="16">
        <v>0</v>
      </c>
      <c r="AI484" s="16">
        <v>0</v>
      </c>
      <c r="AJ484" s="16">
        <v>0</v>
      </c>
      <c r="AK484" s="16">
        <v>0</v>
      </c>
      <c r="AL484" s="16">
        <v>0</v>
      </c>
      <c r="AM484" s="16">
        <v>0</v>
      </c>
      <c r="AN484" s="16">
        <v>0</v>
      </c>
      <c r="AO484" s="16">
        <v>0</v>
      </c>
      <c r="AP484" s="16">
        <v>0</v>
      </c>
      <c r="AQ484" s="16">
        <v>0</v>
      </c>
      <c r="AR484" s="16">
        <v>0</v>
      </c>
      <c r="AS484" s="16">
        <v>0</v>
      </c>
      <c r="AT484" s="16">
        <v>0</v>
      </c>
      <c r="AU484" s="16">
        <v>1300000000000</v>
      </c>
      <c r="AV484" s="16">
        <v>1390000000000</v>
      </c>
      <c r="AW484" s="16">
        <v>0</v>
      </c>
      <c r="AX484" s="16">
        <v>0</v>
      </c>
      <c r="AY484" s="50">
        <v>0</v>
      </c>
      <c r="AZ484" s="50">
        <v>0</v>
      </c>
      <c r="BA484" s="50">
        <v>0</v>
      </c>
      <c r="BB484" s="50">
        <v>0</v>
      </c>
      <c r="BC484" s="50">
        <v>0</v>
      </c>
      <c r="BD484" s="50">
        <v>0</v>
      </c>
      <c r="BE484" s="50">
        <v>0</v>
      </c>
      <c r="BF484" s="50">
        <v>0</v>
      </c>
      <c r="BG484" s="50">
        <v>0</v>
      </c>
      <c r="BH484" s="50">
        <v>0</v>
      </c>
      <c r="BI484" s="50">
        <v>0</v>
      </c>
      <c r="BJ484" s="50">
        <v>0</v>
      </c>
      <c r="BK484" s="50">
        <v>0</v>
      </c>
      <c r="BL484" s="50">
        <v>0</v>
      </c>
      <c r="BM484" s="50">
        <v>0</v>
      </c>
      <c r="BN484" s="50">
        <v>0.43891248308348302</v>
      </c>
      <c r="BO484" s="50">
        <v>0</v>
      </c>
      <c r="BP484" s="50">
        <v>0</v>
      </c>
      <c r="BQ484" s="50">
        <v>0</v>
      </c>
      <c r="BR484" s="50">
        <v>0</v>
      </c>
      <c r="BS484" s="50">
        <v>0.428990669446637</v>
      </c>
      <c r="BT484" s="50">
        <v>0.34348115795428003</v>
      </c>
      <c r="BU484" s="50">
        <v>0</v>
      </c>
      <c r="BV484" s="50">
        <v>0</v>
      </c>
      <c r="BW484" s="50">
        <v>0</v>
      </c>
      <c r="BX484" s="50">
        <v>0</v>
      </c>
      <c r="BY484" s="50">
        <v>0</v>
      </c>
      <c r="BZ484" s="50">
        <v>0</v>
      </c>
      <c r="CA484" s="50">
        <v>0</v>
      </c>
      <c r="CB484" s="50">
        <v>0.36572150990631602</v>
      </c>
      <c r="CC484" s="50">
        <v>0</v>
      </c>
      <c r="CD484" s="50">
        <v>0</v>
      </c>
      <c r="CE484" s="50">
        <v>0</v>
      </c>
      <c r="CF484" s="50">
        <v>0</v>
      </c>
      <c r="CG484" s="50">
        <v>0</v>
      </c>
      <c r="CH484" s="50">
        <v>0</v>
      </c>
      <c r="CI484" s="50">
        <v>0</v>
      </c>
      <c r="CJ484" s="50">
        <v>0</v>
      </c>
      <c r="CK484" s="50">
        <v>0</v>
      </c>
      <c r="CL484" s="50">
        <v>0</v>
      </c>
      <c r="CM484" s="50">
        <v>0</v>
      </c>
      <c r="CN484" s="50">
        <v>0</v>
      </c>
      <c r="CO484" s="50">
        <v>0</v>
      </c>
      <c r="CP484" s="50">
        <v>0.34554982058705402</v>
      </c>
      <c r="CQ484" s="50">
        <v>0.43412806805447501</v>
      </c>
      <c r="CR484" s="50">
        <v>0</v>
      </c>
      <c r="CS484" s="50">
        <v>0</v>
      </c>
    </row>
    <row r="485" spans="1:97" ht="15.75" x14ac:dyDescent="0.2">
      <c r="A485" s="87"/>
      <c r="B485" s="14" t="s">
        <v>2571</v>
      </c>
      <c r="C485" s="14" t="s">
        <v>2125</v>
      </c>
      <c r="D485" s="16">
        <v>0</v>
      </c>
      <c r="E485" s="16">
        <v>0</v>
      </c>
      <c r="F485" s="16">
        <v>0</v>
      </c>
      <c r="G485" s="16">
        <v>0</v>
      </c>
      <c r="H485" s="16">
        <v>484038937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281857375.10000002</v>
      </c>
      <c r="O485" s="16">
        <v>0</v>
      </c>
      <c r="P485" s="16">
        <v>0</v>
      </c>
      <c r="Q485" s="16">
        <v>0</v>
      </c>
      <c r="R485" s="16">
        <v>300174202.60000002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827648849.5</v>
      </c>
      <c r="Y485" s="16">
        <v>502721378.89999998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  <c r="AH485" s="16">
        <v>0</v>
      </c>
      <c r="AI485" s="16">
        <v>0</v>
      </c>
      <c r="AJ485" s="16">
        <v>0</v>
      </c>
      <c r="AK485" s="16">
        <v>0</v>
      </c>
      <c r="AL485" s="16">
        <v>0</v>
      </c>
      <c r="AM485" s="16">
        <v>0</v>
      </c>
      <c r="AN485" s="16">
        <v>0</v>
      </c>
      <c r="AO485" s="16">
        <v>0</v>
      </c>
      <c r="AP485" s="16">
        <v>0</v>
      </c>
      <c r="AQ485" s="16">
        <v>0</v>
      </c>
      <c r="AR485" s="16">
        <v>0</v>
      </c>
      <c r="AS485" s="16">
        <v>0</v>
      </c>
      <c r="AT485" s="16">
        <v>0</v>
      </c>
      <c r="AU485" s="16">
        <v>1390000000000</v>
      </c>
      <c r="AV485" s="16">
        <v>1540000000000</v>
      </c>
      <c r="AW485" s="16">
        <v>0</v>
      </c>
      <c r="AX485" s="16">
        <v>0</v>
      </c>
      <c r="AY485" s="50">
        <v>0</v>
      </c>
      <c r="AZ485" s="50">
        <v>0</v>
      </c>
      <c r="BA485" s="50">
        <v>0</v>
      </c>
      <c r="BB485" s="50">
        <v>0</v>
      </c>
      <c r="BC485" s="50">
        <v>0.48947561106513299</v>
      </c>
      <c r="BD485" s="50">
        <v>0</v>
      </c>
      <c r="BE485" s="50">
        <v>0</v>
      </c>
      <c r="BF485" s="50">
        <v>0</v>
      </c>
      <c r="BG485" s="50">
        <v>0</v>
      </c>
      <c r="BH485" s="50">
        <v>0</v>
      </c>
      <c r="BI485" s="50">
        <v>0.20036320455448667</v>
      </c>
      <c r="BJ485" s="50">
        <v>0</v>
      </c>
      <c r="BK485" s="50">
        <v>0</v>
      </c>
      <c r="BL485" s="50">
        <v>0</v>
      </c>
      <c r="BM485" s="50">
        <v>1.22698176188311</v>
      </c>
      <c r="BN485" s="50">
        <v>0</v>
      </c>
      <c r="BO485" s="50">
        <v>0</v>
      </c>
      <c r="BP485" s="50">
        <v>0</v>
      </c>
      <c r="BQ485" s="50">
        <v>0</v>
      </c>
      <c r="BR485" s="50">
        <v>0</v>
      </c>
      <c r="BS485" s="50">
        <v>0.54614820860468405</v>
      </c>
      <c r="BT485" s="50">
        <v>0.42845549345661899</v>
      </c>
      <c r="BU485" s="50">
        <v>0</v>
      </c>
      <c r="BV485" s="50">
        <v>0</v>
      </c>
      <c r="BW485" s="50">
        <v>0</v>
      </c>
      <c r="BX485" s="50">
        <v>0</v>
      </c>
      <c r="BY485" s="50">
        <v>0</v>
      </c>
      <c r="BZ485" s="50">
        <v>0</v>
      </c>
      <c r="CA485" s="50">
        <v>0</v>
      </c>
      <c r="CB485" s="50">
        <v>0</v>
      </c>
      <c r="CC485" s="50">
        <v>0</v>
      </c>
      <c r="CD485" s="50">
        <v>0</v>
      </c>
      <c r="CE485" s="50">
        <v>0</v>
      </c>
      <c r="CF485" s="50">
        <v>0</v>
      </c>
      <c r="CG485" s="50">
        <v>0</v>
      </c>
      <c r="CH485" s="50">
        <v>0</v>
      </c>
      <c r="CI485" s="50">
        <v>0</v>
      </c>
      <c r="CJ485" s="50">
        <v>0</v>
      </c>
      <c r="CK485" s="50">
        <v>0</v>
      </c>
      <c r="CL485" s="50">
        <v>0</v>
      </c>
      <c r="CM485" s="50">
        <v>0</v>
      </c>
      <c r="CN485" s="50">
        <v>0</v>
      </c>
      <c r="CO485" s="50">
        <v>0</v>
      </c>
      <c r="CP485" s="50">
        <v>0.37080745937675003</v>
      </c>
      <c r="CQ485" s="50">
        <v>0.48076519687865699</v>
      </c>
      <c r="CR485" s="50">
        <v>0</v>
      </c>
      <c r="CS485" s="50">
        <v>0</v>
      </c>
    </row>
    <row r="486" spans="1:97" ht="15.75" x14ac:dyDescent="0.2">
      <c r="A486" s="87"/>
      <c r="B486" s="14" t="s">
        <v>2572</v>
      </c>
      <c r="C486" s="14" t="s">
        <v>2132</v>
      </c>
      <c r="D486" s="16">
        <v>0</v>
      </c>
      <c r="E486" s="16">
        <v>0</v>
      </c>
      <c r="F486" s="16">
        <v>0</v>
      </c>
      <c r="G486" s="16">
        <v>0</v>
      </c>
      <c r="H486" s="16">
        <v>898451834.39999998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99909634.980000004</v>
      </c>
      <c r="S486" s="16">
        <v>917971783.70000005</v>
      </c>
      <c r="T486" s="16">
        <v>0</v>
      </c>
      <c r="U486" s="16">
        <v>0</v>
      </c>
      <c r="V486" s="16">
        <v>0</v>
      </c>
      <c r="W486" s="16">
        <v>0</v>
      </c>
      <c r="X486" s="16">
        <v>1164569065</v>
      </c>
      <c r="Y486" s="16">
        <v>731952908.5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  <c r="AH486" s="16">
        <v>0</v>
      </c>
      <c r="AI486" s="16">
        <v>0</v>
      </c>
      <c r="AJ486" s="16">
        <v>0</v>
      </c>
      <c r="AK486" s="16">
        <v>0</v>
      </c>
      <c r="AL486" s="16">
        <v>0</v>
      </c>
      <c r="AM486" s="16">
        <v>0</v>
      </c>
      <c r="AN486" s="16">
        <v>0</v>
      </c>
      <c r="AO486" s="16">
        <v>0</v>
      </c>
      <c r="AP486" s="16">
        <v>0</v>
      </c>
      <c r="AQ486" s="16">
        <v>0</v>
      </c>
      <c r="AR486" s="16">
        <v>0</v>
      </c>
      <c r="AS486" s="16">
        <v>0</v>
      </c>
      <c r="AT486" s="16">
        <v>0</v>
      </c>
      <c r="AU486" s="16">
        <v>2020000000000</v>
      </c>
      <c r="AV486" s="16">
        <v>1520000000000</v>
      </c>
      <c r="AW486" s="16">
        <v>0</v>
      </c>
      <c r="AX486" s="16">
        <v>0</v>
      </c>
      <c r="AY486" s="50">
        <v>0</v>
      </c>
      <c r="AZ486" s="50">
        <v>0</v>
      </c>
      <c r="BA486" s="50">
        <v>0</v>
      </c>
      <c r="BB486" s="50">
        <v>0</v>
      </c>
      <c r="BC486" s="50">
        <v>0.90854315016055498</v>
      </c>
      <c r="BD486" s="50">
        <v>0</v>
      </c>
      <c r="BE486" s="50">
        <v>0</v>
      </c>
      <c r="BF486" s="50">
        <v>0</v>
      </c>
      <c r="BG486" s="50">
        <v>0</v>
      </c>
      <c r="BH486" s="50">
        <v>0</v>
      </c>
      <c r="BI486" s="50">
        <v>0</v>
      </c>
      <c r="BJ486" s="50">
        <v>0</v>
      </c>
      <c r="BK486" s="50">
        <v>0</v>
      </c>
      <c r="BL486" s="50">
        <v>0</v>
      </c>
      <c r="BM486" s="50">
        <v>0.40838719276726398</v>
      </c>
      <c r="BN486" s="50">
        <v>0.94916232121204003</v>
      </c>
      <c r="BO486" s="50">
        <v>0</v>
      </c>
      <c r="BP486" s="50">
        <v>0</v>
      </c>
      <c r="BQ486" s="50">
        <v>0</v>
      </c>
      <c r="BR486" s="50">
        <v>0</v>
      </c>
      <c r="BS486" s="50">
        <v>0.76847482996495697</v>
      </c>
      <c r="BT486" s="50">
        <v>0.62382317085082295</v>
      </c>
      <c r="BU486" s="50">
        <v>0</v>
      </c>
      <c r="BV486" s="50">
        <v>0</v>
      </c>
      <c r="BW486" s="50">
        <v>0</v>
      </c>
      <c r="BX486" s="50">
        <v>0</v>
      </c>
      <c r="BY486" s="50">
        <v>0</v>
      </c>
      <c r="BZ486" s="50">
        <v>0</v>
      </c>
      <c r="CA486" s="50">
        <v>0</v>
      </c>
      <c r="CB486" s="50">
        <v>0</v>
      </c>
      <c r="CC486" s="50">
        <v>0</v>
      </c>
      <c r="CD486" s="50">
        <v>0</v>
      </c>
      <c r="CE486" s="50">
        <v>0</v>
      </c>
      <c r="CF486" s="50">
        <v>0</v>
      </c>
      <c r="CG486" s="50">
        <v>0</v>
      </c>
      <c r="CH486" s="50">
        <v>0</v>
      </c>
      <c r="CI486" s="50">
        <v>0</v>
      </c>
      <c r="CJ486" s="50">
        <v>0</v>
      </c>
      <c r="CK486" s="50">
        <v>0</v>
      </c>
      <c r="CL486" s="50">
        <v>0</v>
      </c>
      <c r="CM486" s="50">
        <v>0</v>
      </c>
      <c r="CN486" s="50">
        <v>0</v>
      </c>
      <c r="CO486" s="50">
        <v>0</v>
      </c>
      <c r="CP486" s="50">
        <v>0.53820215699659502</v>
      </c>
      <c r="CQ486" s="50">
        <v>0.47332365642766999</v>
      </c>
      <c r="CR486" s="50">
        <v>0</v>
      </c>
      <c r="CS486" s="50">
        <v>0</v>
      </c>
    </row>
    <row r="487" spans="1:97" ht="15.75" x14ac:dyDescent="0.2">
      <c r="A487" s="87"/>
      <c r="B487" s="14" t="s">
        <v>2573</v>
      </c>
      <c r="C487" s="14" t="s">
        <v>2125</v>
      </c>
      <c r="D487" s="16">
        <v>2168358753</v>
      </c>
      <c r="E487" s="16">
        <v>0</v>
      </c>
      <c r="F487" s="16">
        <v>0</v>
      </c>
      <c r="G487" s="16">
        <v>196623463.80000001</v>
      </c>
      <c r="H487" s="16">
        <v>0</v>
      </c>
      <c r="I487" s="16">
        <v>0</v>
      </c>
      <c r="J487" s="16">
        <v>0</v>
      </c>
      <c r="K487" s="16">
        <v>344656652.80000001</v>
      </c>
      <c r="L487" s="16">
        <v>0</v>
      </c>
      <c r="M487" s="16">
        <v>0</v>
      </c>
      <c r="N487" s="16">
        <v>313338463.5</v>
      </c>
      <c r="O487" s="16">
        <v>0</v>
      </c>
      <c r="P487" s="16">
        <v>260000000000</v>
      </c>
      <c r="Q487" s="16">
        <v>0</v>
      </c>
      <c r="R487" s="16">
        <v>214546598.80000001</v>
      </c>
      <c r="S487" s="16">
        <v>3568449759</v>
      </c>
      <c r="T487" s="16">
        <v>0</v>
      </c>
      <c r="U487" s="16">
        <v>59041786.960000001</v>
      </c>
      <c r="V487" s="16">
        <v>0</v>
      </c>
      <c r="W487" s="16">
        <v>0</v>
      </c>
      <c r="X487" s="16">
        <v>2531006571</v>
      </c>
      <c r="Y487" s="16">
        <v>4662842622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13340976644</v>
      </c>
      <c r="AG487" s="16">
        <v>19544198210</v>
      </c>
      <c r="AH487" s="16">
        <v>4027429053</v>
      </c>
      <c r="AI487" s="16">
        <v>0</v>
      </c>
      <c r="AJ487" s="16">
        <v>0</v>
      </c>
      <c r="AK487" s="16">
        <v>0</v>
      </c>
      <c r="AL487" s="16">
        <v>70741398608</v>
      </c>
      <c r="AM487" s="16">
        <v>78526431721</v>
      </c>
      <c r="AN487" s="16">
        <v>0</v>
      </c>
      <c r="AO487" s="16">
        <v>0</v>
      </c>
      <c r="AP487" s="16">
        <v>46119774353</v>
      </c>
      <c r="AQ487" s="16">
        <v>38207398476</v>
      </c>
      <c r="AR487" s="16">
        <v>0</v>
      </c>
      <c r="AS487" s="16">
        <v>21178289998</v>
      </c>
      <c r="AT487" s="16">
        <v>0</v>
      </c>
      <c r="AU487" s="16">
        <v>9800000000000</v>
      </c>
      <c r="AV487" s="16">
        <v>7380000000000</v>
      </c>
      <c r="AW487" s="16">
        <v>0</v>
      </c>
      <c r="AX487" s="16">
        <v>75511610183</v>
      </c>
      <c r="AY487" s="50">
        <v>2.2315837298723502</v>
      </c>
      <c r="AZ487" s="50">
        <v>0</v>
      </c>
      <c r="BA487" s="50">
        <v>0</v>
      </c>
      <c r="BB487" s="50">
        <v>3.89583243983737</v>
      </c>
      <c r="BC487" s="50">
        <v>0</v>
      </c>
      <c r="BD487" s="50">
        <v>0</v>
      </c>
      <c r="BE487" s="50">
        <v>0</v>
      </c>
      <c r="BF487" s="50">
        <v>1.9364031152699399</v>
      </c>
      <c r="BG487" s="50">
        <v>0</v>
      </c>
      <c r="BH487" s="50">
        <v>0</v>
      </c>
      <c r="BI487" s="50">
        <v>0.20436462066371333</v>
      </c>
      <c r="BJ487" s="50">
        <v>0</v>
      </c>
      <c r="BK487" s="50">
        <v>1.92665793562472</v>
      </c>
      <c r="BL487" s="50">
        <v>0</v>
      </c>
      <c r="BM487" s="50">
        <v>0.87697330896586201</v>
      </c>
      <c r="BN487" s="50">
        <v>3.6896973486962201</v>
      </c>
      <c r="BO487" s="50">
        <v>0</v>
      </c>
      <c r="BP487" s="50">
        <v>0.124615048786025</v>
      </c>
      <c r="BQ487" s="50">
        <v>0</v>
      </c>
      <c r="BR487" s="50">
        <v>0</v>
      </c>
      <c r="BS487" s="50">
        <v>1.6701584317388201</v>
      </c>
      <c r="BT487" s="50">
        <v>3.97401149168551</v>
      </c>
      <c r="BU487" s="50">
        <v>0</v>
      </c>
      <c r="BV487" s="50">
        <v>0</v>
      </c>
      <c r="BW487" s="50">
        <v>0</v>
      </c>
      <c r="BX487" s="50">
        <v>0</v>
      </c>
      <c r="BY487" s="50">
        <v>0</v>
      </c>
      <c r="BZ487" s="50">
        <v>0</v>
      </c>
      <c r="CA487" s="50">
        <v>2.3810572693177301</v>
      </c>
      <c r="CB487" s="50">
        <v>3.38501303663862</v>
      </c>
      <c r="CC487" s="50">
        <v>0.82508382194994501</v>
      </c>
      <c r="CD487" s="50">
        <v>0</v>
      </c>
      <c r="CE487" s="50">
        <v>0</v>
      </c>
      <c r="CF487" s="50">
        <v>0</v>
      </c>
      <c r="CG487" s="50">
        <v>3.54963150937352</v>
      </c>
      <c r="CH487" s="50">
        <v>3.3934989170496901</v>
      </c>
      <c r="CI487" s="50">
        <v>0</v>
      </c>
      <c r="CJ487" s="50">
        <v>0</v>
      </c>
      <c r="CK487" s="50">
        <v>2.6137987734785302</v>
      </c>
      <c r="CL487" s="50">
        <v>5.2934909843484697</v>
      </c>
      <c r="CM487" s="50">
        <v>0</v>
      </c>
      <c r="CN487" s="50">
        <v>0.639061852247925</v>
      </c>
      <c r="CO487" s="50">
        <v>0</v>
      </c>
      <c r="CP487" s="50">
        <v>2.6121796104867401</v>
      </c>
      <c r="CQ487" s="50">
        <v>2.30049920186323</v>
      </c>
      <c r="CR487" s="50">
        <v>0</v>
      </c>
      <c r="CS487" s="50">
        <v>1.9839662387105199</v>
      </c>
    </row>
    <row r="488" spans="1:97" ht="15.75" x14ac:dyDescent="0.2">
      <c r="A488" s="87" t="s">
        <v>508</v>
      </c>
      <c r="B488" s="14" t="s">
        <v>2574</v>
      </c>
      <c r="C488" s="14" t="s">
        <v>2149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246712422.19999999</v>
      </c>
      <c r="V488" s="16">
        <v>0</v>
      </c>
      <c r="W488" s="16">
        <v>0</v>
      </c>
      <c r="X488" s="16">
        <v>631702181.29999995</v>
      </c>
      <c r="Y488" s="16">
        <v>315354643.69999999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7122650809</v>
      </c>
      <c r="AH488" s="16">
        <v>0</v>
      </c>
      <c r="AI488" s="16">
        <v>0</v>
      </c>
      <c r="AJ488" s="16">
        <v>0</v>
      </c>
      <c r="AK488" s="16">
        <v>0</v>
      </c>
      <c r="AL488" s="16">
        <v>140000000000</v>
      </c>
      <c r="AM488" s="16">
        <v>0</v>
      </c>
      <c r="AN488" s="16">
        <v>0</v>
      </c>
      <c r="AO488" s="16">
        <v>0</v>
      </c>
      <c r="AP488" s="16">
        <v>0</v>
      </c>
      <c r="AQ488" s="16">
        <v>0</v>
      </c>
      <c r="AR488" s="16">
        <v>0</v>
      </c>
      <c r="AS488" s="16">
        <v>17403083502</v>
      </c>
      <c r="AT488" s="16">
        <v>0</v>
      </c>
      <c r="AU488" s="16">
        <v>21259661951</v>
      </c>
      <c r="AV488" s="16">
        <v>16346779177</v>
      </c>
      <c r="AW488" s="16">
        <v>0</v>
      </c>
      <c r="AX488" s="16">
        <v>0</v>
      </c>
      <c r="AY488" s="50">
        <v>0</v>
      </c>
      <c r="AZ488" s="50">
        <v>0</v>
      </c>
      <c r="BA488" s="50">
        <v>0</v>
      </c>
      <c r="BB488" s="50">
        <v>0</v>
      </c>
      <c r="BC488" s="50">
        <v>0</v>
      </c>
      <c r="BD488" s="50">
        <v>0</v>
      </c>
      <c r="BE488" s="50">
        <v>0</v>
      </c>
      <c r="BF488" s="50">
        <v>0</v>
      </c>
      <c r="BG488" s="50">
        <v>0</v>
      </c>
      <c r="BH488" s="50">
        <v>0</v>
      </c>
      <c r="BI488" s="50">
        <v>0</v>
      </c>
      <c r="BJ488" s="50">
        <v>0</v>
      </c>
      <c r="BK488" s="50">
        <v>0</v>
      </c>
      <c r="BL488" s="50">
        <v>0</v>
      </c>
      <c r="BM488" s="50">
        <v>0</v>
      </c>
      <c r="BN488" s="50">
        <v>0</v>
      </c>
      <c r="BO488" s="50">
        <v>0</v>
      </c>
      <c r="BP488" s="50">
        <v>0.496553538441529</v>
      </c>
      <c r="BQ488" s="50">
        <v>0</v>
      </c>
      <c r="BR488" s="50">
        <v>0</v>
      </c>
      <c r="BS488" s="50">
        <v>1.0542522098212599</v>
      </c>
      <c r="BT488" s="50">
        <v>0.54170401133227597</v>
      </c>
      <c r="BU488" s="50">
        <v>0</v>
      </c>
      <c r="BV488" s="50">
        <v>0</v>
      </c>
      <c r="BW488" s="50">
        <v>0</v>
      </c>
      <c r="BX488" s="50">
        <v>0</v>
      </c>
      <c r="BY488" s="50">
        <v>0</v>
      </c>
      <c r="BZ488" s="50">
        <v>0</v>
      </c>
      <c r="CA488" s="50">
        <v>0</v>
      </c>
      <c r="CB488" s="50">
        <v>1.73828055009118</v>
      </c>
      <c r="CC488" s="50">
        <v>0</v>
      </c>
      <c r="CD488" s="50">
        <v>0</v>
      </c>
      <c r="CE488" s="50">
        <v>0</v>
      </c>
      <c r="CF488" s="50">
        <v>0</v>
      </c>
      <c r="CG488" s="50">
        <v>0.91877808696387897</v>
      </c>
      <c r="CH488" s="50">
        <v>0</v>
      </c>
      <c r="CI488" s="50">
        <v>0</v>
      </c>
      <c r="CJ488" s="50">
        <v>0</v>
      </c>
      <c r="CK488" s="50">
        <v>0</v>
      </c>
      <c r="CL488" s="50">
        <v>0</v>
      </c>
      <c r="CM488" s="50">
        <v>0</v>
      </c>
      <c r="CN488" s="50">
        <v>0.30408848884802298</v>
      </c>
      <c r="CO488" s="50">
        <v>0</v>
      </c>
      <c r="CP488" s="50">
        <v>0.51619863279471301</v>
      </c>
      <c r="CQ488" s="50">
        <v>0.57938741417391104</v>
      </c>
      <c r="CR488" s="50">
        <v>0</v>
      </c>
      <c r="CS488" s="50">
        <v>0</v>
      </c>
    </row>
    <row r="489" spans="1:97" ht="15.75" x14ac:dyDescent="0.2">
      <c r="A489" s="87"/>
      <c r="B489" s="14" t="s">
        <v>2575</v>
      </c>
      <c r="C489" s="14" t="s">
        <v>2129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107430897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  <c r="AH489" s="16">
        <v>0</v>
      </c>
      <c r="AI489" s="16">
        <v>0</v>
      </c>
      <c r="AJ489" s="16">
        <v>0</v>
      </c>
      <c r="AK489" s="16">
        <v>0</v>
      </c>
      <c r="AL489" s="16">
        <v>42811346671</v>
      </c>
      <c r="AM489" s="16">
        <v>218000000000</v>
      </c>
      <c r="AN489" s="16">
        <v>0</v>
      </c>
      <c r="AO489" s="16">
        <v>0</v>
      </c>
      <c r="AP489" s="16">
        <v>0</v>
      </c>
      <c r="AQ489" s="16">
        <v>0</v>
      </c>
      <c r="AR489" s="16">
        <v>14112228428</v>
      </c>
      <c r="AS489" s="16">
        <v>0</v>
      </c>
      <c r="AT489" s="16">
        <v>0</v>
      </c>
      <c r="AU489" s="16">
        <v>0</v>
      </c>
      <c r="AV489" s="16">
        <v>0</v>
      </c>
      <c r="AW489" s="16">
        <v>0</v>
      </c>
      <c r="AX489" s="16">
        <v>0</v>
      </c>
      <c r="AY489" s="50">
        <v>0</v>
      </c>
      <c r="AZ489" s="50">
        <v>0</v>
      </c>
      <c r="BA489" s="50">
        <v>0</v>
      </c>
      <c r="BB489" s="50">
        <v>0</v>
      </c>
      <c r="BC489" s="50">
        <v>0</v>
      </c>
      <c r="BD489" s="50">
        <v>0</v>
      </c>
      <c r="BE489" s="50">
        <v>0</v>
      </c>
      <c r="BF489" s="50">
        <v>0</v>
      </c>
      <c r="BG489" s="50">
        <v>0</v>
      </c>
      <c r="BH489" s="50">
        <v>0</v>
      </c>
      <c r="BI489" s="50">
        <v>0</v>
      </c>
      <c r="BJ489" s="50">
        <v>0</v>
      </c>
      <c r="BK489" s="50">
        <v>0</v>
      </c>
      <c r="BL489" s="50">
        <v>0</v>
      </c>
      <c r="BM489" s="50">
        <v>0</v>
      </c>
      <c r="BN489" s="50">
        <v>0</v>
      </c>
      <c r="BO489" s="50">
        <v>0</v>
      </c>
      <c r="BP489" s="50">
        <v>0</v>
      </c>
      <c r="BQ489" s="50">
        <v>0</v>
      </c>
      <c r="BR489" s="50">
        <v>0</v>
      </c>
      <c r="BS489" s="50">
        <v>0</v>
      </c>
      <c r="BT489" s="50">
        <v>0.184540640298408</v>
      </c>
      <c r="BU489" s="50">
        <v>0</v>
      </c>
      <c r="BV489" s="50">
        <v>0</v>
      </c>
      <c r="BW489" s="50">
        <v>0</v>
      </c>
      <c r="BX489" s="50">
        <v>0</v>
      </c>
      <c r="BY489" s="50">
        <v>0</v>
      </c>
      <c r="BZ489" s="50">
        <v>0</v>
      </c>
      <c r="CA489" s="50">
        <v>0</v>
      </c>
      <c r="CB489" s="50">
        <v>0</v>
      </c>
      <c r="CC489" s="50">
        <v>0</v>
      </c>
      <c r="CD489" s="50">
        <v>0</v>
      </c>
      <c r="CE489" s="50">
        <v>0</v>
      </c>
      <c r="CF489" s="50">
        <v>0</v>
      </c>
      <c r="CG489" s="50">
        <v>0.28188101561043599</v>
      </c>
      <c r="CH489" s="50">
        <v>1.0637435065707099</v>
      </c>
      <c r="CI489" s="50">
        <v>0</v>
      </c>
      <c r="CJ489" s="50">
        <v>0</v>
      </c>
      <c r="CK489" s="50">
        <v>0</v>
      </c>
      <c r="CL489" s="50">
        <v>0</v>
      </c>
      <c r="CM489" s="50">
        <v>0.33650452812662301</v>
      </c>
      <c r="CN489" s="50">
        <v>0</v>
      </c>
      <c r="CO489" s="50">
        <v>0</v>
      </c>
      <c r="CP489" s="50">
        <v>0</v>
      </c>
      <c r="CQ489" s="50">
        <v>0</v>
      </c>
      <c r="CR489" s="50">
        <v>0</v>
      </c>
      <c r="CS489" s="50">
        <v>0</v>
      </c>
    </row>
    <row r="490" spans="1:97" ht="15.75" x14ac:dyDescent="0.2">
      <c r="A490" s="87" t="s">
        <v>730</v>
      </c>
      <c r="B490" s="14" t="s">
        <v>2576</v>
      </c>
      <c r="C490" s="14" t="s">
        <v>2129</v>
      </c>
      <c r="D490" s="16">
        <v>1197294757</v>
      </c>
      <c r="E490" s="16">
        <v>0</v>
      </c>
      <c r="F490" s="16">
        <v>1783912678</v>
      </c>
      <c r="G490" s="16">
        <v>161821044.30000001</v>
      </c>
      <c r="H490" s="16">
        <v>1612289696</v>
      </c>
      <c r="I490" s="16">
        <v>0</v>
      </c>
      <c r="J490" s="16">
        <v>0</v>
      </c>
      <c r="K490" s="16">
        <v>189665600.40000001</v>
      </c>
      <c r="L490" s="16">
        <v>1119312832</v>
      </c>
      <c r="M490" s="16">
        <v>0</v>
      </c>
      <c r="N490" s="16">
        <v>2811044514</v>
      </c>
      <c r="O490" s="16">
        <v>180352634.80000001</v>
      </c>
      <c r="P490" s="16">
        <v>183000000000</v>
      </c>
      <c r="Q490" s="16">
        <v>0</v>
      </c>
      <c r="R490" s="16">
        <v>0</v>
      </c>
      <c r="S490" s="16">
        <v>0</v>
      </c>
      <c r="T490" s="16">
        <v>825079487</v>
      </c>
      <c r="U490" s="16">
        <v>286894419.89999998</v>
      </c>
      <c r="V490" s="16">
        <v>0</v>
      </c>
      <c r="W490" s="16">
        <v>0</v>
      </c>
      <c r="X490" s="16">
        <v>0</v>
      </c>
      <c r="Y490" s="16">
        <v>0</v>
      </c>
      <c r="Z490" s="16">
        <v>629729301.20000005</v>
      </c>
      <c r="AA490" s="16">
        <v>0</v>
      </c>
      <c r="AB490" s="16">
        <v>0</v>
      </c>
      <c r="AC490" s="16">
        <v>0</v>
      </c>
      <c r="AD490" s="16">
        <v>0</v>
      </c>
      <c r="AE490" s="16">
        <v>153000000000</v>
      </c>
      <c r="AF490" s="16">
        <v>0</v>
      </c>
      <c r="AG490" s="16">
        <v>0</v>
      </c>
      <c r="AH490" s="16">
        <v>8748577944</v>
      </c>
      <c r="AI490" s="16">
        <v>3929447537</v>
      </c>
      <c r="AJ490" s="16">
        <v>0</v>
      </c>
      <c r="AK490" s="16">
        <v>0</v>
      </c>
      <c r="AL490" s="16">
        <v>0</v>
      </c>
      <c r="AM490" s="16">
        <v>0</v>
      </c>
      <c r="AN490" s="16">
        <v>0</v>
      </c>
      <c r="AO490" s="16">
        <v>39434462751</v>
      </c>
      <c r="AP490" s="16">
        <v>38112124179</v>
      </c>
      <c r="AQ490" s="16">
        <v>16036510547</v>
      </c>
      <c r="AR490" s="16">
        <v>0</v>
      </c>
      <c r="AS490" s="16">
        <v>26677128031</v>
      </c>
      <c r="AT490" s="16">
        <v>0</v>
      </c>
      <c r="AU490" s="16">
        <v>0</v>
      </c>
      <c r="AV490" s="16">
        <v>0</v>
      </c>
      <c r="AW490" s="16">
        <v>0</v>
      </c>
      <c r="AX490" s="16">
        <v>0</v>
      </c>
      <c r="AY490" s="50">
        <v>0.39634475740755598</v>
      </c>
      <c r="AZ490" s="50">
        <v>0</v>
      </c>
      <c r="BA490" s="50">
        <v>0.391912576231632</v>
      </c>
      <c r="BB490" s="50">
        <v>0.58846054882401</v>
      </c>
      <c r="BC490" s="50">
        <v>0.99296969696969695</v>
      </c>
      <c r="BD490" s="50">
        <v>0</v>
      </c>
      <c r="BE490" s="50">
        <v>0</v>
      </c>
      <c r="BF490" s="50">
        <v>0.38655899979101899</v>
      </c>
      <c r="BG490" s="50">
        <v>0.31104353076229602</v>
      </c>
      <c r="BH490" s="50">
        <v>0</v>
      </c>
      <c r="BI490" s="50">
        <v>0.28829432568611968</v>
      </c>
      <c r="BJ490" s="50">
        <v>0.43977144455224998</v>
      </c>
      <c r="BK490" s="50">
        <v>0.42759431040844398</v>
      </c>
      <c r="BL490" s="50">
        <v>0</v>
      </c>
      <c r="BM490" s="50">
        <v>0</v>
      </c>
      <c r="BN490" s="50">
        <v>0</v>
      </c>
      <c r="BO490" s="50">
        <v>0.50689260601113295</v>
      </c>
      <c r="BP490" s="50">
        <v>0.36625631632985001</v>
      </c>
      <c r="BQ490" s="50">
        <v>0</v>
      </c>
      <c r="BR490" s="50">
        <v>0</v>
      </c>
      <c r="BS490" s="50">
        <v>0</v>
      </c>
      <c r="BT490" s="50">
        <v>0</v>
      </c>
      <c r="BU490" s="50">
        <v>0.34606907704131901</v>
      </c>
      <c r="BV490" s="50">
        <v>0</v>
      </c>
      <c r="BW490" s="50">
        <v>0</v>
      </c>
      <c r="BX490" s="50">
        <v>0</v>
      </c>
      <c r="BY490" s="50">
        <v>0</v>
      </c>
      <c r="BZ490" s="50">
        <v>0.536360138484683</v>
      </c>
      <c r="CA490" s="50">
        <v>0</v>
      </c>
      <c r="CB490" s="50">
        <v>0</v>
      </c>
      <c r="CC490" s="50">
        <v>0.18466856692845399</v>
      </c>
      <c r="CD490" s="50">
        <v>5.90552658216386E-2</v>
      </c>
      <c r="CE490" s="50">
        <v>0</v>
      </c>
      <c r="CF490" s="50">
        <v>0</v>
      </c>
      <c r="CG490" s="50">
        <v>0</v>
      </c>
      <c r="CH490" s="50">
        <v>0</v>
      </c>
      <c r="CI490" s="50">
        <v>0</v>
      </c>
      <c r="CJ490" s="50">
        <v>0.48139636366717198</v>
      </c>
      <c r="CK490" s="50">
        <v>0.30956375836751099</v>
      </c>
      <c r="CL490" s="50">
        <v>0.15486631015004201</v>
      </c>
      <c r="CM490" s="50">
        <v>0</v>
      </c>
      <c r="CN490" s="50">
        <v>0.34918844774473601</v>
      </c>
      <c r="CO490" s="50">
        <v>0</v>
      </c>
      <c r="CP490" s="50">
        <v>0</v>
      </c>
      <c r="CQ490" s="50">
        <v>0</v>
      </c>
      <c r="CR490" s="50">
        <v>0</v>
      </c>
      <c r="CS490" s="50">
        <v>0</v>
      </c>
    </row>
    <row r="491" spans="1:97" ht="15.75" x14ac:dyDescent="0.2">
      <c r="A491" s="87"/>
      <c r="B491" s="14" t="s">
        <v>2577</v>
      </c>
      <c r="C491" s="14" t="s">
        <v>2149</v>
      </c>
      <c r="D491" s="16">
        <v>1302070675</v>
      </c>
      <c r="E491" s="16">
        <v>0</v>
      </c>
      <c r="F491" s="16">
        <v>2889249082</v>
      </c>
      <c r="G491" s="16">
        <v>0</v>
      </c>
      <c r="H491" s="16">
        <v>1623704833</v>
      </c>
      <c r="I491" s="16">
        <v>0</v>
      </c>
      <c r="J491" s="16">
        <v>1234380048</v>
      </c>
      <c r="K491" s="16">
        <v>152806758.19999999</v>
      </c>
      <c r="L491" s="16">
        <v>1672311425</v>
      </c>
      <c r="M491" s="16">
        <v>21382304.16</v>
      </c>
      <c r="N491" s="16">
        <v>4444428211</v>
      </c>
      <c r="O491" s="16">
        <v>0</v>
      </c>
      <c r="P491" s="16">
        <v>265000000000</v>
      </c>
      <c r="Q491" s="16">
        <v>0</v>
      </c>
      <c r="R491" s="16">
        <v>0</v>
      </c>
      <c r="S491" s="16">
        <v>0</v>
      </c>
      <c r="T491" s="16">
        <v>1209345466</v>
      </c>
      <c r="U491" s="16">
        <v>340297487</v>
      </c>
      <c r="V491" s="16">
        <v>0</v>
      </c>
      <c r="W491" s="16">
        <v>0</v>
      </c>
      <c r="X491" s="16">
        <v>934447320.60000002</v>
      </c>
      <c r="Y491" s="16">
        <v>0</v>
      </c>
      <c r="Z491" s="16">
        <v>1381944327</v>
      </c>
      <c r="AA491" s="16">
        <v>0</v>
      </c>
      <c r="AB491" s="16">
        <v>0</v>
      </c>
      <c r="AC491" s="16">
        <v>57944247395</v>
      </c>
      <c r="AD491" s="16">
        <v>33553516862</v>
      </c>
      <c r="AE491" s="16">
        <v>201000000000</v>
      </c>
      <c r="AF491" s="16">
        <v>0</v>
      </c>
      <c r="AG491" s="16">
        <v>0</v>
      </c>
      <c r="AH491" s="16">
        <v>12931491773</v>
      </c>
      <c r="AI491" s="16">
        <v>40100319104</v>
      </c>
      <c r="AJ491" s="16">
        <v>0</v>
      </c>
      <c r="AK491" s="16">
        <v>0</v>
      </c>
      <c r="AL491" s="16">
        <v>103000000000</v>
      </c>
      <c r="AM491" s="16">
        <v>123000000000</v>
      </c>
      <c r="AN491" s="16">
        <v>362135611.89999998</v>
      </c>
      <c r="AO491" s="16">
        <v>0</v>
      </c>
      <c r="AP491" s="16">
        <v>68052638400</v>
      </c>
      <c r="AQ491" s="16">
        <v>43066800785</v>
      </c>
      <c r="AR491" s="16">
        <v>27431380773</v>
      </c>
      <c r="AS491" s="16">
        <v>76397510291</v>
      </c>
      <c r="AT491" s="16">
        <v>0</v>
      </c>
      <c r="AU491" s="16">
        <v>27252500332</v>
      </c>
      <c r="AV491" s="16">
        <v>21391293063</v>
      </c>
      <c r="AW491" s="16">
        <v>33096116169</v>
      </c>
      <c r="AX491" s="16">
        <v>187000000000</v>
      </c>
      <c r="AY491" s="50">
        <v>0.431029103356871</v>
      </c>
      <c r="AZ491" s="50">
        <v>0</v>
      </c>
      <c r="BA491" s="50">
        <v>0.63474690493585295</v>
      </c>
      <c r="BB491" s="50">
        <v>0</v>
      </c>
      <c r="BC491" s="50">
        <v>1</v>
      </c>
      <c r="BD491" s="50">
        <v>0</v>
      </c>
      <c r="BE491" s="50">
        <v>1</v>
      </c>
      <c r="BF491" s="50">
        <v>0.31143669416756897</v>
      </c>
      <c r="BG491" s="50">
        <v>0.464715167342375</v>
      </c>
      <c r="BH491" s="50">
        <v>0.34985677082517003</v>
      </c>
      <c r="BI491" s="50">
        <v>0.44615140089283201</v>
      </c>
      <c r="BJ491" s="50">
        <v>0</v>
      </c>
      <c r="BK491" s="50">
        <v>0.61839467923809099</v>
      </c>
      <c r="BL491" s="50">
        <v>0</v>
      </c>
      <c r="BM491" s="50">
        <v>0</v>
      </c>
      <c r="BN491" s="50">
        <v>0</v>
      </c>
      <c r="BO491" s="50">
        <v>0.74296874992748596</v>
      </c>
      <c r="BP491" s="50">
        <v>0.43443195611525398</v>
      </c>
      <c r="BQ491" s="50">
        <v>0</v>
      </c>
      <c r="BR491" s="50">
        <v>0</v>
      </c>
      <c r="BS491" s="50">
        <v>1.3808337120348799</v>
      </c>
      <c r="BT491" s="50">
        <v>0</v>
      </c>
      <c r="BU491" s="50">
        <v>0.75945044471330003</v>
      </c>
      <c r="BV491" s="50">
        <v>0</v>
      </c>
      <c r="BW491" s="50">
        <v>0</v>
      </c>
      <c r="BX491" s="50">
        <v>0.55449404773205802</v>
      </c>
      <c r="BY491" s="50">
        <v>0.31665879169541999</v>
      </c>
      <c r="BZ491" s="50">
        <v>0.704732689616689</v>
      </c>
      <c r="CA491" s="50">
        <v>0</v>
      </c>
      <c r="CB491" s="50">
        <v>0</v>
      </c>
      <c r="CC491" s="50">
        <v>0.27296322549112101</v>
      </c>
      <c r="CD491" s="50">
        <v>0.602663601402464</v>
      </c>
      <c r="CE491" s="50">
        <v>0</v>
      </c>
      <c r="CF491" s="50">
        <v>0</v>
      </c>
      <c r="CG491" s="50">
        <v>0.50237165174085896</v>
      </c>
      <c r="CH491" s="50">
        <v>0.49656121305716999</v>
      </c>
      <c r="CI491" s="50">
        <v>0.54687499983593701</v>
      </c>
      <c r="CJ491" s="50">
        <v>0</v>
      </c>
      <c r="CK491" s="50">
        <v>0.55275403729337802</v>
      </c>
      <c r="CL491" s="50">
        <v>0.41590073526622701</v>
      </c>
      <c r="CM491" s="50">
        <v>0.55892559441634304</v>
      </c>
      <c r="CN491" s="50">
        <v>0.99999999994635302</v>
      </c>
      <c r="CO491" s="50">
        <v>0</v>
      </c>
      <c r="CP491" s="50">
        <v>2.6132812515941</v>
      </c>
      <c r="CQ491" s="50">
        <v>0.582541517947613</v>
      </c>
      <c r="CR491" s="50">
        <v>0.66936161296565699</v>
      </c>
      <c r="CS491" s="50">
        <v>1</v>
      </c>
    </row>
    <row r="492" spans="1:97" ht="15.75" x14ac:dyDescent="0.2">
      <c r="A492" s="87" t="s">
        <v>360</v>
      </c>
      <c r="B492" s="14" t="s">
        <v>2578</v>
      </c>
      <c r="C492" s="14" t="s">
        <v>2132</v>
      </c>
      <c r="D492" s="16">
        <v>701697453.10000002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77179329.900000006</v>
      </c>
      <c r="S492" s="16">
        <v>649940286.5</v>
      </c>
      <c r="T492" s="16">
        <v>158112334.09999999</v>
      </c>
      <c r="U492" s="16">
        <v>0</v>
      </c>
      <c r="V492" s="16">
        <v>0</v>
      </c>
      <c r="W492" s="16">
        <v>0</v>
      </c>
      <c r="X492" s="16">
        <v>1230773639</v>
      </c>
      <c r="Y492" s="16">
        <v>359583828.10000002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  <c r="AH492" s="16">
        <v>0</v>
      </c>
      <c r="AI492" s="16">
        <v>0</v>
      </c>
      <c r="AJ492" s="16">
        <v>0</v>
      </c>
      <c r="AK492" s="16">
        <v>0</v>
      </c>
      <c r="AL492" s="16">
        <v>0</v>
      </c>
      <c r="AM492" s="16">
        <v>0</v>
      </c>
      <c r="AN492" s="16">
        <v>0</v>
      </c>
      <c r="AO492" s="16">
        <v>0</v>
      </c>
      <c r="AP492" s="16">
        <v>0</v>
      </c>
      <c r="AQ492" s="16">
        <v>0</v>
      </c>
      <c r="AR492" s="16">
        <v>0</v>
      </c>
      <c r="AS492" s="16">
        <v>0</v>
      </c>
      <c r="AT492" s="16">
        <v>0</v>
      </c>
      <c r="AU492" s="16">
        <v>1470000000000</v>
      </c>
      <c r="AV492" s="16">
        <v>1470000000000</v>
      </c>
      <c r="AW492" s="16">
        <v>0</v>
      </c>
      <c r="AX492" s="16">
        <v>0</v>
      </c>
      <c r="AY492" s="50">
        <v>0.25988227704239703</v>
      </c>
      <c r="AZ492" s="50">
        <v>0</v>
      </c>
      <c r="BA492" s="50">
        <v>0</v>
      </c>
      <c r="BB492" s="50">
        <v>0</v>
      </c>
      <c r="BC492" s="50">
        <v>0</v>
      </c>
      <c r="BD492" s="50">
        <v>0</v>
      </c>
      <c r="BE492" s="50">
        <v>0</v>
      </c>
      <c r="BF492" s="50">
        <v>0</v>
      </c>
      <c r="BG492" s="50">
        <v>0</v>
      </c>
      <c r="BH492" s="50">
        <v>0</v>
      </c>
      <c r="BI492" s="50">
        <v>0</v>
      </c>
      <c r="BJ492" s="50">
        <v>0</v>
      </c>
      <c r="BK492" s="50">
        <v>0</v>
      </c>
      <c r="BL492" s="50">
        <v>0</v>
      </c>
      <c r="BM492" s="50">
        <v>0.14751274069585199</v>
      </c>
      <c r="BN492" s="50">
        <v>0.83365650622810095</v>
      </c>
      <c r="BO492" s="50">
        <v>0.17099991318209501</v>
      </c>
      <c r="BP492" s="50">
        <v>0</v>
      </c>
      <c r="BQ492" s="50">
        <v>0</v>
      </c>
      <c r="BR492" s="50">
        <v>0</v>
      </c>
      <c r="BS492" s="50">
        <v>0.28758164070450798</v>
      </c>
      <c r="BT492" s="50">
        <v>0.40176636644020702</v>
      </c>
      <c r="BU492" s="50">
        <v>0</v>
      </c>
      <c r="BV492" s="50">
        <v>0</v>
      </c>
      <c r="BW492" s="50">
        <v>0</v>
      </c>
      <c r="BX492" s="50">
        <v>0</v>
      </c>
      <c r="BY492" s="50">
        <v>0</v>
      </c>
      <c r="BZ492" s="50">
        <v>0</v>
      </c>
      <c r="CA492" s="50">
        <v>0</v>
      </c>
      <c r="CB492" s="50">
        <v>0</v>
      </c>
      <c r="CC492" s="50">
        <v>0</v>
      </c>
      <c r="CD492" s="50">
        <v>0</v>
      </c>
      <c r="CE492" s="50">
        <v>0</v>
      </c>
      <c r="CF492" s="50">
        <v>0</v>
      </c>
      <c r="CG492" s="50">
        <v>0</v>
      </c>
      <c r="CH492" s="50">
        <v>0</v>
      </c>
      <c r="CI492" s="50">
        <v>0</v>
      </c>
      <c r="CJ492" s="50">
        <v>0</v>
      </c>
      <c r="CK492" s="50">
        <v>0</v>
      </c>
      <c r="CL492" s="50">
        <v>0</v>
      </c>
      <c r="CM492" s="50">
        <v>0</v>
      </c>
      <c r="CN492" s="50">
        <v>0</v>
      </c>
      <c r="CO492" s="50">
        <v>0</v>
      </c>
      <c r="CP492" s="50">
        <v>0.341703212161795</v>
      </c>
      <c r="CQ492" s="50">
        <v>0.36634126112571502</v>
      </c>
      <c r="CR492" s="50">
        <v>0</v>
      </c>
      <c r="CS492" s="50">
        <v>0</v>
      </c>
    </row>
    <row r="493" spans="1:97" ht="15.75" x14ac:dyDescent="0.2">
      <c r="A493" s="87"/>
      <c r="B493" s="14" t="s">
        <v>2579</v>
      </c>
      <c r="C493" s="14" t="s">
        <v>2125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433750481.10000002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267134019.09999999</v>
      </c>
      <c r="Y493" s="16">
        <v>171314279.40000001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0</v>
      </c>
      <c r="AI493" s="16">
        <v>0</v>
      </c>
      <c r="AJ493" s="16">
        <v>0</v>
      </c>
      <c r="AK493" s="16">
        <v>0</v>
      </c>
      <c r="AL493" s="16">
        <v>0</v>
      </c>
      <c r="AM493" s="16">
        <v>0</v>
      </c>
      <c r="AN493" s="16">
        <v>0</v>
      </c>
      <c r="AO493" s="16">
        <v>0</v>
      </c>
      <c r="AP493" s="16">
        <v>0</v>
      </c>
      <c r="AQ493" s="16">
        <v>0</v>
      </c>
      <c r="AR493" s="16">
        <v>0</v>
      </c>
      <c r="AS493" s="16">
        <v>0</v>
      </c>
      <c r="AT493" s="16">
        <v>0</v>
      </c>
      <c r="AU493" s="16">
        <v>313000000000</v>
      </c>
      <c r="AV493" s="16">
        <v>568000000000</v>
      </c>
      <c r="AW493" s="16">
        <v>0</v>
      </c>
      <c r="AX493" s="16">
        <v>0</v>
      </c>
      <c r="AY493" s="50">
        <v>0</v>
      </c>
      <c r="AZ493" s="50">
        <v>0</v>
      </c>
      <c r="BA493" s="50">
        <v>0</v>
      </c>
      <c r="BB493" s="50">
        <v>0</v>
      </c>
      <c r="BC493" s="50">
        <v>0</v>
      </c>
      <c r="BD493" s="50">
        <v>0</v>
      </c>
      <c r="BE493" s="50">
        <v>0</v>
      </c>
      <c r="BF493" s="50">
        <v>0</v>
      </c>
      <c r="BG493" s="50">
        <v>1.9753086419753001</v>
      </c>
      <c r="BH493" s="50">
        <v>0</v>
      </c>
      <c r="BI493" s="50">
        <v>0</v>
      </c>
      <c r="BJ493" s="50">
        <v>0</v>
      </c>
      <c r="BK493" s="50">
        <v>0</v>
      </c>
      <c r="BL493" s="50">
        <v>0</v>
      </c>
      <c r="BM493" s="50">
        <v>0</v>
      </c>
      <c r="BN493" s="50">
        <v>0</v>
      </c>
      <c r="BO493" s="50">
        <v>0</v>
      </c>
      <c r="BP493" s="50">
        <v>0</v>
      </c>
      <c r="BQ493" s="50">
        <v>0</v>
      </c>
      <c r="BR493" s="50">
        <v>0</v>
      </c>
      <c r="BS493" s="50">
        <v>6.2418333510421899E-2</v>
      </c>
      <c r="BT493" s="50">
        <v>0.19141104292129901</v>
      </c>
      <c r="BU493" s="50">
        <v>0</v>
      </c>
      <c r="BV493" s="50">
        <v>0</v>
      </c>
      <c r="BW493" s="50">
        <v>0</v>
      </c>
      <c r="BX493" s="50">
        <v>0</v>
      </c>
      <c r="BY493" s="50">
        <v>0</v>
      </c>
      <c r="BZ493" s="50">
        <v>0</v>
      </c>
      <c r="CA493" s="50">
        <v>0</v>
      </c>
      <c r="CB493" s="50">
        <v>0</v>
      </c>
      <c r="CC493" s="50">
        <v>0</v>
      </c>
      <c r="CD493" s="50">
        <v>0</v>
      </c>
      <c r="CE493" s="50">
        <v>0</v>
      </c>
      <c r="CF493" s="50">
        <v>0</v>
      </c>
      <c r="CG493" s="50">
        <v>0</v>
      </c>
      <c r="CH493" s="50">
        <v>0</v>
      </c>
      <c r="CI493" s="50">
        <v>0</v>
      </c>
      <c r="CJ493" s="50">
        <v>0</v>
      </c>
      <c r="CK493" s="50">
        <v>0</v>
      </c>
      <c r="CL493" s="50">
        <v>0</v>
      </c>
      <c r="CM493" s="50">
        <v>0</v>
      </c>
      <c r="CN493" s="50">
        <v>0</v>
      </c>
      <c r="CO493" s="50">
        <v>0</v>
      </c>
      <c r="CP493" s="50">
        <v>7.2641901201759701E-2</v>
      </c>
      <c r="CQ493" s="50">
        <v>0.14151775239404801</v>
      </c>
      <c r="CR493" s="50">
        <v>0</v>
      </c>
      <c r="CS493" s="50">
        <v>0</v>
      </c>
    </row>
    <row r="494" spans="1:97" ht="15.75" x14ac:dyDescent="0.2">
      <c r="A494" s="42" t="s">
        <v>277</v>
      </c>
      <c r="B494" s="14" t="s">
        <v>2113</v>
      </c>
      <c r="C494" s="14" t="s">
        <v>2143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  <c r="AI494" s="16">
        <v>0</v>
      </c>
      <c r="AJ494" s="16">
        <v>0</v>
      </c>
      <c r="AK494" s="16">
        <v>0</v>
      </c>
      <c r="AL494" s="16">
        <v>0</v>
      </c>
      <c r="AM494" s="16">
        <v>0</v>
      </c>
      <c r="AN494" s="16">
        <v>0</v>
      </c>
      <c r="AO494" s="16">
        <v>0</v>
      </c>
      <c r="AP494" s="16">
        <v>0</v>
      </c>
      <c r="AQ494" s="16">
        <v>0</v>
      </c>
      <c r="AR494" s="16">
        <v>0</v>
      </c>
      <c r="AS494" s="16">
        <v>0</v>
      </c>
      <c r="AT494" s="16">
        <v>0</v>
      </c>
      <c r="AU494" s="16">
        <v>0</v>
      </c>
      <c r="AV494" s="16">
        <v>0</v>
      </c>
      <c r="AW494" s="16">
        <v>34235071326</v>
      </c>
      <c r="AX494" s="16">
        <v>113000000000</v>
      </c>
      <c r="AY494" s="50">
        <v>0</v>
      </c>
      <c r="AZ494" s="50">
        <v>0</v>
      </c>
      <c r="BA494" s="50">
        <v>0</v>
      </c>
      <c r="BB494" s="50">
        <v>0</v>
      </c>
      <c r="BC494" s="50">
        <v>0</v>
      </c>
      <c r="BD494" s="50">
        <v>0</v>
      </c>
      <c r="BE494" s="50">
        <v>0</v>
      </c>
      <c r="BF494" s="50">
        <v>0</v>
      </c>
      <c r="BG494" s="50">
        <v>0</v>
      </c>
      <c r="BH494" s="50">
        <v>0</v>
      </c>
      <c r="BI494" s="50">
        <v>0</v>
      </c>
      <c r="BJ494" s="50">
        <v>0</v>
      </c>
      <c r="BK494" s="50">
        <v>0</v>
      </c>
      <c r="BL494" s="50">
        <v>0</v>
      </c>
      <c r="BM494" s="50">
        <v>0</v>
      </c>
      <c r="BN494" s="50">
        <v>0</v>
      </c>
      <c r="BO494" s="50">
        <v>0</v>
      </c>
      <c r="BP494" s="50">
        <v>0</v>
      </c>
      <c r="BQ494" s="50">
        <v>0</v>
      </c>
      <c r="BR494" s="50">
        <v>0</v>
      </c>
      <c r="BS494" s="50">
        <v>0</v>
      </c>
      <c r="BT494" s="50">
        <v>0</v>
      </c>
      <c r="BU494" s="50">
        <v>0</v>
      </c>
      <c r="BV494" s="50">
        <v>0</v>
      </c>
      <c r="BW494" s="50">
        <v>0</v>
      </c>
      <c r="BX494" s="50">
        <v>0</v>
      </c>
      <c r="BY494" s="50">
        <v>0</v>
      </c>
      <c r="BZ494" s="50">
        <v>0</v>
      </c>
      <c r="CA494" s="50">
        <v>0</v>
      </c>
      <c r="CB494" s="50">
        <v>0</v>
      </c>
      <c r="CC494" s="50">
        <v>0</v>
      </c>
      <c r="CD494" s="50">
        <v>0</v>
      </c>
      <c r="CE494" s="50">
        <v>0</v>
      </c>
      <c r="CF494" s="50">
        <v>0</v>
      </c>
      <c r="CG494" s="50">
        <v>0</v>
      </c>
      <c r="CH494" s="50">
        <v>0</v>
      </c>
      <c r="CI494" s="50">
        <v>0</v>
      </c>
      <c r="CJ494" s="50">
        <v>0</v>
      </c>
      <c r="CK494" s="50">
        <v>0</v>
      </c>
      <c r="CL494" s="50">
        <v>0</v>
      </c>
      <c r="CM494" s="50">
        <v>0</v>
      </c>
      <c r="CN494" s="50">
        <v>0</v>
      </c>
      <c r="CO494" s="50">
        <v>0</v>
      </c>
      <c r="CP494" s="50">
        <v>0</v>
      </c>
      <c r="CQ494" s="50">
        <v>0</v>
      </c>
      <c r="CR494" s="50">
        <v>0.253260230647538</v>
      </c>
      <c r="CS494" s="50">
        <v>0.35611143584018401</v>
      </c>
    </row>
    <row r="495" spans="1:97" ht="15.75" x14ac:dyDescent="0.2">
      <c r="A495" s="87" t="s">
        <v>417</v>
      </c>
      <c r="B495" s="14" t="s">
        <v>2580</v>
      </c>
      <c r="C495" s="14" t="s">
        <v>2129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283467609.30000001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1451608617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>
        <v>0</v>
      </c>
      <c r="AL495" s="16">
        <v>0</v>
      </c>
      <c r="AM495" s="16">
        <v>0</v>
      </c>
      <c r="AN495" s="16">
        <v>0</v>
      </c>
      <c r="AO495" s="16">
        <v>0</v>
      </c>
      <c r="AP495" s="16">
        <v>0</v>
      </c>
      <c r="AQ495" s="16">
        <v>0</v>
      </c>
      <c r="AR495" s="16">
        <v>0</v>
      </c>
      <c r="AS495" s="16">
        <v>0</v>
      </c>
      <c r="AT495" s="16">
        <v>0</v>
      </c>
      <c r="AU495" s="16">
        <v>0</v>
      </c>
      <c r="AV495" s="16">
        <v>0</v>
      </c>
      <c r="AW495" s="16">
        <v>462000000000</v>
      </c>
      <c r="AX495" s="16">
        <v>666000000000</v>
      </c>
      <c r="AY495" s="50">
        <v>0</v>
      </c>
      <c r="AZ495" s="50">
        <v>0</v>
      </c>
      <c r="BA495" s="50">
        <v>0</v>
      </c>
      <c r="BB495" s="50">
        <v>0</v>
      </c>
      <c r="BC495" s="50">
        <v>0</v>
      </c>
      <c r="BD495" s="50">
        <v>0</v>
      </c>
      <c r="BE495" s="50">
        <v>0</v>
      </c>
      <c r="BF495" s="50">
        <v>2.5202652893746098</v>
      </c>
      <c r="BG495" s="50">
        <v>0</v>
      </c>
      <c r="BH495" s="50">
        <v>0</v>
      </c>
      <c r="BI495" s="50">
        <v>0</v>
      </c>
      <c r="BJ495" s="50">
        <v>0</v>
      </c>
      <c r="BK495" s="50">
        <v>0</v>
      </c>
      <c r="BL495" s="50">
        <v>0</v>
      </c>
      <c r="BM495" s="50">
        <v>0</v>
      </c>
      <c r="BN495" s="50">
        <v>0</v>
      </c>
      <c r="BO495" s="50">
        <v>0</v>
      </c>
      <c r="BP495" s="50">
        <v>0</v>
      </c>
      <c r="BQ495" s="50">
        <v>0</v>
      </c>
      <c r="BR495" s="50">
        <v>0</v>
      </c>
      <c r="BS495" s="50">
        <v>0</v>
      </c>
      <c r="BT495" s="50">
        <v>0</v>
      </c>
      <c r="BU495" s="50">
        <v>0</v>
      </c>
      <c r="BV495" s="50">
        <v>0.36158373305431701</v>
      </c>
      <c r="BW495" s="50">
        <v>0</v>
      </c>
      <c r="BX495" s="50">
        <v>0</v>
      </c>
      <c r="BY495" s="50">
        <v>0</v>
      </c>
      <c r="BZ495" s="50">
        <v>0</v>
      </c>
      <c r="CA495" s="50">
        <v>0</v>
      </c>
      <c r="CB495" s="50">
        <v>0</v>
      </c>
      <c r="CC495" s="50">
        <v>0</v>
      </c>
      <c r="CD495" s="50">
        <v>0</v>
      </c>
      <c r="CE495" s="50">
        <v>0</v>
      </c>
      <c r="CF495" s="50">
        <v>0</v>
      </c>
      <c r="CG495" s="50">
        <v>0</v>
      </c>
      <c r="CH495" s="50">
        <v>0</v>
      </c>
      <c r="CI495" s="50">
        <v>0</v>
      </c>
      <c r="CJ495" s="50">
        <v>0</v>
      </c>
      <c r="CK495" s="50">
        <v>0</v>
      </c>
      <c r="CL495" s="50">
        <v>0</v>
      </c>
      <c r="CM495" s="50">
        <v>0</v>
      </c>
      <c r="CN495" s="50">
        <v>0</v>
      </c>
      <c r="CO495" s="50">
        <v>0</v>
      </c>
      <c r="CP495" s="50">
        <v>0</v>
      </c>
      <c r="CQ495" s="50">
        <v>0</v>
      </c>
      <c r="CR495" s="50">
        <v>0.36799804766800598</v>
      </c>
      <c r="CS495" s="50">
        <v>0.23630915291098201</v>
      </c>
    </row>
    <row r="496" spans="1:97" ht="15.75" x14ac:dyDescent="0.2">
      <c r="A496" s="87"/>
      <c r="B496" s="14" t="s">
        <v>2581</v>
      </c>
      <c r="C496" s="14" t="s">
        <v>2149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715044776.29999995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  <c r="AH496" s="16">
        <v>0</v>
      </c>
      <c r="AI496" s="16">
        <v>0</v>
      </c>
      <c r="AJ496" s="16">
        <v>0</v>
      </c>
      <c r="AK496" s="16">
        <v>0</v>
      </c>
      <c r="AL496" s="16">
        <v>0</v>
      </c>
      <c r="AM496" s="16">
        <v>0</v>
      </c>
      <c r="AN496" s="16">
        <v>0</v>
      </c>
      <c r="AO496" s="16">
        <v>0</v>
      </c>
      <c r="AP496" s="16">
        <v>0</v>
      </c>
      <c r="AQ496" s="16">
        <v>0</v>
      </c>
      <c r="AR496" s="16">
        <v>0</v>
      </c>
      <c r="AS496" s="16">
        <v>0</v>
      </c>
      <c r="AT496" s="16">
        <v>0</v>
      </c>
      <c r="AU496" s="16">
        <v>0</v>
      </c>
      <c r="AV496" s="16">
        <v>0</v>
      </c>
      <c r="AW496" s="16">
        <v>228000000000</v>
      </c>
      <c r="AX496" s="16">
        <v>591000000000</v>
      </c>
      <c r="AY496" s="50">
        <v>0</v>
      </c>
      <c r="AZ496" s="50">
        <v>0</v>
      </c>
      <c r="BA496" s="50">
        <v>0</v>
      </c>
      <c r="BB496" s="50">
        <v>0</v>
      </c>
      <c r="BC496" s="50">
        <v>0</v>
      </c>
      <c r="BD496" s="50">
        <v>0</v>
      </c>
      <c r="BE496" s="50">
        <v>0</v>
      </c>
      <c r="BF496" s="50">
        <v>0</v>
      </c>
      <c r="BG496" s="50">
        <v>0</v>
      </c>
      <c r="BH496" s="50">
        <v>0</v>
      </c>
      <c r="BI496" s="50">
        <v>0</v>
      </c>
      <c r="BJ496" s="50">
        <v>0</v>
      </c>
      <c r="BK496" s="50">
        <v>0</v>
      </c>
      <c r="BL496" s="50">
        <v>0</v>
      </c>
      <c r="BM496" s="50">
        <v>0</v>
      </c>
      <c r="BN496" s="50">
        <v>0</v>
      </c>
      <c r="BO496" s="50">
        <v>0</v>
      </c>
      <c r="BP496" s="50">
        <v>0</v>
      </c>
      <c r="BQ496" s="50">
        <v>0</v>
      </c>
      <c r="BR496" s="50">
        <v>0</v>
      </c>
      <c r="BS496" s="50">
        <v>0</v>
      </c>
      <c r="BT496" s="50">
        <v>0</v>
      </c>
      <c r="BU496" s="50">
        <v>0</v>
      </c>
      <c r="BV496" s="50">
        <v>0.17811175581959399</v>
      </c>
      <c r="BW496" s="50">
        <v>0</v>
      </c>
      <c r="BX496" s="50">
        <v>0</v>
      </c>
      <c r="BY496" s="50">
        <v>0</v>
      </c>
      <c r="BZ496" s="50">
        <v>0</v>
      </c>
      <c r="CA496" s="50">
        <v>0</v>
      </c>
      <c r="CB496" s="50">
        <v>0</v>
      </c>
      <c r="CC496" s="50">
        <v>0</v>
      </c>
      <c r="CD496" s="50">
        <v>0</v>
      </c>
      <c r="CE496" s="50">
        <v>0</v>
      </c>
      <c r="CF496" s="50">
        <v>0</v>
      </c>
      <c r="CG496" s="50">
        <v>0</v>
      </c>
      <c r="CH496" s="50">
        <v>0</v>
      </c>
      <c r="CI496" s="50">
        <v>0</v>
      </c>
      <c r="CJ496" s="50">
        <v>0</v>
      </c>
      <c r="CK496" s="50">
        <v>0</v>
      </c>
      <c r="CL496" s="50">
        <v>0</v>
      </c>
      <c r="CM496" s="50">
        <v>0</v>
      </c>
      <c r="CN496" s="50">
        <v>0</v>
      </c>
      <c r="CO496" s="50">
        <v>0</v>
      </c>
      <c r="CP496" s="50">
        <v>0</v>
      </c>
      <c r="CQ496" s="50">
        <v>0</v>
      </c>
      <c r="CR496" s="50">
        <v>0.18120981934769201</v>
      </c>
      <c r="CS496" s="50">
        <v>0.209677626380011</v>
      </c>
    </row>
    <row r="497" spans="1:97" ht="15.75" x14ac:dyDescent="0.2">
      <c r="A497" s="87"/>
      <c r="B497" s="14" t="s">
        <v>2582</v>
      </c>
      <c r="C497" s="14" t="s">
        <v>2132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2871112223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  <c r="AH497" s="16">
        <v>0</v>
      </c>
      <c r="AI497" s="16">
        <v>0</v>
      </c>
      <c r="AJ497" s="16">
        <v>0</v>
      </c>
      <c r="AK497" s="16">
        <v>0</v>
      </c>
      <c r="AL497" s="16">
        <v>0</v>
      </c>
      <c r="AM497" s="16">
        <v>0</v>
      </c>
      <c r="AN497" s="16">
        <v>0</v>
      </c>
      <c r="AO497" s="16">
        <v>0</v>
      </c>
      <c r="AP497" s="16">
        <v>0</v>
      </c>
      <c r="AQ497" s="16">
        <v>0</v>
      </c>
      <c r="AR497" s="16">
        <v>0</v>
      </c>
      <c r="AS497" s="16">
        <v>0</v>
      </c>
      <c r="AT497" s="16">
        <v>0</v>
      </c>
      <c r="AU497" s="16">
        <v>0</v>
      </c>
      <c r="AV497" s="16">
        <v>0</v>
      </c>
      <c r="AW497" s="16">
        <v>1830000000000</v>
      </c>
      <c r="AX497" s="16">
        <v>3850000000000</v>
      </c>
      <c r="AY497" s="50">
        <v>0</v>
      </c>
      <c r="AZ497" s="50">
        <v>0</v>
      </c>
      <c r="BA497" s="50">
        <v>0</v>
      </c>
      <c r="BB497" s="50">
        <v>0</v>
      </c>
      <c r="BC497" s="50">
        <v>0</v>
      </c>
      <c r="BD497" s="50">
        <v>0</v>
      </c>
      <c r="BE497" s="50">
        <v>0</v>
      </c>
      <c r="BF497" s="50">
        <v>0</v>
      </c>
      <c r="BG497" s="50">
        <v>0</v>
      </c>
      <c r="BH497" s="50">
        <v>0</v>
      </c>
      <c r="BI497" s="50">
        <v>0</v>
      </c>
      <c r="BJ497" s="50">
        <v>0</v>
      </c>
      <c r="BK497" s="50">
        <v>0</v>
      </c>
      <c r="BL497" s="50">
        <v>0</v>
      </c>
      <c r="BM497" s="50">
        <v>0</v>
      </c>
      <c r="BN497" s="50">
        <v>0</v>
      </c>
      <c r="BO497" s="50">
        <v>0</v>
      </c>
      <c r="BP497" s="50">
        <v>0</v>
      </c>
      <c r="BQ497" s="50">
        <v>0</v>
      </c>
      <c r="BR497" s="50">
        <v>0</v>
      </c>
      <c r="BS497" s="50">
        <v>0</v>
      </c>
      <c r="BT497" s="50">
        <v>0</v>
      </c>
      <c r="BU497" s="50">
        <v>0</v>
      </c>
      <c r="BV497" s="50">
        <v>0.71517037278500695</v>
      </c>
      <c r="BW497" s="50">
        <v>0</v>
      </c>
      <c r="BX497" s="50">
        <v>0</v>
      </c>
      <c r="BY497" s="50">
        <v>0</v>
      </c>
      <c r="BZ497" s="50">
        <v>0</v>
      </c>
      <c r="CA497" s="50">
        <v>0</v>
      </c>
      <c r="CB497" s="50">
        <v>0</v>
      </c>
      <c r="CC497" s="50">
        <v>0</v>
      </c>
      <c r="CD497" s="50">
        <v>0</v>
      </c>
      <c r="CE497" s="50">
        <v>0</v>
      </c>
      <c r="CF497" s="50">
        <v>0</v>
      </c>
      <c r="CG497" s="50">
        <v>0</v>
      </c>
      <c r="CH497" s="50">
        <v>0</v>
      </c>
      <c r="CI497" s="50">
        <v>0</v>
      </c>
      <c r="CJ497" s="50">
        <v>0</v>
      </c>
      <c r="CK497" s="50">
        <v>0</v>
      </c>
      <c r="CL497" s="50">
        <v>0</v>
      </c>
      <c r="CM497" s="50">
        <v>0</v>
      </c>
      <c r="CN497" s="50">
        <v>0</v>
      </c>
      <c r="CO497" s="50">
        <v>0</v>
      </c>
      <c r="CP497" s="50">
        <v>0</v>
      </c>
      <c r="CQ497" s="50">
        <v>0</v>
      </c>
      <c r="CR497" s="50">
        <v>1.45547010637439</v>
      </c>
      <c r="CS497" s="50">
        <v>1.3646809452878399</v>
      </c>
    </row>
    <row r="498" spans="1:97" ht="15.75" x14ac:dyDescent="0.2">
      <c r="A498" s="87"/>
      <c r="B498" s="14" t="s">
        <v>2583</v>
      </c>
      <c r="C498" s="14" t="s">
        <v>2143</v>
      </c>
      <c r="D498" s="16">
        <v>0</v>
      </c>
      <c r="E498" s="16">
        <v>0</v>
      </c>
      <c r="F498" s="16">
        <v>1104934052</v>
      </c>
      <c r="G498" s="16">
        <v>1034671658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3361589186</v>
      </c>
      <c r="AB498" s="16">
        <v>0</v>
      </c>
      <c r="AC498" s="16">
        <v>0</v>
      </c>
      <c r="AD498" s="16">
        <v>44680930183</v>
      </c>
      <c r="AE498" s="16">
        <v>36909541275</v>
      </c>
      <c r="AF498" s="16">
        <v>0</v>
      </c>
      <c r="AG498" s="16">
        <v>0</v>
      </c>
      <c r="AH498" s="16">
        <v>32006302442</v>
      </c>
      <c r="AI498" s="16">
        <v>21773244748</v>
      </c>
      <c r="AJ498" s="16">
        <v>0</v>
      </c>
      <c r="AK498" s="16">
        <v>0</v>
      </c>
      <c r="AL498" s="16">
        <v>0</v>
      </c>
      <c r="AM498" s="16">
        <v>0</v>
      </c>
      <c r="AN498" s="16">
        <v>0</v>
      </c>
      <c r="AO498" s="16">
        <v>0</v>
      </c>
      <c r="AP498" s="16">
        <v>26071726740</v>
      </c>
      <c r="AQ498" s="16">
        <v>0</v>
      </c>
      <c r="AR498" s="16">
        <v>0</v>
      </c>
      <c r="AS498" s="16">
        <v>0</v>
      </c>
      <c r="AT498" s="16">
        <v>0</v>
      </c>
      <c r="AU498" s="16">
        <v>0</v>
      </c>
      <c r="AV498" s="16">
        <v>0</v>
      </c>
      <c r="AW498" s="16">
        <v>2830000000000</v>
      </c>
      <c r="AX498" s="16">
        <v>7240000000000</v>
      </c>
      <c r="AY498" s="50">
        <v>0</v>
      </c>
      <c r="AZ498" s="50">
        <v>0</v>
      </c>
      <c r="BA498" s="50">
        <v>34.526042960369402</v>
      </c>
      <c r="BB498" s="50">
        <v>21.735200200580199</v>
      </c>
      <c r="BC498" s="50">
        <v>0</v>
      </c>
      <c r="BD498" s="50">
        <v>0</v>
      </c>
      <c r="BE498" s="50">
        <v>0</v>
      </c>
      <c r="BF498" s="50">
        <v>0</v>
      </c>
      <c r="BG498" s="50">
        <v>0</v>
      </c>
      <c r="BH498" s="50">
        <v>0</v>
      </c>
      <c r="BI498" s="50">
        <v>0</v>
      </c>
      <c r="BJ498" s="50">
        <v>0</v>
      </c>
      <c r="BK498" s="50">
        <v>0</v>
      </c>
      <c r="BL498" s="50">
        <v>0</v>
      </c>
      <c r="BM498" s="50">
        <v>0</v>
      </c>
      <c r="BN498" s="50">
        <v>0</v>
      </c>
      <c r="BO498" s="50">
        <v>0</v>
      </c>
      <c r="BP498" s="50">
        <v>0</v>
      </c>
      <c r="BQ498" s="50">
        <v>0</v>
      </c>
      <c r="BR498" s="50">
        <v>0</v>
      </c>
      <c r="BS498" s="50">
        <v>0</v>
      </c>
      <c r="BT498" s="50">
        <v>0</v>
      </c>
      <c r="BU498" s="50">
        <v>0</v>
      </c>
      <c r="BV498" s="50">
        <v>0.83734413867189905</v>
      </c>
      <c r="BW498" s="50">
        <v>0</v>
      </c>
      <c r="BX498" s="50">
        <v>0</v>
      </c>
      <c r="BY498" s="50">
        <v>79.850746204776101</v>
      </c>
      <c r="BZ498" s="50">
        <v>72.836251969596006</v>
      </c>
      <c r="CA498" s="50">
        <v>0</v>
      </c>
      <c r="CB498" s="50">
        <v>0</v>
      </c>
      <c r="CC498" s="50">
        <v>4.10892048439925</v>
      </c>
      <c r="CD498" s="50">
        <v>6.3000000060480001</v>
      </c>
      <c r="CE498" s="50">
        <v>0</v>
      </c>
      <c r="CF498" s="50">
        <v>0</v>
      </c>
      <c r="CG498" s="50">
        <v>0</v>
      </c>
      <c r="CH498" s="50">
        <v>0</v>
      </c>
      <c r="CI498" s="50">
        <v>0</v>
      </c>
      <c r="CJ498" s="50">
        <v>0</v>
      </c>
      <c r="CK498" s="50">
        <v>0</v>
      </c>
      <c r="CL498" s="50">
        <v>0</v>
      </c>
      <c r="CM498" s="50">
        <v>0</v>
      </c>
      <c r="CN498" s="50">
        <v>0</v>
      </c>
      <c r="CO498" s="50">
        <v>0</v>
      </c>
      <c r="CP498" s="50">
        <v>0</v>
      </c>
      <c r="CQ498" s="50">
        <v>0</v>
      </c>
      <c r="CR498" s="50">
        <v>2.2542275182418798</v>
      </c>
      <c r="CS498" s="50">
        <v>2.5688535007474198</v>
      </c>
    </row>
    <row r="499" spans="1:97" ht="15.75" x14ac:dyDescent="0.2">
      <c r="A499" s="87"/>
      <c r="B499" s="14" t="s">
        <v>2584</v>
      </c>
      <c r="C499" s="14" t="s">
        <v>2149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16154097.74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273151632.10000002</v>
      </c>
      <c r="AA499" s="16">
        <v>1470175653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  <c r="AH499" s="16">
        <v>0</v>
      </c>
      <c r="AI499" s="16">
        <v>0</v>
      </c>
      <c r="AJ499" s="16">
        <v>0</v>
      </c>
      <c r="AK499" s="16">
        <v>0</v>
      </c>
      <c r="AL499" s="16">
        <v>0</v>
      </c>
      <c r="AM499" s="16">
        <v>0</v>
      </c>
      <c r="AN499" s="16">
        <v>0</v>
      </c>
      <c r="AO499" s="16">
        <v>0</v>
      </c>
      <c r="AP499" s="16">
        <v>0</v>
      </c>
      <c r="AQ499" s="16">
        <v>0</v>
      </c>
      <c r="AR499" s="16">
        <v>0</v>
      </c>
      <c r="AS499" s="16">
        <v>0</v>
      </c>
      <c r="AT499" s="16">
        <v>0</v>
      </c>
      <c r="AU499" s="16">
        <v>0</v>
      </c>
      <c r="AV499" s="16">
        <v>0</v>
      </c>
      <c r="AW499" s="16">
        <v>671000000000</v>
      </c>
      <c r="AX499" s="16">
        <v>2130000000000</v>
      </c>
      <c r="AY499" s="50">
        <v>0</v>
      </c>
      <c r="AZ499" s="50">
        <v>0</v>
      </c>
      <c r="BA499" s="50">
        <v>0</v>
      </c>
      <c r="BB499" s="50">
        <v>0</v>
      </c>
      <c r="BC499" s="50">
        <v>0</v>
      </c>
      <c r="BD499" s="50">
        <v>0</v>
      </c>
      <c r="BE499" s="50">
        <v>0</v>
      </c>
      <c r="BF499" s="50">
        <v>0</v>
      </c>
      <c r="BG499" s="50">
        <v>0</v>
      </c>
      <c r="BH499" s="50">
        <v>0.32392983943512199</v>
      </c>
      <c r="BI499" s="50">
        <v>0</v>
      </c>
      <c r="BJ499" s="50">
        <v>0</v>
      </c>
      <c r="BK499" s="50">
        <v>0</v>
      </c>
      <c r="BL499" s="50">
        <v>0</v>
      </c>
      <c r="BM499" s="50">
        <v>0</v>
      </c>
      <c r="BN499" s="50">
        <v>0</v>
      </c>
      <c r="BO499" s="50">
        <v>0</v>
      </c>
      <c r="BP499" s="50">
        <v>0</v>
      </c>
      <c r="BQ499" s="50">
        <v>0</v>
      </c>
      <c r="BR499" s="50">
        <v>0</v>
      </c>
      <c r="BS499" s="50">
        <v>0</v>
      </c>
      <c r="BT499" s="50">
        <v>0</v>
      </c>
      <c r="BU499" s="50">
        <v>0.203650951417118</v>
      </c>
      <c r="BV499" s="50">
        <v>0.36620862872273802</v>
      </c>
      <c r="BW499" s="50">
        <v>0</v>
      </c>
      <c r="BX499" s="50">
        <v>0</v>
      </c>
      <c r="BY499" s="50">
        <v>0</v>
      </c>
      <c r="BZ499" s="50">
        <v>0</v>
      </c>
      <c r="CA499" s="50">
        <v>0</v>
      </c>
      <c r="CB499" s="50">
        <v>0</v>
      </c>
      <c r="CC499" s="50">
        <v>0</v>
      </c>
      <c r="CD499" s="50">
        <v>0</v>
      </c>
      <c r="CE499" s="50">
        <v>0</v>
      </c>
      <c r="CF499" s="50">
        <v>0</v>
      </c>
      <c r="CG499" s="50">
        <v>0</v>
      </c>
      <c r="CH499" s="50">
        <v>0</v>
      </c>
      <c r="CI499" s="50">
        <v>0</v>
      </c>
      <c r="CJ499" s="50">
        <v>0</v>
      </c>
      <c r="CK499" s="50">
        <v>0</v>
      </c>
      <c r="CL499" s="50">
        <v>0</v>
      </c>
      <c r="CM499" s="50">
        <v>0</v>
      </c>
      <c r="CN499" s="50">
        <v>0</v>
      </c>
      <c r="CO499" s="50">
        <v>0</v>
      </c>
      <c r="CP499" s="50">
        <v>0</v>
      </c>
      <c r="CQ499" s="50">
        <v>0</v>
      </c>
      <c r="CR499" s="50">
        <v>0.53400535362100499</v>
      </c>
      <c r="CS499" s="50">
        <v>0.75488720745348803</v>
      </c>
    </row>
    <row r="500" spans="1:97" ht="15.75" x14ac:dyDescent="0.2">
      <c r="A500" s="42" t="s">
        <v>618</v>
      </c>
      <c r="B500" s="14" t="s">
        <v>2118</v>
      </c>
      <c r="C500" s="14" t="s">
        <v>2152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0</v>
      </c>
      <c r="AH500" s="16">
        <v>0</v>
      </c>
      <c r="AI500" s="16">
        <v>0</v>
      </c>
      <c r="AJ500" s="16">
        <v>0</v>
      </c>
      <c r="AK500" s="16">
        <v>0</v>
      </c>
      <c r="AL500" s="16">
        <v>0</v>
      </c>
      <c r="AM500" s="16">
        <v>0</v>
      </c>
      <c r="AN500" s="16">
        <v>0</v>
      </c>
      <c r="AO500" s="16">
        <v>0</v>
      </c>
      <c r="AP500" s="16">
        <v>0</v>
      </c>
      <c r="AQ500" s="16">
        <v>0</v>
      </c>
      <c r="AR500" s="16">
        <v>0</v>
      </c>
      <c r="AS500" s="16">
        <v>0</v>
      </c>
      <c r="AT500" s="16">
        <v>0</v>
      </c>
      <c r="AU500" s="16">
        <v>0</v>
      </c>
      <c r="AV500" s="16">
        <v>0</v>
      </c>
      <c r="AW500" s="16">
        <v>0</v>
      </c>
      <c r="AX500" s="16">
        <v>32475014238</v>
      </c>
      <c r="AY500" s="50">
        <v>0</v>
      </c>
      <c r="AZ500" s="50">
        <v>0</v>
      </c>
      <c r="BA500" s="50">
        <v>0</v>
      </c>
      <c r="BB500" s="50">
        <v>0</v>
      </c>
      <c r="BC500" s="50">
        <v>0</v>
      </c>
      <c r="BD500" s="50">
        <v>0</v>
      </c>
      <c r="BE500" s="50">
        <v>0</v>
      </c>
      <c r="BF500" s="50">
        <v>0</v>
      </c>
      <c r="BG500" s="50">
        <v>0</v>
      </c>
      <c r="BH500" s="50">
        <v>0</v>
      </c>
      <c r="BI500" s="50">
        <v>0</v>
      </c>
      <c r="BJ500" s="50">
        <v>0</v>
      </c>
      <c r="BK500" s="50">
        <v>0</v>
      </c>
      <c r="BL500" s="50">
        <v>0</v>
      </c>
      <c r="BM500" s="50">
        <v>0</v>
      </c>
      <c r="BN500" s="50">
        <v>0</v>
      </c>
      <c r="BO500" s="50">
        <v>0</v>
      </c>
      <c r="BP500" s="50">
        <v>0</v>
      </c>
      <c r="BQ500" s="50">
        <v>0</v>
      </c>
      <c r="BR500" s="50">
        <v>0</v>
      </c>
      <c r="BS500" s="50">
        <v>0</v>
      </c>
      <c r="BT500" s="50">
        <v>0</v>
      </c>
      <c r="BU500" s="50">
        <v>0</v>
      </c>
      <c r="BV500" s="50">
        <v>0</v>
      </c>
      <c r="BW500" s="50">
        <v>0</v>
      </c>
      <c r="BX500" s="50">
        <v>0</v>
      </c>
      <c r="BY500" s="50">
        <v>0</v>
      </c>
      <c r="BZ500" s="50">
        <v>0</v>
      </c>
      <c r="CA500" s="50">
        <v>0</v>
      </c>
      <c r="CB500" s="50">
        <v>0</v>
      </c>
      <c r="CC500" s="50">
        <v>0</v>
      </c>
      <c r="CD500" s="50">
        <v>0</v>
      </c>
      <c r="CE500" s="50">
        <v>0</v>
      </c>
      <c r="CF500" s="50">
        <v>0</v>
      </c>
      <c r="CG500" s="50">
        <v>0</v>
      </c>
      <c r="CH500" s="50">
        <v>0</v>
      </c>
      <c r="CI500" s="50">
        <v>0</v>
      </c>
      <c r="CJ500" s="50">
        <v>0</v>
      </c>
      <c r="CK500" s="50">
        <v>0</v>
      </c>
      <c r="CL500" s="50">
        <v>0</v>
      </c>
      <c r="CM500" s="50">
        <v>0</v>
      </c>
      <c r="CN500" s="50">
        <v>0</v>
      </c>
      <c r="CO500" s="50">
        <v>0</v>
      </c>
      <c r="CP500" s="50">
        <v>0</v>
      </c>
      <c r="CQ500" s="50">
        <v>0</v>
      </c>
      <c r="CR500" s="50">
        <v>0</v>
      </c>
      <c r="CS500" s="50">
        <v>0.18630139002865501</v>
      </c>
    </row>
  </sheetData>
  <mergeCells count="119">
    <mergeCell ref="A490:A491"/>
    <mergeCell ref="A492:A493"/>
    <mergeCell ref="A495:A499"/>
    <mergeCell ref="A472:A473"/>
    <mergeCell ref="A474:A475"/>
    <mergeCell ref="A476:A477"/>
    <mergeCell ref="A479:A481"/>
    <mergeCell ref="A482:A487"/>
    <mergeCell ref="A488:A489"/>
    <mergeCell ref="A454:A455"/>
    <mergeCell ref="A456:A457"/>
    <mergeCell ref="A458:A460"/>
    <mergeCell ref="A461:A462"/>
    <mergeCell ref="A464:A466"/>
    <mergeCell ref="A468:A471"/>
    <mergeCell ref="A431:A435"/>
    <mergeCell ref="A436:A440"/>
    <mergeCell ref="A441:A442"/>
    <mergeCell ref="A444:A446"/>
    <mergeCell ref="A447:A449"/>
    <mergeCell ref="A450:A452"/>
    <mergeCell ref="A403:A408"/>
    <mergeCell ref="A409:A412"/>
    <mergeCell ref="A413:A421"/>
    <mergeCell ref="A422:A425"/>
    <mergeCell ref="A426:A427"/>
    <mergeCell ref="A428:A430"/>
    <mergeCell ref="A379:A381"/>
    <mergeCell ref="A382:A385"/>
    <mergeCell ref="A386:A387"/>
    <mergeCell ref="A388:A391"/>
    <mergeCell ref="A393:A394"/>
    <mergeCell ref="A396:A400"/>
    <mergeCell ref="A353:A355"/>
    <mergeCell ref="A356:A357"/>
    <mergeCell ref="A360:A362"/>
    <mergeCell ref="A367:A370"/>
    <mergeCell ref="A371:A372"/>
    <mergeCell ref="A374:A375"/>
    <mergeCell ref="A326:A327"/>
    <mergeCell ref="A328:A332"/>
    <mergeCell ref="A333:A339"/>
    <mergeCell ref="A341:A342"/>
    <mergeCell ref="A344:A345"/>
    <mergeCell ref="A350:A352"/>
    <mergeCell ref="A301:A302"/>
    <mergeCell ref="A305:A310"/>
    <mergeCell ref="A311:A315"/>
    <mergeCell ref="A317:A321"/>
    <mergeCell ref="A322:A323"/>
    <mergeCell ref="A324:A325"/>
    <mergeCell ref="A268:A271"/>
    <mergeCell ref="A273:A275"/>
    <mergeCell ref="A276:A279"/>
    <mergeCell ref="A280:A282"/>
    <mergeCell ref="A283:A288"/>
    <mergeCell ref="A289:A299"/>
    <mergeCell ref="A245:A251"/>
    <mergeCell ref="A252:A253"/>
    <mergeCell ref="A254:A257"/>
    <mergeCell ref="A259:A260"/>
    <mergeCell ref="A261:A262"/>
    <mergeCell ref="A263:A267"/>
    <mergeCell ref="A210:A219"/>
    <mergeCell ref="A221:A223"/>
    <mergeCell ref="A225:A227"/>
    <mergeCell ref="A229:A232"/>
    <mergeCell ref="A234:A241"/>
    <mergeCell ref="A242:A243"/>
    <mergeCell ref="A179:A181"/>
    <mergeCell ref="A182:A190"/>
    <mergeCell ref="A191:A200"/>
    <mergeCell ref="A201:A204"/>
    <mergeCell ref="A205:A206"/>
    <mergeCell ref="A207:A209"/>
    <mergeCell ref="A158:A160"/>
    <mergeCell ref="A161:A163"/>
    <mergeCell ref="A164:A169"/>
    <mergeCell ref="A170:A171"/>
    <mergeCell ref="A172:A176"/>
    <mergeCell ref="A177:A178"/>
    <mergeCell ref="A136:A138"/>
    <mergeCell ref="A139:A140"/>
    <mergeCell ref="A142:A145"/>
    <mergeCell ref="A146:A148"/>
    <mergeCell ref="A149:A155"/>
    <mergeCell ref="A156:A157"/>
    <mergeCell ref="A105:A107"/>
    <mergeCell ref="A108:A113"/>
    <mergeCell ref="A114:A124"/>
    <mergeCell ref="A125:A126"/>
    <mergeCell ref="A127:A128"/>
    <mergeCell ref="A130:A134"/>
    <mergeCell ref="A69:A76"/>
    <mergeCell ref="A77:A85"/>
    <mergeCell ref="A86:A94"/>
    <mergeCell ref="A95:A99"/>
    <mergeCell ref="A100:A102"/>
    <mergeCell ref="A103:A104"/>
    <mergeCell ref="A48:A51"/>
    <mergeCell ref="A52:A56"/>
    <mergeCell ref="A57:A58"/>
    <mergeCell ref="A59:A61"/>
    <mergeCell ref="A62:A63"/>
    <mergeCell ref="A66:A68"/>
    <mergeCell ref="A19:A28"/>
    <mergeCell ref="A29:A30"/>
    <mergeCell ref="A31:A33"/>
    <mergeCell ref="A34:A38"/>
    <mergeCell ref="A41:A44"/>
    <mergeCell ref="A45:A46"/>
    <mergeCell ref="A5:A7"/>
    <mergeCell ref="A10:A17"/>
    <mergeCell ref="A1:CS1"/>
    <mergeCell ref="D2:AW2"/>
    <mergeCell ref="A2:A4"/>
    <mergeCell ref="B2:B4"/>
    <mergeCell ref="C2:C4"/>
    <mergeCell ref="AY2:CS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6FA5-CBC9-4ABD-8AAB-9A9F683F31E1}">
  <dimension ref="A1:H48"/>
  <sheetViews>
    <sheetView workbookViewId="0">
      <selection activeCell="H3" sqref="H3:H37"/>
    </sheetView>
  </sheetViews>
  <sheetFormatPr defaultRowHeight="14.25" x14ac:dyDescent="0.2"/>
  <cols>
    <col min="1" max="1" width="13.75" style="24" bestFit="1" customWidth="1"/>
    <col min="2" max="2" width="13.375" style="24" bestFit="1" customWidth="1"/>
    <col min="3" max="3" width="16" style="24" customWidth="1"/>
    <col min="4" max="4" width="49" style="24" bestFit="1" customWidth="1"/>
    <col min="5" max="5" width="24.375" style="24" customWidth="1"/>
    <col min="6" max="6" width="18.75" style="24" customWidth="1"/>
    <col min="7" max="7" width="16.5" style="21" customWidth="1"/>
    <col min="8" max="8" width="38.125" bestFit="1" customWidth="1"/>
    <col min="10" max="11" width="13" bestFit="1" customWidth="1"/>
    <col min="12" max="12" width="10.5" bestFit="1" customWidth="1"/>
    <col min="13" max="13" width="13" bestFit="1" customWidth="1"/>
    <col min="15" max="15" width="13" bestFit="1" customWidth="1"/>
  </cols>
  <sheetData>
    <row r="1" spans="1:8" s="60" customFormat="1" ht="27.6" customHeight="1" x14ac:dyDescent="0.2">
      <c r="A1" s="88" t="s">
        <v>3693</v>
      </c>
      <c r="B1" s="88"/>
      <c r="C1" s="88"/>
      <c r="D1" s="88"/>
      <c r="E1" s="88"/>
      <c r="F1" s="88"/>
      <c r="G1" s="88"/>
      <c r="H1" s="88"/>
    </row>
    <row r="2" spans="1:8" s="21" customFormat="1" ht="15.75" x14ac:dyDescent="0.2">
      <c r="A2" s="15" t="s">
        <v>2668</v>
      </c>
      <c r="B2" s="44" t="s">
        <v>3635</v>
      </c>
      <c r="C2" s="15" t="s">
        <v>254</v>
      </c>
      <c r="D2" s="44" t="s">
        <v>3367</v>
      </c>
      <c r="E2" s="15" t="s">
        <v>2669</v>
      </c>
      <c r="F2" s="15" t="s">
        <v>2670</v>
      </c>
      <c r="G2" s="15" t="s">
        <v>2716</v>
      </c>
      <c r="H2" s="15" t="s">
        <v>2671</v>
      </c>
    </row>
    <row r="3" spans="1:8" ht="15.75" x14ac:dyDescent="0.2">
      <c r="A3" s="19" t="s">
        <v>2183</v>
      </c>
      <c r="B3" s="42" t="s">
        <v>1788</v>
      </c>
      <c r="C3" s="19" t="s">
        <v>520</v>
      </c>
      <c r="D3" s="42" t="s">
        <v>3636</v>
      </c>
      <c r="E3" s="19" t="s">
        <v>2672</v>
      </c>
      <c r="F3" s="19" t="s">
        <v>2673</v>
      </c>
      <c r="G3" s="15">
        <v>2486</v>
      </c>
      <c r="H3" s="14" t="s">
        <v>2674</v>
      </c>
    </row>
    <row r="4" spans="1:8" ht="15.75" x14ac:dyDescent="0.2">
      <c r="A4" s="19" t="s">
        <v>2189</v>
      </c>
      <c r="B4" s="42" t="s">
        <v>2138</v>
      </c>
      <c r="C4" s="19" t="s">
        <v>283</v>
      </c>
      <c r="D4" s="42" t="s">
        <v>3637</v>
      </c>
      <c r="E4" s="19" t="s">
        <v>2672</v>
      </c>
      <c r="F4" s="19" t="s">
        <v>2675</v>
      </c>
      <c r="G4" s="15">
        <v>3759</v>
      </c>
      <c r="H4" s="14" t="s">
        <v>2676</v>
      </c>
    </row>
    <row r="5" spans="1:8" s="46" customFormat="1" ht="15.75" x14ac:dyDescent="0.2">
      <c r="A5" s="47" t="s">
        <v>2191</v>
      </c>
      <c r="B5" s="47" t="s">
        <v>2143</v>
      </c>
      <c r="C5" s="47" t="s">
        <v>289</v>
      </c>
      <c r="D5" s="47" t="s">
        <v>3638</v>
      </c>
      <c r="E5" s="47" t="s">
        <v>2672</v>
      </c>
      <c r="F5" s="47" t="s">
        <v>2677</v>
      </c>
      <c r="G5" s="48">
        <v>231</v>
      </c>
      <c r="H5" s="49" t="s">
        <v>2678</v>
      </c>
    </row>
    <row r="6" spans="1:8" ht="15.75" x14ac:dyDescent="0.2">
      <c r="A6" s="19" t="s">
        <v>2194</v>
      </c>
      <c r="B6" s="42" t="s">
        <v>1788</v>
      </c>
      <c r="C6" s="19" t="s">
        <v>289</v>
      </c>
      <c r="D6" s="42" t="s">
        <v>3638</v>
      </c>
      <c r="E6" s="19" t="s">
        <v>2672</v>
      </c>
      <c r="F6" s="19" t="s">
        <v>2679</v>
      </c>
      <c r="G6" s="15">
        <v>1129</v>
      </c>
      <c r="H6" s="14" t="s">
        <v>2676</v>
      </c>
    </row>
    <row r="7" spans="1:8" s="46" customFormat="1" ht="15.75" x14ac:dyDescent="0.2">
      <c r="A7" s="47" t="s">
        <v>2193</v>
      </c>
      <c r="B7" s="47" t="s">
        <v>1788</v>
      </c>
      <c r="C7" s="47" t="s">
        <v>289</v>
      </c>
      <c r="D7" s="47" t="s">
        <v>3638</v>
      </c>
      <c r="E7" s="47" t="s">
        <v>2672</v>
      </c>
      <c r="F7" s="47" t="s">
        <v>2679</v>
      </c>
      <c r="G7" s="48">
        <v>189</v>
      </c>
      <c r="H7" s="49" t="s">
        <v>2676</v>
      </c>
    </row>
    <row r="8" spans="1:8" ht="15.75" x14ac:dyDescent="0.2">
      <c r="A8" s="19" t="s">
        <v>2227</v>
      </c>
      <c r="B8" s="42" t="s">
        <v>1788</v>
      </c>
      <c r="C8" s="19" t="s">
        <v>712</v>
      </c>
      <c r="D8" s="42" t="s">
        <v>3639</v>
      </c>
      <c r="E8" s="19" t="s">
        <v>2672</v>
      </c>
      <c r="F8" s="19" t="s">
        <v>2680</v>
      </c>
      <c r="G8" s="15">
        <v>1129</v>
      </c>
      <c r="H8" s="14" t="s">
        <v>2676</v>
      </c>
    </row>
    <row r="9" spans="1:8" s="46" customFormat="1" ht="15.75" x14ac:dyDescent="0.2">
      <c r="A9" s="47" t="s">
        <v>2228</v>
      </c>
      <c r="B9" s="47" t="s">
        <v>1788</v>
      </c>
      <c r="C9" s="47" t="s">
        <v>712</v>
      </c>
      <c r="D9" s="47" t="s">
        <v>3639</v>
      </c>
      <c r="E9" s="47" t="s">
        <v>2672</v>
      </c>
      <c r="F9" s="47" t="s">
        <v>2680</v>
      </c>
      <c r="G9" s="48">
        <v>189</v>
      </c>
      <c r="H9" s="49" t="s">
        <v>2676</v>
      </c>
    </row>
    <row r="10" spans="1:8" ht="15.75" x14ac:dyDescent="0.2">
      <c r="A10" s="19" t="s">
        <v>2249</v>
      </c>
      <c r="B10" s="42" t="s">
        <v>2129</v>
      </c>
      <c r="C10" s="19" t="s">
        <v>683</v>
      </c>
      <c r="D10" s="42" t="s">
        <v>3640</v>
      </c>
      <c r="E10" s="19" t="s">
        <v>2672</v>
      </c>
      <c r="F10" s="19" t="s">
        <v>2681</v>
      </c>
      <c r="G10" s="15">
        <v>3792</v>
      </c>
      <c r="H10" s="14" t="s">
        <v>2682</v>
      </c>
    </row>
    <row r="11" spans="1:8" ht="15.75" x14ac:dyDescent="0.2">
      <c r="A11" s="19" t="s">
        <v>2281</v>
      </c>
      <c r="B11" s="42" t="s">
        <v>2129</v>
      </c>
      <c r="C11" s="19" t="s">
        <v>324</v>
      </c>
      <c r="D11" s="42" t="s">
        <v>3641</v>
      </c>
      <c r="E11" s="19" t="s">
        <v>2672</v>
      </c>
      <c r="F11" s="19" t="s">
        <v>2683</v>
      </c>
      <c r="G11" s="15">
        <v>4595</v>
      </c>
      <c r="H11" s="14" t="s">
        <v>2684</v>
      </c>
    </row>
    <row r="12" spans="1:8" ht="15.75" x14ac:dyDescent="0.2">
      <c r="A12" s="19" t="s">
        <v>2325</v>
      </c>
      <c r="B12" s="42" t="s">
        <v>2152</v>
      </c>
      <c r="C12" s="19" t="s">
        <v>375</v>
      </c>
      <c r="D12" s="42" t="s">
        <v>3642</v>
      </c>
      <c r="E12" s="19" t="s">
        <v>2672</v>
      </c>
      <c r="F12" s="19" t="s">
        <v>2685</v>
      </c>
      <c r="G12" s="15">
        <v>2780</v>
      </c>
      <c r="H12" s="14" t="s">
        <v>2686</v>
      </c>
    </row>
    <row r="13" spans="1:8" ht="15.75" x14ac:dyDescent="0.2">
      <c r="A13" s="19" t="s">
        <v>2330</v>
      </c>
      <c r="B13" s="42" t="s">
        <v>1788</v>
      </c>
      <c r="C13" s="19" t="s">
        <v>631</v>
      </c>
      <c r="D13" s="42" t="s">
        <v>3643</v>
      </c>
      <c r="E13" s="19" t="s">
        <v>2672</v>
      </c>
      <c r="F13" s="19" t="s">
        <v>2687</v>
      </c>
      <c r="G13" s="15">
        <v>354</v>
      </c>
      <c r="H13" s="14" t="s">
        <v>2676</v>
      </c>
    </row>
    <row r="14" spans="1:8" ht="15.75" x14ac:dyDescent="0.2">
      <c r="A14" s="19" t="s">
        <v>2348</v>
      </c>
      <c r="B14" s="42" t="s">
        <v>1788</v>
      </c>
      <c r="C14" s="19" t="s">
        <v>801</v>
      </c>
      <c r="D14" s="42" t="s">
        <v>3644</v>
      </c>
      <c r="E14" s="19" t="s">
        <v>2672</v>
      </c>
      <c r="F14" s="19" t="s">
        <v>2688</v>
      </c>
      <c r="G14" s="15">
        <v>3647</v>
      </c>
      <c r="H14" s="14" t="s">
        <v>2689</v>
      </c>
    </row>
    <row r="15" spans="1:8" ht="15.75" x14ac:dyDescent="0.2">
      <c r="A15" s="19" t="s">
        <v>2347</v>
      </c>
      <c r="B15" s="42" t="s">
        <v>2127</v>
      </c>
      <c r="C15" s="19" t="s">
        <v>801</v>
      </c>
      <c r="D15" s="42" t="s">
        <v>3644</v>
      </c>
      <c r="E15" s="19" t="s">
        <v>2672</v>
      </c>
      <c r="F15" s="19" t="s">
        <v>2688</v>
      </c>
      <c r="G15" s="15">
        <v>7479</v>
      </c>
      <c r="H15" s="14" t="s">
        <v>2689</v>
      </c>
    </row>
    <row r="16" spans="1:8" ht="15.75" x14ac:dyDescent="0.2">
      <c r="A16" s="19" t="s">
        <v>2370</v>
      </c>
      <c r="B16" s="42" t="s">
        <v>2129</v>
      </c>
      <c r="C16" s="19" t="s">
        <v>304</v>
      </c>
      <c r="D16" s="42" t="s">
        <v>3645</v>
      </c>
      <c r="E16" s="19" t="s">
        <v>2672</v>
      </c>
      <c r="F16" s="19" t="s">
        <v>2690</v>
      </c>
      <c r="G16" s="15">
        <v>3000</v>
      </c>
      <c r="H16" s="14" t="s">
        <v>2691</v>
      </c>
    </row>
    <row r="17" spans="1:8" ht="15.75" x14ac:dyDescent="0.2">
      <c r="A17" s="19" t="s">
        <v>2372</v>
      </c>
      <c r="B17" s="42" t="s">
        <v>2127</v>
      </c>
      <c r="C17" s="19" t="s">
        <v>304</v>
      </c>
      <c r="D17" s="42" t="s">
        <v>3645</v>
      </c>
      <c r="E17" s="19" t="s">
        <v>2672</v>
      </c>
      <c r="F17" s="19" t="s">
        <v>2692</v>
      </c>
      <c r="G17" s="15">
        <v>1556</v>
      </c>
      <c r="H17" s="14" t="s">
        <v>2693</v>
      </c>
    </row>
    <row r="18" spans="1:8" ht="15.75" x14ac:dyDescent="0.2">
      <c r="A18" s="19" t="s">
        <v>2371</v>
      </c>
      <c r="B18" s="42" t="s">
        <v>2127</v>
      </c>
      <c r="C18" s="19" t="s">
        <v>304</v>
      </c>
      <c r="D18" s="42" t="s">
        <v>3645</v>
      </c>
      <c r="E18" s="19" t="s">
        <v>2672</v>
      </c>
      <c r="F18" s="19" t="s">
        <v>2692</v>
      </c>
      <c r="G18" s="15">
        <v>258</v>
      </c>
      <c r="H18" s="14" t="s">
        <v>2693</v>
      </c>
    </row>
    <row r="19" spans="1:8" ht="15.75" x14ac:dyDescent="0.2">
      <c r="A19" s="19" t="s">
        <v>2355</v>
      </c>
      <c r="B19" s="42" t="s">
        <v>2257</v>
      </c>
      <c r="C19" s="19" t="s">
        <v>687</v>
      </c>
      <c r="D19" s="42" t="s">
        <v>3646</v>
      </c>
      <c r="E19" s="19" t="s">
        <v>2672</v>
      </c>
      <c r="F19" s="19" t="s">
        <v>2694</v>
      </c>
      <c r="G19" s="15">
        <v>564</v>
      </c>
      <c r="H19" s="14" t="s">
        <v>2695</v>
      </c>
    </row>
    <row r="20" spans="1:8" ht="15.75" x14ac:dyDescent="0.2">
      <c r="A20" s="19" t="s">
        <v>2378</v>
      </c>
      <c r="B20" s="42" t="s">
        <v>2129</v>
      </c>
      <c r="C20" s="19" t="s">
        <v>464</v>
      </c>
      <c r="D20" s="42" t="s">
        <v>3647</v>
      </c>
      <c r="E20" s="19" t="s">
        <v>2672</v>
      </c>
      <c r="F20" s="19" t="s">
        <v>2696</v>
      </c>
      <c r="G20" s="15">
        <v>860</v>
      </c>
      <c r="H20" s="14" t="s">
        <v>2697</v>
      </c>
    </row>
    <row r="21" spans="1:8" ht="15.75" x14ac:dyDescent="0.2">
      <c r="A21" s="19" t="s">
        <v>1951</v>
      </c>
      <c r="B21" s="42" t="s">
        <v>2132</v>
      </c>
      <c r="C21" s="19" t="s">
        <v>552</v>
      </c>
      <c r="D21" s="42" t="s">
        <v>3648</v>
      </c>
      <c r="E21" s="19" t="s">
        <v>2672</v>
      </c>
      <c r="F21" s="19" t="s">
        <v>2698</v>
      </c>
      <c r="G21" s="15">
        <v>2891</v>
      </c>
      <c r="H21" s="14" t="s">
        <v>2699</v>
      </c>
    </row>
    <row r="22" spans="1:8" ht="15.75" x14ac:dyDescent="0.2">
      <c r="A22" s="19" t="s">
        <v>2387</v>
      </c>
      <c r="B22" s="42" t="s">
        <v>2129</v>
      </c>
      <c r="C22" s="19" t="s">
        <v>355</v>
      </c>
      <c r="D22" s="42" t="s">
        <v>3641</v>
      </c>
      <c r="E22" s="19" t="s">
        <v>2672</v>
      </c>
      <c r="F22" s="19" t="s">
        <v>2700</v>
      </c>
      <c r="G22" s="15">
        <v>4422</v>
      </c>
      <c r="H22" s="14" t="s">
        <v>2684</v>
      </c>
    </row>
    <row r="23" spans="1:8" ht="15.75" x14ac:dyDescent="0.2">
      <c r="A23" s="40" t="s">
        <v>852</v>
      </c>
      <c r="B23" s="42" t="s">
        <v>1788</v>
      </c>
      <c r="C23" s="40" t="s">
        <v>345</v>
      </c>
      <c r="D23" s="42" t="s">
        <v>3634</v>
      </c>
      <c r="E23" s="40" t="s">
        <v>2672</v>
      </c>
      <c r="F23" s="40" t="s">
        <v>3630</v>
      </c>
      <c r="G23" s="41">
        <v>354</v>
      </c>
      <c r="H23" s="14" t="s">
        <v>2676</v>
      </c>
    </row>
    <row r="24" spans="1:8" ht="15.75" x14ac:dyDescent="0.2">
      <c r="A24" s="40" t="s">
        <v>2417</v>
      </c>
      <c r="B24" s="42" t="s">
        <v>1788</v>
      </c>
      <c r="C24" s="40" t="s">
        <v>311</v>
      </c>
      <c r="D24" s="42" t="s">
        <v>3649</v>
      </c>
      <c r="E24" s="40" t="s">
        <v>2672</v>
      </c>
      <c r="F24" s="40" t="s">
        <v>3631</v>
      </c>
      <c r="G24" s="41">
        <v>2615</v>
      </c>
      <c r="H24" s="14" t="s">
        <v>2686</v>
      </c>
    </row>
    <row r="25" spans="1:8" ht="15.75" x14ac:dyDescent="0.2">
      <c r="A25" s="19" t="s">
        <v>2441</v>
      </c>
      <c r="B25" s="42" t="s">
        <v>2129</v>
      </c>
      <c r="C25" s="19" t="s">
        <v>551</v>
      </c>
      <c r="D25" s="42" t="s">
        <v>3647</v>
      </c>
      <c r="E25" s="19" t="s">
        <v>2672</v>
      </c>
      <c r="F25" s="19" t="s">
        <v>2701</v>
      </c>
      <c r="G25" s="15">
        <v>860</v>
      </c>
      <c r="H25" s="14" t="s">
        <v>2697</v>
      </c>
    </row>
    <row r="26" spans="1:8" ht="15.75" x14ac:dyDescent="0.2">
      <c r="A26" s="19" t="s">
        <v>2457</v>
      </c>
      <c r="B26" s="42" t="s">
        <v>1788</v>
      </c>
      <c r="C26" s="19" t="s">
        <v>440</v>
      </c>
      <c r="D26" s="42" t="s">
        <v>3650</v>
      </c>
      <c r="E26" s="19" t="s">
        <v>2672</v>
      </c>
      <c r="F26" s="19" t="s">
        <v>2702</v>
      </c>
      <c r="G26" s="15">
        <v>2615</v>
      </c>
      <c r="H26" s="14" t="s">
        <v>2686</v>
      </c>
    </row>
    <row r="27" spans="1:8" ht="15.75" x14ac:dyDescent="0.2">
      <c r="A27" s="19" t="s">
        <v>2477</v>
      </c>
      <c r="B27" s="42" t="s">
        <v>2152</v>
      </c>
      <c r="C27" s="19" t="s">
        <v>409</v>
      </c>
      <c r="D27" s="42" t="s">
        <v>3641</v>
      </c>
      <c r="E27" s="19" t="s">
        <v>2672</v>
      </c>
      <c r="F27" s="19" t="s">
        <v>2703</v>
      </c>
      <c r="G27" s="15">
        <v>9136</v>
      </c>
      <c r="H27" s="14" t="s">
        <v>2704</v>
      </c>
    </row>
    <row r="28" spans="1:8" ht="15.75" x14ac:dyDescent="0.2">
      <c r="A28" s="19" t="s">
        <v>2479</v>
      </c>
      <c r="B28" s="42" t="s">
        <v>2129</v>
      </c>
      <c r="C28" s="19" t="s">
        <v>409</v>
      </c>
      <c r="D28" s="42" t="s">
        <v>3641</v>
      </c>
      <c r="E28" s="19" t="s">
        <v>2672</v>
      </c>
      <c r="F28" s="19" t="s">
        <v>2705</v>
      </c>
      <c r="G28" s="15">
        <v>4595</v>
      </c>
      <c r="H28" s="14" t="s">
        <v>2684</v>
      </c>
    </row>
    <row r="29" spans="1:8" s="46" customFormat="1" ht="15.75" x14ac:dyDescent="0.2">
      <c r="A29" s="47" t="s">
        <v>2494</v>
      </c>
      <c r="B29" s="47" t="s">
        <v>2138</v>
      </c>
      <c r="C29" s="47" t="s">
        <v>421</v>
      </c>
      <c r="D29" s="47" t="s">
        <v>3651</v>
      </c>
      <c r="E29" s="47" t="s">
        <v>2672</v>
      </c>
      <c r="F29" s="47" t="s">
        <v>2706</v>
      </c>
      <c r="G29" s="48">
        <v>186</v>
      </c>
      <c r="H29" s="49" t="s">
        <v>2693</v>
      </c>
    </row>
    <row r="30" spans="1:8" ht="15.75" x14ac:dyDescent="0.2">
      <c r="A30" s="19" t="s">
        <v>2498</v>
      </c>
      <c r="B30" s="42" t="s">
        <v>2132</v>
      </c>
      <c r="C30" s="19" t="s">
        <v>421</v>
      </c>
      <c r="D30" s="42" t="s">
        <v>3651</v>
      </c>
      <c r="E30" s="19" t="s">
        <v>2672</v>
      </c>
      <c r="F30" s="19" t="s">
        <v>2707</v>
      </c>
      <c r="G30" s="15">
        <v>9351</v>
      </c>
      <c r="H30" s="14" t="s">
        <v>2708</v>
      </c>
    </row>
    <row r="31" spans="1:8" ht="15.75" x14ac:dyDescent="0.2">
      <c r="A31" s="19" t="s">
        <v>2504</v>
      </c>
      <c r="B31" s="42" t="s">
        <v>2127</v>
      </c>
      <c r="C31" s="19" t="s">
        <v>2049</v>
      </c>
      <c r="D31" s="42" t="s">
        <v>3652</v>
      </c>
      <c r="E31" s="19" t="s">
        <v>2672</v>
      </c>
      <c r="F31" s="19" t="s">
        <v>2709</v>
      </c>
      <c r="G31" s="15">
        <v>9903</v>
      </c>
      <c r="H31" s="14" t="s">
        <v>2708</v>
      </c>
    </row>
    <row r="32" spans="1:8" ht="15.75" x14ac:dyDescent="0.2">
      <c r="A32" s="19" t="s">
        <v>2513</v>
      </c>
      <c r="B32" s="42" t="s">
        <v>2129</v>
      </c>
      <c r="C32" s="19" t="s">
        <v>592</v>
      </c>
      <c r="D32" s="42" t="s">
        <v>3647</v>
      </c>
      <c r="E32" s="19" t="s">
        <v>2672</v>
      </c>
      <c r="F32" s="19" t="s">
        <v>2710</v>
      </c>
      <c r="G32" s="15">
        <v>830</v>
      </c>
      <c r="H32" s="14" t="s">
        <v>2697</v>
      </c>
    </row>
    <row r="33" spans="1:8" s="46" customFormat="1" ht="15.75" x14ac:dyDescent="0.2">
      <c r="A33" s="47" t="s">
        <v>2522</v>
      </c>
      <c r="B33" s="47" t="s">
        <v>2149</v>
      </c>
      <c r="C33" s="47" t="s">
        <v>729</v>
      </c>
      <c r="D33" s="47" t="s">
        <v>3653</v>
      </c>
      <c r="E33" s="47" t="s">
        <v>2672</v>
      </c>
      <c r="F33" s="47" t="s">
        <v>3632</v>
      </c>
      <c r="G33" s="48">
        <v>65</v>
      </c>
      <c r="H33" s="49" t="s">
        <v>2676</v>
      </c>
    </row>
    <row r="34" spans="1:8" ht="15.75" x14ac:dyDescent="0.2">
      <c r="A34" s="40" t="s">
        <v>2523</v>
      </c>
      <c r="B34" s="42" t="s">
        <v>2149</v>
      </c>
      <c r="C34" s="40" t="s">
        <v>729</v>
      </c>
      <c r="D34" s="42" t="s">
        <v>3653</v>
      </c>
      <c r="E34" s="40" t="s">
        <v>2672</v>
      </c>
      <c r="F34" s="40" t="s">
        <v>3632</v>
      </c>
      <c r="G34" s="41">
        <v>868</v>
      </c>
      <c r="H34" s="14" t="s">
        <v>2676</v>
      </c>
    </row>
    <row r="35" spans="1:8" ht="15.75" x14ac:dyDescent="0.2">
      <c r="A35" s="19" t="s">
        <v>2539</v>
      </c>
      <c r="B35" s="42" t="s">
        <v>2132</v>
      </c>
      <c r="C35" s="19" t="s">
        <v>394</v>
      </c>
      <c r="D35" s="42" t="s">
        <v>3650</v>
      </c>
      <c r="E35" s="19" t="s">
        <v>2672</v>
      </c>
      <c r="F35" s="19" t="s">
        <v>2711</v>
      </c>
      <c r="G35" s="15">
        <v>2286</v>
      </c>
      <c r="H35" s="14" t="s">
        <v>2708</v>
      </c>
    </row>
    <row r="36" spans="1:8" ht="15.75" x14ac:dyDescent="0.2">
      <c r="A36" s="19" t="s">
        <v>2579</v>
      </c>
      <c r="B36" s="42" t="s">
        <v>2125</v>
      </c>
      <c r="C36" s="19" t="s">
        <v>360</v>
      </c>
      <c r="D36" s="42" t="s">
        <v>3654</v>
      </c>
      <c r="E36" s="19" t="s">
        <v>2672</v>
      </c>
      <c r="F36" s="19" t="s">
        <v>2712</v>
      </c>
      <c r="G36" s="15">
        <v>3106</v>
      </c>
      <c r="H36" s="14" t="s">
        <v>2693</v>
      </c>
    </row>
    <row r="37" spans="1:8" s="46" customFormat="1" ht="15.75" x14ac:dyDescent="0.2">
      <c r="A37" s="47" t="s">
        <v>2583</v>
      </c>
      <c r="B37" s="47" t="s">
        <v>2143</v>
      </c>
      <c r="C37" s="47" t="s">
        <v>417</v>
      </c>
      <c r="D37" s="47" t="s">
        <v>3655</v>
      </c>
      <c r="E37" s="47" t="s">
        <v>2672</v>
      </c>
      <c r="F37" s="47" t="s">
        <v>2713</v>
      </c>
      <c r="G37" s="48">
        <v>151</v>
      </c>
      <c r="H37" s="49" t="s">
        <v>2714</v>
      </c>
    </row>
    <row r="38" spans="1:8" ht="15.75" x14ac:dyDescent="0.2">
      <c r="A38" s="40" t="s">
        <v>2213</v>
      </c>
      <c r="B38" s="42" t="s">
        <v>2127</v>
      </c>
      <c r="C38" s="40" t="s">
        <v>660</v>
      </c>
      <c r="D38" s="42" t="s">
        <v>3633</v>
      </c>
      <c r="E38" s="19" t="s">
        <v>2715</v>
      </c>
      <c r="F38" s="96"/>
      <c r="G38" s="97"/>
      <c r="H38" s="98"/>
    </row>
    <row r="39" spans="1:8" ht="15.75" x14ac:dyDescent="0.2">
      <c r="A39" s="40" t="s">
        <v>2255</v>
      </c>
      <c r="B39" s="42" t="s">
        <v>2149</v>
      </c>
      <c r="C39" s="40" t="s">
        <v>434</v>
      </c>
      <c r="D39" s="42" t="s">
        <v>3656</v>
      </c>
      <c r="E39" s="19" t="s">
        <v>2715</v>
      </c>
      <c r="F39" s="99"/>
      <c r="G39" s="100"/>
      <c r="H39" s="101"/>
    </row>
    <row r="40" spans="1:8" ht="15.75" x14ac:dyDescent="0.2">
      <c r="A40" s="40" t="s">
        <v>2256</v>
      </c>
      <c r="B40" s="42" t="s">
        <v>2257</v>
      </c>
      <c r="C40" s="40" t="s">
        <v>434</v>
      </c>
      <c r="D40" s="42" t="s">
        <v>3656</v>
      </c>
      <c r="E40" s="19" t="s">
        <v>2715</v>
      </c>
      <c r="F40" s="99"/>
      <c r="G40" s="100"/>
      <c r="H40" s="101"/>
    </row>
    <row r="41" spans="1:8" ht="15.75" x14ac:dyDescent="0.2">
      <c r="A41" s="40" t="s">
        <v>2234</v>
      </c>
      <c r="B41" s="42" t="s">
        <v>2149</v>
      </c>
      <c r="C41" s="40" t="s">
        <v>543</v>
      </c>
      <c r="D41" s="42" t="s">
        <v>3633</v>
      </c>
      <c r="E41" s="19" t="s">
        <v>2715</v>
      </c>
      <c r="F41" s="99"/>
      <c r="G41" s="100"/>
      <c r="H41" s="101"/>
    </row>
    <row r="42" spans="1:8" ht="15.75" x14ac:dyDescent="0.2">
      <c r="A42" s="40" t="s">
        <v>2341</v>
      </c>
      <c r="B42" s="42" t="s">
        <v>2143</v>
      </c>
      <c r="C42" s="40" t="s">
        <v>555</v>
      </c>
      <c r="D42" s="42" t="s">
        <v>3657</v>
      </c>
      <c r="E42" s="19" t="s">
        <v>2715</v>
      </c>
      <c r="F42" s="99"/>
      <c r="G42" s="100"/>
      <c r="H42" s="101"/>
    </row>
    <row r="43" spans="1:8" ht="15.75" x14ac:dyDescent="0.2">
      <c r="A43" s="40" t="s">
        <v>2342</v>
      </c>
      <c r="B43" s="42" t="s">
        <v>2149</v>
      </c>
      <c r="C43" s="40" t="s">
        <v>555</v>
      </c>
      <c r="D43" s="42" t="s">
        <v>3657</v>
      </c>
      <c r="E43" s="19" t="s">
        <v>2715</v>
      </c>
      <c r="F43" s="99"/>
      <c r="G43" s="100"/>
      <c r="H43" s="101"/>
    </row>
    <row r="44" spans="1:8" ht="15.75" x14ac:dyDescent="0.2">
      <c r="A44" s="40" t="s">
        <v>2343</v>
      </c>
      <c r="B44" s="42" t="s">
        <v>2143</v>
      </c>
      <c r="C44" s="40" t="s">
        <v>555</v>
      </c>
      <c r="D44" s="42" t="s">
        <v>3657</v>
      </c>
      <c r="E44" s="19" t="s">
        <v>2715</v>
      </c>
      <c r="F44" s="99"/>
      <c r="G44" s="100"/>
      <c r="H44" s="101"/>
    </row>
    <row r="45" spans="1:8" ht="15.75" x14ac:dyDescent="0.2">
      <c r="A45" s="40" t="s">
        <v>2405</v>
      </c>
      <c r="B45" s="42" t="s">
        <v>1788</v>
      </c>
      <c r="C45" s="40" t="s">
        <v>345</v>
      </c>
      <c r="D45" s="42" t="s">
        <v>3634</v>
      </c>
      <c r="E45" s="19" t="s">
        <v>2715</v>
      </c>
      <c r="F45" s="99"/>
      <c r="G45" s="100"/>
      <c r="H45" s="101"/>
    </row>
    <row r="46" spans="1:8" ht="15.75" x14ac:dyDescent="0.2">
      <c r="A46" s="40" t="s">
        <v>2435</v>
      </c>
      <c r="B46" s="42" t="s">
        <v>2143</v>
      </c>
      <c r="C46" s="40" t="s">
        <v>711</v>
      </c>
      <c r="D46" s="42" t="s">
        <v>3658</v>
      </c>
      <c r="E46" s="19" t="s">
        <v>2715</v>
      </c>
      <c r="F46" s="99"/>
      <c r="G46" s="100"/>
      <c r="H46" s="101"/>
    </row>
    <row r="47" spans="1:8" ht="15.75" x14ac:dyDescent="0.2">
      <c r="A47" s="40" t="s">
        <v>2436</v>
      </c>
      <c r="B47" s="42" t="s">
        <v>2149</v>
      </c>
      <c r="C47" s="40" t="s">
        <v>711</v>
      </c>
      <c r="D47" s="42" t="s">
        <v>3658</v>
      </c>
      <c r="E47" s="19" t="s">
        <v>2715</v>
      </c>
      <c r="F47" s="99"/>
      <c r="G47" s="100"/>
      <c r="H47" s="101"/>
    </row>
    <row r="48" spans="1:8" ht="15.75" x14ac:dyDescent="0.2">
      <c r="A48" s="40" t="s">
        <v>2492</v>
      </c>
      <c r="B48" s="42" t="s">
        <v>2143</v>
      </c>
      <c r="C48" s="40" t="s">
        <v>451</v>
      </c>
      <c r="D48" s="42" t="s">
        <v>3656</v>
      </c>
      <c r="E48" s="19" t="s">
        <v>2715</v>
      </c>
      <c r="F48" s="99"/>
      <c r="G48" s="100"/>
      <c r="H48" s="101"/>
    </row>
  </sheetData>
  <mergeCells count="2">
    <mergeCell ref="A1:H1"/>
    <mergeCell ref="F38:H48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341D-9BA6-4053-8CAB-0F35E32DF584}">
  <dimension ref="A1:DA252"/>
  <sheetViews>
    <sheetView workbookViewId="0">
      <selection activeCell="I7" sqref="I7"/>
    </sheetView>
  </sheetViews>
  <sheetFormatPr defaultRowHeight="14.25" x14ac:dyDescent="0.2"/>
  <cols>
    <col min="1" max="1" width="12.5" customWidth="1"/>
    <col min="2" max="3" width="12.25" customWidth="1"/>
    <col min="4" max="11" width="12.125" style="21" customWidth="1"/>
  </cols>
  <sheetData>
    <row r="1" spans="1:105" s="60" customFormat="1" ht="26.45" customHeight="1" x14ac:dyDescent="0.2">
      <c r="A1" s="102" t="s">
        <v>3694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</row>
    <row r="2" spans="1:105" ht="15" customHeight="1" x14ac:dyDescent="0.2">
      <c r="A2" s="104" t="s">
        <v>2587</v>
      </c>
      <c r="B2" s="105" t="s">
        <v>2585</v>
      </c>
      <c r="C2" s="105" t="s">
        <v>266</v>
      </c>
      <c r="D2" s="109" t="s">
        <v>3726</v>
      </c>
      <c r="E2" s="110"/>
      <c r="F2" s="110"/>
      <c r="G2" s="111"/>
      <c r="H2" s="109" t="s">
        <v>3732</v>
      </c>
      <c r="I2" s="110"/>
      <c r="J2" s="110"/>
      <c r="K2" s="111"/>
      <c r="L2" s="106" t="s">
        <v>3724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8"/>
      <c r="BG2" s="89" t="s">
        <v>3725</v>
      </c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</row>
    <row r="3" spans="1:105" ht="15.75" customHeight="1" x14ac:dyDescent="0.2">
      <c r="A3" s="104"/>
      <c r="B3" s="105"/>
      <c r="C3" s="105"/>
      <c r="D3" s="112" t="s">
        <v>3727</v>
      </c>
      <c r="E3" s="113"/>
      <c r="F3" s="113"/>
      <c r="G3" s="114"/>
      <c r="H3" s="112" t="s">
        <v>3733</v>
      </c>
      <c r="I3" s="113"/>
      <c r="J3" s="113"/>
      <c r="K3" s="114"/>
      <c r="L3" s="20" t="s">
        <v>10</v>
      </c>
      <c r="M3" s="20" t="s">
        <v>17</v>
      </c>
      <c r="N3" s="20" t="s">
        <v>24</v>
      </c>
      <c r="O3" s="20" t="s">
        <v>29</v>
      </c>
      <c r="P3" s="20" t="s">
        <v>34</v>
      </c>
      <c r="Q3" s="20" t="s">
        <v>39</v>
      </c>
      <c r="R3" s="20" t="s">
        <v>44</v>
      </c>
      <c r="S3" s="20" t="s">
        <v>49</v>
      </c>
      <c r="T3" s="20" t="s">
        <v>54</v>
      </c>
      <c r="U3" s="20" t="s">
        <v>59</v>
      </c>
      <c r="V3" s="20" t="s">
        <v>64</v>
      </c>
      <c r="W3" s="20" t="s">
        <v>69</v>
      </c>
      <c r="X3" s="20" t="s">
        <v>74</v>
      </c>
      <c r="Y3" s="20" t="s">
        <v>79</v>
      </c>
      <c r="Z3" s="20" t="s">
        <v>84</v>
      </c>
      <c r="AA3" s="20" t="s">
        <v>89</v>
      </c>
      <c r="AB3" s="20" t="s">
        <v>94</v>
      </c>
      <c r="AC3" s="20" t="s">
        <v>99</v>
      </c>
      <c r="AD3" s="20" t="s">
        <v>104</v>
      </c>
      <c r="AE3" s="20" t="s">
        <v>109</v>
      </c>
      <c r="AF3" s="20" t="s">
        <v>114</v>
      </c>
      <c r="AG3" s="20" t="s">
        <v>119</v>
      </c>
      <c r="AH3" s="20" t="s">
        <v>124</v>
      </c>
      <c r="AI3" s="20" t="s">
        <v>129</v>
      </c>
      <c r="AJ3" s="20" t="s">
        <v>134</v>
      </c>
      <c r="AK3" s="20" t="s">
        <v>140</v>
      </c>
      <c r="AL3" s="20" t="s">
        <v>146</v>
      </c>
      <c r="AM3" s="20" t="s">
        <v>152</v>
      </c>
      <c r="AN3" s="20" t="s">
        <v>157</v>
      </c>
      <c r="AO3" s="20" t="s">
        <v>162</v>
      </c>
      <c r="AP3" s="20" t="s">
        <v>168</v>
      </c>
      <c r="AQ3" s="20" t="s">
        <v>173</v>
      </c>
      <c r="AR3" s="20" t="s">
        <v>178</v>
      </c>
      <c r="AS3" s="20" t="s">
        <v>183</v>
      </c>
      <c r="AT3" s="20" t="s">
        <v>188</v>
      </c>
      <c r="AU3" s="20" t="s">
        <v>193</v>
      </c>
      <c r="AV3" s="20" t="s">
        <v>199</v>
      </c>
      <c r="AW3" s="20" t="s">
        <v>204</v>
      </c>
      <c r="AX3" s="20" t="s">
        <v>209</v>
      </c>
      <c r="AY3" s="20" t="s">
        <v>214</v>
      </c>
      <c r="AZ3" s="20" t="s">
        <v>219</v>
      </c>
      <c r="BA3" s="20" t="s">
        <v>224</v>
      </c>
      <c r="BB3" s="20" t="s">
        <v>229</v>
      </c>
      <c r="BC3" s="20" t="s">
        <v>234</v>
      </c>
      <c r="BD3" s="20" t="s">
        <v>239</v>
      </c>
      <c r="BE3" s="20" t="s">
        <v>244</v>
      </c>
      <c r="BF3" s="20" t="s">
        <v>249</v>
      </c>
      <c r="BG3" s="22" t="s">
        <v>14</v>
      </c>
      <c r="BH3" s="22" t="s">
        <v>21</v>
      </c>
      <c r="BI3" s="22" t="s">
        <v>27</v>
      </c>
      <c r="BJ3" s="22" t="s">
        <v>32</v>
      </c>
      <c r="BK3" s="22" t="s">
        <v>37</v>
      </c>
      <c r="BL3" s="22" t="s">
        <v>42</v>
      </c>
      <c r="BM3" s="22" t="s">
        <v>47</v>
      </c>
      <c r="BN3" s="22" t="s">
        <v>52</v>
      </c>
      <c r="BO3" s="22" t="s">
        <v>57</v>
      </c>
      <c r="BP3" s="22" t="s">
        <v>62</v>
      </c>
      <c r="BQ3" s="22" t="s">
        <v>2588</v>
      </c>
      <c r="BR3" s="22" t="s">
        <v>72</v>
      </c>
      <c r="BS3" s="22" t="s">
        <v>77</v>
      </c>
      <c r="BT3" s="22" t="s">
        <v>82</v>
      </c>
      <c r="BU3" s="22" t="s">
        <v>87</v>
      </c>
      <c r="BV3" s="22" t="s">
        <v>92</v>
      </c>
      <c r="BW3" s="22" t="s">
        <v>97</v>
      </c>
      <c r="BX3" s="22" t="s">
        <v>102</v>
      </c>
      <c r="BY3" s="22" t="s">
        <v>107</v>
      </c>
      <c r="BZ3" s="22" t="s">
        <v>112</v>
      </c>
      <c r="CA3" s="22" t="s">
        <v>117</v>
      </c>
      <c r="CB3" s="22" t="s">
        <v>122</v>
      </c>
      <c r="CC3" s="22" t="s">
        <v>127</v>
      </c>
      <c r="CD3" s="22" t="s">
        <v>132</v>
      </c>
      <c r="CE3" s="22" t="s">
        <v>138</v>
      </c>
      <c r="CF3" s="22" t="s">
        <v>144</v>
      </c>
      <c r="CG3" s="22" t="s">
        <v>150</v>
      </c>
      <c r="CH3" s="22" t="s">
        <v>155</v>
      </c>
      <c r="CI3" s="22" t="s">
        <v>160</v>
      </c>
      <c r="CJ3" s="22" t="s">
        <v>166</v>
      </c>
      <c r="CK3" s="22" t="s">
        <v>171</v>
      </c>
      <c r="CL3" s="22" t="s">
        <v>176</v>
      </c>
      <c r="CM3" s="22" t="s">
        <v>181</v>
      </c>
      <c r="CN3" s="22" t="s">
        <v>186</v>
      </c>
      <c r="CO3" s="22" t="s">
        <v>191</v>
      </c>
      <c r="CP3" s="22" t="s">
        <v>196</v>
      </c>
      <c r="CQ3" s="22" t="s">
        <v>202</v>
      </c>
      <c r="CR3" s="22" t="s">
        <v>207</v>
      </c>
      <c r="CS3" s="22" t="s">
        <v>212</v>
      </c>
      <c r="CT3" s="22" t="s">
        <v>217</v>
      </c>
      <c r="CU3" s="22" t="s">
        <v>222</v>
      </c>
      <c r="CV3" s="22" t="s">
        <v>227</v>
      </c>
      <c r="CW3" s="22" t="s">
        <v>232</v>
      </c>
      <c r="CX3" s="22" t="s">
        <v>237</v>
      </c>
      <c r="CY3" s="22" t="s">
        <v>242</v>
      </c>
      <c r="CZ3" s="22" t="s">
        <v>247</v>
      </c>
      <c r="DA3" s="22" t="s">
        <v>252</v>
      </c>
    </row>
    <row r="4" spans="1:105" ht="15.75" x14ac:dyDescent="0.25">
      <c r="A4" s="104"/>
      <c r="B4" s="105"/>
      <c r="C4" s="105"/>
      <c r="D4" s="65" t="s">
        <v>3728</v>
      </c>
      <c r="E4" s="65" t="s">
        <v>3729</v>
      </c>
      <c r="F4" s="65" t="s">
        <v>3730</v>
      </c>
      <c r="G4" s="65" t="s">
        <v>3731</v>
      </c>
      <c r="H4" s="65" t="s">
        <v>3728</v>
      </c>
      <c r="I4" s="65" t="s">
        <v>3729</v>
      </c>
      <c r="J4" s="65" t="s">
        <v>3730</v>
      </c>
      <c r="K4" s="65" t="s">
        <v>3731</v>
      </c>
      <c r="L4" s="9" t="s">
        <v>11</v>
      </c>
      <c r="M4" s="9" t="s">
        <v>18</v>
      </c>
      <c r="N4" s="9" t="s">
        <v>25</v>
      </c>
      <c r="O4" s="9" t="s">
        <v>30</v>
      </c>
      <c r="P4" s="9" t="s">
        <v>35</v>
      </c>
      <c r="Q4" s="9" t="s">
        <v>40</v>
      </c>
      <c r="R4" s="9" t="s">
        <v>45</v>
      </c>
      <c r="S4" s="9" t="s">
        <v>50</v>
      </c>
      <c r="T4" s="9" t="s">
        <v>55</v>
      </c>
      <c r="U4" s="9" t="s">
        <v>60</v>
      </c>
      <c r="V4" s="9" t="s">
        <v>65</v>
      </c>
      <c r="W4" s="9" t="s">
        <v>70</v>
      </c>
      <c r="X4" s="9" t="s">
        <v>75</v>
      </c>
      <c r="Y4" s="9" t="s">
        <v>80</v>
      </c>
      <c r="Z4" s="9" t="s">
        <v>85</v>
      </c>
      <c r="AA4" s="9" t="s">
        <v>90</v>
      </c>
      <c r="AB4" s="9" t="s">
        <v>95</v>
      </c>
      <c r="AC4" s="9" t="s">
        <v>100</v>
      </c>
      <c r="AD4" s="9" t="s">
        <v>105</v>
      </c>
      <c r="AE4" s="9" t="s">
        <v>110</v>
      </c>
      <c r="AF4" s="9" t="s">
        <v>115</v>
      </c>
      <c r="AG4" s="9" t="s">
        <v>120</v>
      </c>
      <c r="AH4" s="9" t="s">
        <v>125</v>
      </c>
      <c r="AI4" s="9" t="s">
        <v>130</v>
      </c>
      <c r="AJ4" s="9" t="s">
        <v>135</v>
      </c>
      <c r="AK4" s="9" t="s">
        <v>141</v>
      </c>
      <c r="AL4" s="9" t="s">
        <v>147</v>
      </c>
      <c r="AM4" s="9" t="s">
        <v>153</v>
      </c>
      <c r="AN4" s="9" t="s">
        <v>158</v>
      </c>
      <c r="AO4" s="9" t="s">
        <v>163</v>
      </c>
      <c r="AP4" s="9" t="s">
        <v>169</v>
      </c>
      <c r="AQ4" s="9" t="s">
        <v>174</v>
      </c>
      <c r="AR4" s="9" t="s">
        <v>179</v>
      </c>
      <c r="AS4" s="9" t="s">
        <v>184</v>
      </c>
      <c r="AT4" s="9" t="s">
        <v>189</v>
      </c>
      <c r="AU4" s="9" t="s">
        <v>194</v>
      </c>
      <c r="AV4" s="9" t="s">
        <v>200</v>
      </c>
      <c r="AW4" s="9" t="s">
        <v>205</v>
      </c>
      <c r="AX4" s="9" t="s">
        <v>210</v>
      </c>
      <c r="AY4" s="9" t="s">
        <v>215</v>
      </c>
      <c r="AZ4" s="9" t="s">
        <v>220</v>
      </c>
      <c r="BA4" s="9" t="s">
        <v>225</v>
      </c>
      <c r="BB4" s="9" t="s">
        <v>230</v>
      </c>
      <c r="BC4" s="9" t="s">
        <v>235</v>
      </c>
      <c r="BD4" s="9" t="s">
        <v>240</v>
      </c>
      <c r="BE4" s="9" t="s">
        <v>245</v>
      </c>
      <c r="BF4" s="9" t="s">
        <v>250</v>
      </c>
      <c r="BG4" s="23" t="s">
        <v>11</v>
      </c>
      <c r="BH4" s="23" t="s">
        <v>18</v>
      </c>
      <c r="BI4" s="23" t="s">
        <v>25</v>
      </c>
      <c r="BJ4" s="23" t="s">
        <v>30</v>
      </c>
      <c r="BK4" s="23" t="s">
        <v>35</v>
      </c>
      <c r="BL4" s="23" t="s">
        <v>40</v>
      </c>
      <c r="BM4" s="23" t="s">
        <v>45</v>
      </c>
      <c r="BN4" s="23" t="s">
        <v>50</v>
      </c>
      <c r="BO4" s="23" t="s">
        <v>55</v>
      </c>
      <c r="BP4" s="23" t="s">
        <v>60</v>
      </c>
      <c r="BQ4" s="23" t="s">
        <v>2123</v>
      </c>
      <c r="BR4" s="23" t="s">
        <v>70</v>
      </c>
      <c r="BS4" s="23" t="s">
        <v>75</v>
      </c>
      <c r="BT4" s="23" t="s">
        <v>80</v>
      </c>
      <c r="BU4" s="23" t="s">
        <v>85</v>
      </c>
      <c r="BV4" s="23" t="s">
        <v>90</v>
      </c>
      <c r="BW4" s="23" t="s">
        <v>95</v>
      </c>
      <c r="BX4" s="23" t="s">
        <v>100</v>
      </c>
      <c r="BY4" s="23" t="s">
        <v>105</v>
      </c>
      <c r="BZ4" s="23" t="s">
        <v>110</v>
      </c>
      <c r="CA4" s="23" t="s">
        <v>115</v>
      </c>
      <c r="CB4" s="23" t="s">
        <v>120</v>
      </c>
      <c r="CC4" s="23" t="s">
        <v>125</v>
      </c>
      <c r="CD4" s="23" t="s">
        <v>130</v>
      </c>
      <c r="CE4" s="23" t="s">
        <v>135</v>
      </c>
      <c r="CF4" s="23" t="s">
        <v>141</v>
      </c>
      <c r="CG4" s="23" t="s">
        <v>147</v>
      </c>
      <c r="CH4" s="23" t="s">
        <v>153</v>
      </c>
      <c r="CI4" s="23" t="s">
        <v>158</v>
      </c>
      <c r="CJ4" s="23" t="s">
        <v>163</v>
      </c>
      <c r="CK4" s="23" t="s">
        <v>169</v>
      </c>
      <c r="CL4" s="23" t="s">
        <v>174</v>
      </c>
      <c r="CM4" s="23" t="s">
        <v>179</v>
      </c>
      <c r="CN4" s="23" t="s">
        <v>184</v>
      </c>
      <c r="CO4" s="23" t="s">
        <v>189</v>
      </c>
      <c r="CP4" s="23" t="s">
        <v>197</v>
      </c>
      <c r="CQ4" s="23" t="s">
        <v>200</v>
      </c>
      <c r="CR4" s="23" t="s">
        <v>205</v>
      </c>
      <c r="CS4" s="23" t="s">
        <v>210</v>
      </c>
      <c r="CT4" s="23" t="s">
        <v>215</v>
      </c>
      <c r="CU4" s="23" t="s">
        <v>220</v>
      </c>
      <c r="CV4" s="23" t="s">
        <v>225</v>
      </c>
      <c r="CW4" s="23" t="s">
        <v>230</v>
      </c>
      <c r="CX4" s="23" t="s">
        <v>235</v>
      </c>
      <c r="CY4" s="23" t="s">
        <v>240</v>
      </c>
      <c r="CZ4" s="23" t="s">
        <v>245</v>
      </c>
      <c r="DA4" s="23" t="s">
        <v>250</v>
      </c>
    </row>
    <row r="5" spans="1:105" s="37" customFormat="1" ht="15.75" x14ac:dyDescent="0.2">
      <c r="A5" s="67" t="s">
        <v>512</v>
      </c>
      <c r="B5" s="31" t="s">
        <v>513</v>
      </c>
      <c r="C5" s="31" t="s">
        <v>518</v>
      </c>
      <c r="D5" s="68">
        <v>53.248147496188295</v>
      </c>
      <c r="E5" s="68">
        <v>1.1610823434270472</v>
      </c>
      <c r="F5" s="68">
        <v>1.3054309624898139</v>
      </c>
      <c r="G5" s="68">
        <v>4.1876907171626714</v>
      </c>
      <c r="H5" s="68">
        <v>59.79015941550162</v>
      </c>
      <c r="I5" s="68">
        <v>15.236518269672251</v>
      </c>
      <c r="J5" s="68">
        <v>10.180551246369424</v>
      </c>
      <c r="K5" s="68">
        <v>16.698531468199327</v>
      </c>
      <c r="L5" s="67">
        <v>6.5247979377486311</v>
      </c>
      <c r="M5" s="67">
        <v>0.2410713895552837</v>
      </c>
      <c r="N5" s="67">
        <v>17.788356450768088</v>
      </c>
      <c r="O5" s="67">
        <v>0.66056716086109701</v>
      </c>
      <c r="P5" s="67">
        <v>19.048626649803801</v>
      </c>
      <c r="Q5" s="67">
        <v>1.3115260118035681</v>
      </c>
      <c r="R5" s="67">
        <v>9.1832474391818657</v>
      </c>
      <c r="S5" s="67">
        <v>0.71247264056828707</v>
      </c>
      <c r="T5" s="67">
        <v>7.5423462254939002</v>
      </c>
      <c r="U5" s="67">
        <v>0.26640702496101432</v>
      </c>
      <c r="V5" s="67">
        <v>11.315765671940865</v>
      </c>
      <c r="W5" s="67">
        <v>0.23662146004934376</v>
      </c>
      <c r="X5" s="67">
        <v>6.5825150395966414</v>
      </c>
      <c r="Y5" s="67">
        <v>0.38868609789289871</v>
      </c>
      <c r="Z5" s="67">
        <v>7.59976301521524</v>
      </c>
      <c r="AA5" s="67">
        <v>0.39027004961412703</v>
      </c>
      <c r="AB5" s="67">
        <v>10.593934192992677</v>
      </c>
      <c r="AC5" s="67">
        <v>0.66068194430043148</v>
      </c>
      <c r="AD5" s="67">
        <v>4.5564318491194848</v>
      </c>
      <c r="AE5" s="67">
        <v>0.89207681777372949</v>
      </c>
      <c r="AF5" s="67">
        <v>4.041603114330484</v>
      </c>
      <c r="AG5" s="67">
        <v>0.17905001191397565</v>
      </c>
      <c r="AH5" s="67">
        <v>4.6648795523657309</v>
      </c>
      <c r="AI5" s="67">
        <v>0.14880827270705219</v>
      </c>
      <c r="AJ5" s="67">
        <v>4.4101343650597716E-2</v>
      </c>
      <c r="AK5" s="67">
        <v>3.253099088412844E-2</v>
      </c>
      <c r="AL5" s="67">
        <v>0.16317882555517985</v>
      </c>
      <c r="AM5" s="67">
        <v>0.24654973021049673</v>
      </c>
      <c r="AN5" s="67">
        <v>0.13327243967384045</v>
      </c>
      <c r="AO5" s="67">
        <v>5.1323206592173147E-2</v>
      </c>
      <c r="AP5" s="67">
        <v>0.12393892927018703</v>
      </c>
      <c r="AQ5" s="67">
        <v>7.905177983137246E-2</v>
      </c>
      <c r="AR5" s="67">
        <v>0.1493547241648889</v>
      </c>
      <c r="AS5" s="67">
        <v>4.540822097821192E-2</v>
      </c>
      <c r="AT5" s="67">
        <v>9.9890720188252874E-2</v>
      </c>
      <c r="AU5" s="67">
        <v>0.15370173218722349</v>
      </c>
      <c r="AV5" s="67">
        <v>0.14519930027275096</v>
      </c>
      <c r="AW5" s="67">
        <v>0.13329089906419425</v>
      </c>
      <c r="AX5" s="67">
        <v>1.7518712100501901E-2</v>
      </c>
      <c r="AY5" s="67">
        <v>4.7327283397447489E-2</v>
      </c>
      <c r="AZ5" s="67">
        <v>0.18197404755296698</v>
      </c>
      <c r="BA5" s="67">
        <v>0.26145586262267717</v>
      </c>
      <c r="BB5" s="67">
        <v>0.32920255736540571</v>
      </c>
      <c r="BC5" s="67">
        <v>6.4196951158314239E-2</v>
      </c>
      <c r="BD5" s="67">
        <v>7.2056869965140713E-2</v>
      </c>
      <c r="BE5" s="67">
        <v>0.12949266355697514</v>
      </c>
      <c r="BF5" s="67">
        <v>0.16324389073589488</v>
      </c>
      <c r="BG5" s="68">
        <v>11.980795648583365</v>
      </c>
      <c r="BH5" s="68">
        <v>0.70489981213335451</v>
      </c>
      <c r="BI5" s="68">
        <v>20.696863350212816</v>
      </c>
      <c r="BJ5" s="68">
        <v>1.6112609956495583</v>
      </c>
      <c r="BK5" s="68">
        <v>15.420720441048568</v>
      </c>
      <c r="BL5" s="68">
        <v>5.7289341105197105</v>
      </c>
      <c r="BM5" s="68">
        <v>16.054418662317314</v>
      </c>
      <c r="BN5" s="68">
        <v>3.063434700589831</v>
      </c>
      <c r="BO5" s="68">
        <v>14.674770961201171</v>
      </c>
      <c r="BP5" s="68">
        <v>0.39519591139183785</v>
      </c>
      <c r="BQ5" s="68">
        <v>16.237515711697778</v>
      </c>
      <c r="BR5" s="68">
        <v>0.74055036407204078</v>
      </c>
      <c r="BS5" s="68">
        <v>11.108102110345952</v>
      </c>
      <c r="BT5" s="68">
        <v>0.54258478396142129</v>
      </c>
      <c r="BU5" s="68">
        <v>13.569036006045325</v>
      </c>
      <c r="BV5" s="68">
        <v>0.46770392462978899</v>
      </c>
      <c r="BW5" s="68">
        <v>7.6587069519961757</v>
      </c>
      <c r="BX5" s="68">
        <v>0.96490387254825394</v>
      </c>
      <c r="BY5" s="68">
        <v>4.2438127041422131</v>
      </c>
      <c r="BZ5" s="68">
        <v>0.45454754287129523</v>
      </c>
      <c r="CA5" s="68">
        <v>3.8894666787185512</v>
      </c>
      <c r="CB5" s="68">
        <v>0.19913845887681897</v>
      </c>
      <c r="CC5" s="68">
        <v>4.1805022547423336</v>
      </c>
      <c r="CD5" s="68">
        <v>0.30300767442193732</v>
      </c>
      <c r="CE5" s="68">
        <v>0.35645851735480777</v>
      </c>
      <c r="CF5" s="68">
        <v>0.37356937546145608</v>
      </c>
      <c r="CG5" s="68">
        <v>0.78212833055354114</v>
      </c>
      <c r="CH5" s="68">
        <v>0.56739904780936978</v>
      </c>
      <c r="CI5" s="68">
        <v>0.11124728628003124</v>
      </c>
      <c r="CJ5" s="68">
        <v>0.18428798541234803</v>
      </c>
      <c r="CK5" s="68">
        <v>1.3680475589135841</v>
      </c>
      <c r="CL5" s="68">
        <v>2.1022315591426213</v>
      </c>
      <c r="CM5" s="68">
        <v>0.89168340857665618</v>
      </c>
      <c r="CN5" s="68">
        <v>1.1062226037706302</v>
      </c>
      <c r="CO5" s="68">
        <v>4.5261242947390846E-2</v>
      </c>
      <c r="CP5" s="68">
        <v>8.1316457674938142E-2</v>
      </c>
      <c r="CQ5" s="68">
        <v>0.68090520336677018</v>
      </c>
      <c r="CR5" s="68">
        <v>0.82347130115879286</v>
      </c>
      <c r="CS5" s="68">
        <v>0.22418035505557601</v>
      </c>
      <c r="CT5" s="68">
        <v>0.17502472314390444</v>
      </c>
      <c r="CU5" s="68">
        <v>0.5218356881923536</v>
      </c>
      <c r="CV5" s="68">
        <v>0.60713632194450062</v>
      </c>
      <c r="CW5" s="68">
        <v>0.31119750375434402</v>
      </c>
      <c r="CX5" s="68">
        <v>1.9447989705796909E-2</v>
      </c>
      <c r="CY5" s="68">
        <v>3.8901476807795397E-2</v>
      </c>
      <c r="CZ5" s="68">
        <v>0.52901404092389781</v>
      </c>
      <c r="DA5" s="68">
        <v>0.94700590736191148</v>
      </c>
    </row>
    <row r="6" spans="1:105" ht="15.75" x14ac:dyDescent="0.2">
      <c r="A6" s="20" t="s">
        <v>692</v>
      </c>
      <c r="B6" s="12" t="s">
        <v>284</v>
      </c>
      <c r="C6" s="12" t="s">
        <v>287</v>
      </c>
      <c r="D6" s="66">
        <v>1.1196591329998207</v>
      </c>
      <c r="E6" s="66">
        <v>1.9325580969428533</v>
      </c>
      <c r="F6" s="66">
        <v>1.6589842274062832</v>
      </c>
      <c r="G6" s="66">
        <v>2.4652872095721121</v>
      </c>
      <c r="H6" s="66">
        <v>0.30719461640543666</v>
      </c>
      <c r="I6" s="66">
        <v>2.3890947635169808</v>
      </c>
      <c r="J6" s="66">
        <v>1.8015451322523035</v>
      </c>
      <c r="K6" s="66">
        <v>2.0169126686980343</v>
      </c>
      <c r="L6" s="20">
        <v>1.3281421006997072</v>
      </c>
      <c r="M6" s="20">
        <v>1.7070214262252112</v>
      </c>
      <c r="N6" s="20">
        <v>6.4566752046748402E-2</v>
      </c>
      <c r="O6" s="20">
        <v>0.22711937925828124</v>
      </c>
      <c r="P6" s="20">
        <v>1.7197132496138599E-2</v>
      </c>
      <c r="Q6" s="20">
        <v>5.7217796416355007E-2</v>
      </c>
      <c r="R6" s="20">
        <v>2.0806697471713077E-2</v>
      </c>
      <c r="S6" s="20">
        <v>0.27480294982247255</v>
      </c>
      <c r="T6" s="20">
        <v>2.5301776240682167E-2</v>
      </c>
      <c r="U6" s="20">
        <v>7.3707574458126396E-2</v>
      </c>
      <c r="V6" s="20">
        <v>4.2948685662824997E-2</v>
      </c>
      <c r="W6" s="20">
        <v>0.1611033558266457</v>
      </c>
      <c r="X6" s="20">
        <v>0.65585561941077342</v>
      </c>
      <c r="Y6" s="20">
        <v>0.41810766838584984</v>
      </c>
      <c r="Z6" s="20">
        <v>2.9366845879457801E-2</v>
      </c>
      <c r="AA6" s="20">
        <v>6.4818312023787655E-2</v>
      </c>
      <c r="AB6" s="20">
        <v>2.3899068735994778E-2</v>
      </c>
      <c r="AC6" s="20">
        <v>0.38847726139624861</v>
      </c>
      <c r="AD6" s="20">
        <v>1.6317043800728036E-2</v>
      </c>
      <c r="AE6" s="20">
        <v>1.1363500326805965E-2</v>
      </c>
      <c r="AF6" s="20">
        <v>5.2186074414973013E-2</v>
      </c>
      <c r="AG6" s="20">
        <v>0.20861798635300524</v>
      </c>
      <c r="AH6" s="20">
        <v>2.4675997589956637E-2</v>
      </c>
      <c r="AI6" s="20">
        <v>7.6859758611972834E-2</v>
      </c>
      <c r="AJ6" s="20">
        <v>0.45906251901879264</v>
      </c>
      <c r="AK6" s="20">
        <v>0.52555828060689336</v>
      </c>
      <c r="AL6" s="20">
        <v>0.20724131526824643</v>
      </c>
      <c r="AM6" s="20">
        <v>0.19913431575183332</v>
      </c>
      <c r="AN6" s="20">
        <v>5.2299798287307471E-2</v>
      </c>
      <c r="AO6" s="20">
        <v>6.0044196022922977E-2</v>
      </c>
      <c r="AP6" s="20">
        <v>0.1206063826623803</v>
      </c>
      <c r="AQ6" s="20">
        <v>0.19407473188530847</v>
      </c>
      <c r="AR6" s="20">
        <v>6.1721746529374802E-2</v>
      </c>
      <c r="AS6" s="20">
        <v>7.1380335948808118E-2</v>
      </c>
      <c r="AT6" s="20">
        <v>6.9344290556102708E-2</v>
      </c>
      <c r="AU6" s="20">
        <v>6.6673858782158993E-2</v>
      </c>
      <c r="AV6" s="20">
        <v>0.44400457174951785</v>
      </c>
      <c r="AW6" s="20">
        <v>0.46878425785381667</v>
      </c>
      <c r="AX6" s="20">
        <v>8.923846812069447E-2</v>
      </c>
      <c r="AY6" s="20">
        <v>7.2173803365024741E-2</v>
      </c>
      <c r="AZ6" s="20">
        <v>0.20475125844380521</v>
      </c>
      <c r="BA6" s="20">
        <v>0.19803992124045355</v>
      </c>
      <c r="BB6" s="20">
        <v>1.5536509748617665E-2</v>
      </c>
      <c r="BC6" s="20">
        <v>0.24579154619197369</v>
      </c>
      <c r="BD6" s="20">
        <v>0.24711130973570086</v>
      </c>
      <c r="BE6" s="20">
        <v>3.9996147542355795E-2</v>
      </c>
      <c r="BF6" s="20">
        <v>3.7402606820204028E-2</v>
      </c>
      <c r="BG6" s="22">
        <v>0.35056843977320268</v>
      </c>
      <c r="BH6" s="22">
        <v>0.55887639681003787</v>
      </c>
      <c r="BI6" s="22">
        <v>1.5538073466187408E-2</v>
      </c>
      <c r="BJ6" s="22">
        <v>4.6599560251174489E-2</v>
      </c>
      <c r="BK6" s="22">
        <v>6.3682445521749034E-3</v>
      </c>
      <c r="BL6" s="22">
        <v>4.7938863198559049E-2</v>
      </c>
      <c r="BM6" s="22">
        <v>4.0541570734079525E-3</v>
      </c>
      <c r="BN6" s="22">
        <v>1.5139909165368299E-2</v>
      </c>
      <c r="BO6" s="22">
        <v>5.9890027073989513E-3</v>
      </c>
      <c r="BP6" s="22">
        <v>1.1621293840122891E-2</v>
      </c>
      <c r="BQ6" s="22">
        <v>1.7995271229787647E-2</v>
      </c>
      <c r="BR6" s="22">
        <v>7.9599831203139931E-2</v>
      </c>
      <c r="BS6" s="22">
        <v>0.26535747895230694</v>
      </c>
      <c r="BT6" s="22">
        <v>0.37360424977614748</v>
      </c>
      <c r="BU6" s="22">
        <v>9.2340757876091459E-3</v>
      </c>
      <c r="BV6" s="22">
        <v>0.14117675676299379</v>
      </c>
      <c r="BW6" s="22">
        <v>9.8410122506934813E-3</v>
      </c>
      <c r="BX6" s="22">
        <v>0.18797494658437885</v>
      </c>
      <c r="BY6" s="22">
        <v>1.7833729526065458E-3</v>
      </c>
      <c r="BZ6" s="22">
        <v>1.1436880217519142E-3</v>
      </c>
      <c r="CA6" s="22">
        <v>2.63774815114717E-2</v>
      </c>
      <c r="CB6" s="22">
        <v>0.36657976750637433</v>
      </c>
      <c r="CC6" s="22">
        <v>4.7306992679462326E-3</v>
      </c>
      <c r="CD6" s="22">
        <v>2.7798025539548347E-3</v>
      </c>
      <c r="CE6" s="22">
        <v>0.16413765788919862</v>
      </c>
      <c r="CF6" s="22">
        <v>0.16591120672114942</v>
      </c>
      <c r="CG6" s="22">
        <v>2.6857260063773897E-2</v>
      </c>
      <c r="CH6" s="22">
        <v>3.9942950957330269E-2</v>
      </c>
      <c r="CI6" s="22">
        <v>5.8990447770359049E-2</v>
      </c>
      <c r="CJ6" s="22">
        <v>6.5713765040241318E-2</v>
      </c>
      <c r="CK6" s="22">
        <v>1.347590867503279E-2</v>
      </c>
      <c r="CL6" s="22">
        <v>1.3785124102376641E-2</v>
      </c>
      <c r="CM6" s="22">
        <v>3.2447351447279318E-3</v>
      </c>
      <c r="CN6" s="22">
        <v>7.5876113068197087E-3</v>
      </c>
      <c r="CO6" s="22">
        <v>2.724123182484214E-2</v>
      </c>
      <c r="CP6" s="22">
        <v>2.5884981952139955E-2</v>
      </c>
      <c r="CQ6" s="22">
        <v>9.8225426453452572E-2</v>
      </c>
      <c r="CR6" s="22">
        <v>0.1240740149571018</v>
      </c>
      <c r="CS6" s="22">
        <v>1.468221858639215E-2</v>
      </c>
      <c r="CT6" s="22">
        <v>1.76450320179397E-2</v>
      </c>
      <c r="CU6" s="22">
        <v>5.4999179785586813E-2</v>
      </c>
      <c r="CV6" s="22">
        <v>7.1081856811095245E-2</v>
      </c>
      <c r="CW6" s="22">
        <v>1.5566722032663743E-3</v>
      </c>
      <c r="CX6" s="22">
        <v>0.56279961284706803</v>
      </c>
      <c r="CY6" s="22">
        <v>0.55364935084904376</v>
      </c>
      <c r="CZ6" s="22">
        <v>7.4820598585600374E-3</v>
      </c>
      <c r="DA6" s="22">
        <v>1.3357772614165429E-2</v>
      </c>
    </row>
    <row r="7" spans="1:105" ht="15.75" x14ac:dyDescent="0.2">
      <c r="A7" s="20" t="s">
        <v>776</v>
      </c>
      <c r="B7" s="12" t="s">
        <v>570</v>
      </c>
      <c r="C7" s="12" t="s">
        <v>777</v>
      </c>
      <c r="D7" s="66">
        <v>6.3438923334803055E-2</v>
      </c>
      <c r="E7" s="66">
        <v>0.74170624651990802</v>
      </c>
      <c r="F7" s="66">
        <v>1.0542251911954585</v>
      </c>
      <c r="G7" s="66">
        <v>2.7452950366079829</v>
      </c>
      <c r="H7" s="66">
        <v>7.1624107139485688E-4</v>
      </c>
      <c r="I7" s="66">
        <v>9.0093618977908921E-2</v>
      </c>
      <c r="J7" s="66">
        <v>5.0643262411740858E-2</v>
      </c>
      <c r="K7" s="66">
        <v>1.8685285419256036E-2</v>
      </c>
      <c r="L7" s="20">
        <v>5.9559208827644032E-2</v>
      </c>
      <c r="M7" s="20">
        <v>1.7590610046540249</v>
      </c>
      <c r="N7" s="20">
        <v>2.6075563682738654E-3</v>
      </c>
      <c r="O7" s="20">
        <v>4.2925336328527635E-3</v>
      </c>
      <c r="P7" s="20">
        <v>1.217764081693402E-2</v>
      </c>
      <c r="Q7" s="20">
        <v>0.50225686935315483</v>
      </c>
      <c r="R7" s="20">
        <v>2.9466726388401149E-3</v>
      </c>
      <c r="S7" s="20">
        <v>3.0229428434174516E-3</v>
      </c>
      <c r="T7" s="20">
        <v>1.5544323790399484E-3</v>
      </c>
      <c r="U7" s="20">
        <v>1.9734647215911287E-3</v>
      </c>
      <c r="V7" s="20">
        <v>1.3323370952207866E-3</v>
      </c>
      <c r="W7" s="20">
        <v>1.0514768607135058E-2</v>
      </c>
      <c r="X7" s="20">
        <v>6.4541126529372266E-3</v>
      </c>
      <c r="Y7" s="20">
        <v>2.5043153768963648E-2</v>
      </c>
      <c r="Z7" s="20">
        <v>1.1205767549698863E-2</v>
      </c>
      <c r="AA7" s="20">
        <v>9.3422425642353216E-2</v>
      </c>
      <c r="AB7" s="20">
        <v>1.9184179223413131E-2</v>
      </c>
      <c r="AC7" s="20">
        <v>1.5183399253437551</v>
      </c>
      <c r="AD7" s="20">
        <v>1.1136325790935228E-2</v>
      </c>
      <c r="AE7" s="20">
        <v>1.6363956631251112E-3</v>
      </c>
      <c r="AF7" s="20">
        <v>1.7073730494721216E-3</v>
      </c>
      <c r="AG7" s="20">
        <v>3.3148965550822262E-3</v>
      </c>
      <c r="AH7" s="20">
        <v>5.2201986297880677E-4</v>
      </c>
      <c r="AI7" s="20">
        <v>1.6713667293534603E-3</v>
      </c>
      <c r="AJ7" s="20">
        <v>0.13400156524942916</v>
      </c>
      <c r="AK7" s="20">
        <v>0.13598028754299041</v>
      </c>
      <c r="AL7" s="20">
        <v>2.3591744648221945E-3</v>
      </c>
      <c r="AM7" s="20">
        <v>1.4920589334454165E-3</v>
      </c>
      <c r="AN7" s="20">
        <v>0.24171368426431772</v>
      </c>
      <c r="AO7" s="20">
        <v>3.6671839968283174E-3</v>
      </c>
      <c r="AP7" s="20">
        <v>1.9031175829648934E-2</v>
      </c>
      <c r="AQ7" s="20">
        <v>8.5231302303648421E-3</v>
      </c>
      <c r="AR7" s="20">
        <v>0.21981936574976124</v>
      </c>
      <c r="AS7" s="20">
        <v>1.4782796939778135E-3</v>
      </c>
      <c r="AT7" s="20">
        <v>3.3810041866571888E-3</v>
      </c>
      <c r="AU7" s="20">
        <v>3.6845101365842112E-3</v>
      </c>
      <c r="AV7" s="20">
        <v>1.6588881541138311E-2</v>
      </c>
      <c r="AW7" s="20">
        <v>1.814799254513701E-2</v>
      </c>
      <c r="AX7" s="20">
        <v>4.044789000763005E-2</v>
      </c>
      <c r="AY7" s="20">
        <v>6.7673099401554013E-2</v>
      </c>
      <c r="AZ7" s="20">
        <v>0.59557089648100381</v>
      </c>
      <c r="BA7" s="20">
        <v>0.57812656082235903</v>
      </c>
      <c r="BB7" s="20">
        <v>1.205167081449416E-3</v>
      </c>
      <c r="BC7" s="20">
        <v>6.7532151621147211E-4</v>
      </c>
      <c r="BD7" s="20">
        <v>9.7013811037716634E-4</v>
      </c>
      <c r="BE7" s="20">
        <v>2.2313991236442856E-3</v>
      </c>
      <c r="BF7" s="20">
        <v>1.7231098784325906E-3</v>
      </c>
      <c r="BG7" s="22">
        <v>8.8465767400892838E-4</v>
      </c>
      <c r="BH7" s="22">
        <v>4.4649180604553786E-3</v>
      </c>
      <c r="BI7" s="22">
        <v>0</v>
      </c>
      <c r="BJ7" s="22">
        <v>2.7946360268273865E-4</v>
      </c>
      <c r="BK7" s="22">
        <v>1.0304066041798491E-4</v>
      </c>
      <c r="BL7" s="22">
        <v>2.3498435399874379E-3</v>
      </c>
      <c r="BM7" s="22">
        <v>2.1915881819635436E-5</v>
      </c>
      <c r="BN7" s="22">
        <v>0</v>
      </c>
      <c r="BO7" s="22">
        <v>0</v>
      </c>
      <c r="BP7" s="22">
        <v>9.5112865318926234E-5</v>
      </c>
      <c r="BQ7" s="22">
        <v>3.1256446301519457E-5</v>
      </c>
      <c r="BR7" s="22">
        <v>1.135083755720808E-4</v>
      </c>
      <c r="BS7" s="22">
        <v>0</v>
      </c>
      <c r="BT7" s="22">
        <v>8.3862249422632861E-5</v>
      </c>
      <c r="BU7" s="22">
        <v>4.6284812252380211E-4</v>
      </c>
      <c r="BV7" s="22">
        <v>1.2906859362605712E-4</v>
      </c>
      <c r="BW7" s="22">
        <v>1.3863032536302596E-4</v>
      </c>
      <c r="BX7" s="22">
        <v>9.1856840355438434E-3</v>
      </c>
      <c r="BY7" s="22">
        <v>0</v>
      </c>
      <c r="BZ7" s="22">
        <v>0</v>
      </c>
      <c r="CA7" s="22">
        <v>3.1336061656155895E-5</v>
      </c>
      <c r="CB7" s="22">
        <v>2.3819515587467137E-4</v>
      </c>
      <c r="CC7" s="22">
        <v>0</v>
      </c>
      <c r="CD7" s="22">
        <v>4.2086945085219722E-5</v>
      </c>
      <c r="CE7" s="22">
        <v>3.3183106571574479E-3</v>
      </c>
      <c r="CF7" s="22">
        <v>2.9626229777203125E-3</v>
      </c>
      <c r="CG7" s="22">
        <v>1.0443377064172537E-4</v>
      </c>
      <c r="CH7" s="22">
        <v>2.5549376971042547E-4</v>
      </c>
      <c r="CI7" s="22">
        <v>5.9858825086831447E-3</v>
      </c>
      <c r="CJ7" s="22">
        <v>1.1802413889998475E-2</v>
      </c>
      <c r="CK7" s="22">
        <v>2.2257445394667619E-4</v>
      </c>
      <c r="CL7" s="22">
        <v>2.5855377455160186E-4</v>
      </c>
      <c r="CM7" s="22">
        <v>0</v>
      </c>
      <c r="CN7" s="22">
        <v>9.366678245406738E-5</v>
      </c>
      <c r="CO7" s="22">
        <v>1.1615387338249058E-4</v>
      </c>
      <c r="CP7" s="22">
        <v>1.5875026261646447E-4</v>
      </c>
      <c r="CQ7" s="22">
        <v>0</v>
      </c>
      <c r="CR7" s="22">
        <v>8.9680083360434761E-5</v>
      </c>
      <c r="CS7" s="22">
        <v>1.032209181079147E-3</v>
      </c>
      <c r="CT7" s="22">
        <v>1.6803343326888978E-3</v>
      </c>
      <c r="CU7" s="22">
        <v>1.8227077793050803E-2</v>
      </c>
      <c r="CV7" s="22">
        <v>2.3908120084778672E-2</v>
      </c>
      <c r="CW7" s="22">
        <v>0</v>
      </c>
      <c r="CX7" s="22">
        <v>0</v>
      </c>
      <c r="CY7" s="22">
        <v>0</v>
      </c>
      <c r="CZ7" s="22">
        <v>5.1471461466036332E-5</v>
      </c>
      <c r="DA7" s="22">
        <v>2.2018038419736505E-4</v>
      </c>
    </row>
    <row r="8" spans="1:105" ht="15.75" x14ac:dyDescent="0.2">
      <c r="A8" s="20" t="s">
        <v>760</v>
      </c>
      <c r="B8" s="12" t="s">
        <v>570</v>
      </c>
      <c r="C8" s="12" t="s">
        <v>764</v>
      </c>
      <c r="D8" s="66">
        <v>2.7551121837333291E-2</v>
      </c>
      <c r="E8" s="66">
        <v>2.3028764339632815E-2</v>
      </c>
      <c r="F8" s="66">
        <v>1.9366738475012385E-2</v>
      </c>
      <c r="G8" s="66">
        <v>2.8539696714208111</v>
      </c>
      <c r="H8" s="66">
        <v>4.8956864775922499E-5</v>
      </c>
      <c r="I8" s="66">
        <v>8.4858932655975002E-3</v>
      </c>
      <c r="J8" s="66">
        <v>5.7768937232103874E-3</v>
      </c>
      <c r="K8" s="66">
        <v>1.0328745596044223E-2</v>
      </c>
      <c r="L8" s="20">
        <v>5.245562959302566E-2</v>
      </c>
      <c r="M8" s="20">
        <v>3.9282476464516312</v>
      </c>
      <c r="N8" s="20">
        <v>8.620271829047659E-4</v>
      </c>
      <c r="O8" s="20">
        <v>6.3011598613642431E-2</v>
      </c>
      <c r="P8" s="20">
        <v>5.3173768796238206E-4</v>
      </c>
      <c r="Q8" s="20">
        <v>2.6539933016235157E-2</v>
      </c>
      <c r="R8" s="20">
        <v>1.8705594088732963E-4</v>
      </c>
      <c r="S8" s="20">
        <v>9.4052933890671124E-4</v>
      </c>
      <c r="T8" s="20">
        <v>1.2158636157676434E-4</v>
      </c>
      <c r="U8" s="20">
        <v>1.5256607681052592E-3</v>
      </c>
      <c r="V8" s="20">
        <v>1.1690996305458095E-4</v>
      </c>
      <c r="W8" s="20">
        <v>1.6580390166581406E-3</v>
      </c>
      <c r="X8" s="20">
        <v>1.4248401747277072E-4</v>
      </c>
      <c r="Y8" s="20">
        <v>4.3958709869646286E-4</v>
      </c>
      <c r="Z8" s="20">
        <v>3.7405181242947973E-4</v>
      </c>
      <c r="AA8" s="20">
        <v>1.6716519985820497E-2</v>
      </c>
      <c r="AB8" s="20">
        <v>1.8422175996479293E-4</v>
      </c>
      <c r="AC8" s="20">
        <v>1.6220406018516288E-3</v>
      </c>
      <c r="AD8" s="20">
        <v>1.8562803294162482E-4</v>
      </c>
      <c r="AE8" s="20">
        <v>1.4503343329236301E-4</v>
      </c>
      <c r="AF8" s="20">
        <v>7.5872924540882527E-5</v>
      </c>
      <c r="AG8" s="20">
        <v>4.6519999211979302E-4</v>
      </c>
      <c r="AH8" s="20">
        <v>1.3892859555852573E-3</v>
      </c>
      <c r="AI8" s="20">
        <v>5.7317426280426985E-2</v>
      </c>
      <c r="AJ8" s="20">
        <v>1.5531144094370421E-2</v>
      </c>
      <c r="AK8" s="20">
        <v>1.6837048831927822E-2</v>
      </c>
      <c r="AL8" s="20">
        <v>1.0254657881666189E-3</v>
      </c>
      <c r="AM8" s="20">
        <v>1.1083166379895033E-3</v>
      </c>
      <c r="AN8" s="20">
        <v>4.6411090333352783E-4</v>
      </c>
      <c r="AO8" s="20">
        <v>2.7543835955901296E-4</v>
      </c>
      <c r="AP8" s="20">
        <v>1.1978951879484172E-4</v>
      </c>
      <c r="AQ8" s="20">
        <v>1.0054903091146451E-4</v>
      </c>
      <c r="AR8" s="20">
        <v>1.211140336057267E-3</v>
      </c>
      <c r="AS8" s="20">
        <v>0</v>
      </c>
      <c r="AT8" s="20">
        <v>3.8845482931873485E-5</v>
      </c>
      <c r="AU8" s="20">
        <v>1.9177659554694639E-5</v>
      </c>
      <c r="AV8" s="20">
        <v>5.9214137131541073E-5</v>
      </c>
      <c r="AW8" s="20">
        <v>8.2571383074203238E-5</v>
      </c>
      <c r="AX8" s="20">
        <v>1.2599622961322729E-4</v>
      </c>
      <c r="AY8" s="20">
        <v>5.0803309162732613E-4</v>
      </c>
      <c r="AZ8" s="20">
        <v>2.9279980951139146E-4</v>
      </c>
      <c r="BA8" s="20">
        <v>2.6780911977748192E-4</v>
      </c>
      <c r="BB8" s="20">
        <v>0</v>
      </c>
      <c r="BC8" s="20">
        <v>3.7642836401474925E-5</v>
      </c>
      <c r="BD8" s="20">
        <v>0</v>
      </c>
      <c r="BE8" s="20">
        <v>4.5536646745825372E-3</v>
      </c>
      <c r="BF8" s="20">
        <v>6.3061903756987019E-3</v>
      </c>
      <c r="BG8" s="22">
        <v>6.9753731139862664E-5</v>
      </c>
      <c r="BH8" s="22">
        <v>7.6673587201826427E-3</v>
      </c>
      <c r="BI8" s="22">
        <v>0</v>
      </c>
      <c r="BJ8" s="22">
        <v>1.0950268365673168E-3</v>
      </c>
      <c r="BK8" s="22">
        <v>0</v>
      </c>
      <c r="BL8" s="22">
        <v>1.5039744116286151E-4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1.5205273657440581E-5</v>
      </c>
      <c r="BS8" s="22">
        <v>0</v>
      </c>
      <c r="BT8" s="22">
        <v>0</v>
      </c>
      <c r="BU8" s="22">
        <v>4.4609779447797747E-5</v>
      </c>
      <c r="BV8" s="22">
        <v>2.7310837990133613E-4</v>
      </c>
      <c r="BW8" s="22">
        <v>0</v>
      </c>
      <c r="BX8" s="22">
        <v>9.0562895077238745E-5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9.5356387771319259E-5</v>
      </c>
      <c r="CE8" s="22">
        <v>2.7040735700850516E-3</v>
      </c>
      <c r="CF8" s="22">
        <v>3.3303344610606249E-3</v>
      </c>
      <c r="CG8" s="22">
        <v>2.4115429069546788E-4</v>
      </c>
      <c r="CH8" s="22">
        <v>3.0882177706718076E-4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1.3178766301651714E-4</v>
      </c>
      <c r="CT8" s="22">
        <v>9.5606185818049308E-5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2.3765622026778127E-4</v>
      </c>
      <c r="DA8" s="22">
        <v>1.6751225976896717E-4</v>
      </c>
    </row>
    <row r="9" spans="1:105" ht="15.75" x14ac:dyDescent="0.2">
      <c r="A9" s="20" t="s">
        <v>707</v>
      </c>
      <c r="B9" s="12" t="s">
        <v>570</v>
      </c>
      <c r="C9" s="12" t="s">
        <v>574</v>
      </c>
      <c r="D9" s="66">
        <v>6.1264840768988506E-2</v>
      </c>
      <c r="E9" s="66">
        <v>0.17840853407595525</v>
      </c>
      <c r="F9" s="66">
        <v>0.16078755820336474</v>
      </c>
      <c r="G9" s="66">
        <v>5.4816206464489197</v>
      </c>
      <c r="H9" s="66">
        <v>1.8943268261464619E-4</v>
      </c>
      <c r="I9" s="66">
        <v>3.7216787013221703E-2</v>
      </c>
      <c r="J9" s="66">
        <v>4.4974856068422782E-2</v>
      </c>
      <c r="K9" s="66">
        <v>9.0804966118069624E-2</v>
      </c>
      <c r="L9" s="20">
        <v>9.7105708513911454E-2</v>
      </c>
      <c r="M9" s="20">
        <v>7.0617875857406736</v>
      </c>
      <c r="N9" s="20">
        <v>1.8757025350294328E-3</v>
      </c>
      <c r="O9" s="20">
        <v>5.35759537267671E-2</v>
      </c>
      <c r="P9" s="20">
        <v>1.629024980636588E-3</v>
      </c>
      <c r="Q9" s="20">
        <v>0.10124257488305045</v>
      </c>
      <c r="R9" s="20">
        <v>8.4225606596775564E-5</v>
      </c>
      <c r="S9" s="20">
        <v>9.3025441082061934E-3</v>
      </c>
      <c r="T9" s="20">
        <v>2.9391721915461334E-3</v>
      </c>
      <c r="U9" s="20">
        <v>2.1809634032214628E-2</v>
      </c>
      <c r="V9" s="20">
        <v>2.2893537363553075E-3</v>
      </c>
      <c r="W9" s="20">
        <v>0.10839359061929101</v>
      </c>
      <c r="X9" s="20">
        <v>1.0741502879893945E-3</v>
      </c>
      <c r="Y9" s="20">
        <v>8.2553503883436349E-3</v>
      </c>
      <c r="Z9" s="20">
        <v>7.7240406543139109E-3</v>
      </c>
      <c r="AA9" s="20">
        <v>0.30281355730966486</v>
      </c>
      <c r="AB9" s="20">
        <v>2.1149947591033499E-3</v>
      </c>
      <c r="AC9" s="20">
        <v>0.30932717174180624</v>
      </c>
      <c r="AD9" s="20">
        <v>1.093867066565019E-3</v>
      </c>
      <c r="AE9" s="20">
        <v>5.6833601240557849E-3</v>
      </c>
      <c r="AF9" s="20">
        <v>9.9463272747459582E-4</v>
      </c>
      <c r="AG9" s="20">
        <v>3.5963129740568872E-3</v>
      </c>
      <c r="AH9" s="20">
        <v>6.9943307412161345E-3</v>
      </c>
      <c r="AI9" s="20">
        <v>0.13019673884421007</v>
      </c>
      <c r="AJ9" s="20">
        <v>0.13705355300071176</v>
      </c>
      <c r="AK9" s="20">
        <v>0.14055683995792953</v>
      </c>
      <c r="AL9" s="20">
        <v>3.8791318860749999E-3</v>
      </c>
      <c r="AM9" s="20">
        <v>3.5160135939781697E-3</v>
      </c>
      <c r="AN9" s="20">
        <v>1.9397091250775867E-3</v>
      </c>
      <c r="AO9" s="20">
        <v>1.0996654424850405E-3</v>
      </c>
      <c r="AP9" s="20">
        <v>7.5874609995997533E-4</v>
      </c>
      <c r="AQ9" s="20">
        <v>2.5567567023055391E-4</v>
      </c>
      <c r="AR9" s="20">
        <v>7.4397089906305626E-4</v>
      </c>
      <c r="AS9" s="20">
        <v>5.7011493118490678E-4</v>
      </c>
      <c r="AT9" s="20">
        <v>1.5798193254853738E-3</v>
      </c>
      <c r="AU9" s="20">
        <v>3.749379563917429E-3</v>
      </c>
      <c r="AV9" s="20">
        <v>2.8630686457545941E-4</v>
      </c>
      <c r="AW9" s="20">
        <v>5.9761494545198981E-4</v>
      </c>
      <c r="AX9" s="20">
        <v>2.2325355488679793E-2</v>
      </c>
      <c r="AY9" s="20">
        <v>2.4638509078864047E-2</v>
      </c>
      <c r="AZ9" s="20">
        <v>2.3746018674684233E-2</v>
      </c>
      <c r="BA9" s="20">
        <v>2.1441543631903783E-2</v>
      </c>
      <c r="BB9" s="20">
        <v>6.2572622414821112E-4</v>
      </c>
      <c r="BC9" s="20">
        <v>2.388845201333932E-4</v>
      </c>
      <c r="BD9" s="20">
        <v>0</v>
      </c>
      <c r="BE9" s="20">
        <v>1.5912374147095077E-3</v>
      </c>
      <c r="BF9" s="20">
        <v>1.1685123541862012E-3</v>
      </c>
      <c r="BG9" s="22">
        <v>1.2647511022618563E-4</v>
      </c>
      <c r="BH9" s="22">
        <v>6.5031611125706795E-2</v>
      </c>
      <c r="BI9" s="22">
        <v>0</v>
      </c>
      <c r="BJ9" s="22">
        <v>2.155492200610082E-4</v>
      </c>
      <c r="BK9" s="22">
        <v>0</v>
      </c>
      <c r="BL9" s="22">
        <v>7.0904487042060759E-4</v>
      </c>
      <c r="BM9" s="22">
        <v>0</v>
      </c>
      <c r="BN9" s="22">
        <v>2.2074104627925253E-4</v>
      </c>
      <c r="BO9" s="22">
        <v>2.616075077031727E-5</v>
      </c>
      <c r="BP9" s="22">
        <v>5.4795268599873079E-4</v>
      </c>
      <c r="BQ9" s="22">
        <v>0</v>
      </c>
      <c r="BR9" s="22">
        <v>1.4565985595385628E-3</v>
      </c>
      <c r="BS9" s="22">
        <v>0</v>
      </c>
      <c r="BT9" s="22">
        <v>5.6069325084466635E-4</v>
      </c>
      <c r="BU9" s="22">
        <v>2.5218170214318407E-4</v>
      </c>
      <c r="BV9" s="22">
        <v>6.3198124929524048E-3</v>
      </c>
      <c r="BW9" s="22">
        <v>0</v>
      </c>
      <c r="BX9" s="22">
        <v>5.0180488377070285E-3</v>
      </c>
      <c r="BY9" s="22">
        <v>0</v>
      </c>
      <c r="BZ9" s="22">
        <v>0</v>
      </c>
      <c r="CA9" s="22">
        <v>3.7751137780018892E-5</v>
      </c>
      <c r="CB9" s="22">
        <v>5.77794104280383E-5</v>
      </c>
      <c r="CC9" s="22">
        <v>0</v>
      </c>
      <c r="CD9" s="22">
        <v>2.3886149150731551E-3</v>
      </c>
      <c r="CE9" s="22">
        <v>7.0769141281693971E-3</v>
      </c>
      <c r="CF9" s="22">
        <v>8.0100761079852766E-3</v>
      </c>
      <c r="CG9" s="22">
        <v>5.6250362503565399E-5</v>
      </c>
      <c r="CH9" s="22">
        <v>2.5764350590994675E-4</v>
      </c>
      <c r="CI9" s="22">
        <v>2.042376201271004E-5</v>
      </c>
      <c r="CJ9" s="22">
        <v>0</v>
      </c>
      <c r="CK9" s="22">
        <v>1.3481962851605617E-4</v>
      </c>
      <c r="CL9" s="22">
        <v>4.8242315944832948E-5</v>
      </c>
      <c r="CM9" s="22">
        <v>7.4120689829308613E-5</v>
      </c>
      <c r="CN9" s="22">
        <v>1.3800390521526037E-4</v>
      </c>
      <c r="CO9" s="22">
        <v>4.6540129082946729E-5</v>
      </c>
      <c r="CP9" s="22">
        <v>1.6734322629969518E-4</v>
      </c>
      <c r="CQ9" s="22">
        <v>6.7454210460224601E-5</v>
      </c>
      <c r="CR9" s="22">
        <v>2.4308835441661509E-4</v>
      </c>
      <c r="CS9" s="22">
        <v>1.6751303971763984E-2</v>
      </c>
      <c r="CT9" s="22">
        <v>6.5416094122680438E-3</v>
      </c>
      <c r="CU9" s="22">
        <v>1.5281809223015854E-3</v>
      </c>
      <c r="CV9" s="22">
        <v>1.5630020193627893E-3</v>
      </c>
      <c r="CW9" s="22">
        <v>0</v>
      </c>
      <c r="CX9" s="22">
        <v>0</v>
      </c>
      <c r="CY9" s="22">
        <v>4.4446196917349174E-5</v>
      </c>
      <c r="CZ9" s="22">
        <v>4.9739542285415804E-5</v>
      </c>
      <c r="DA9" s="22">
        <v>1.0090504949851833E-4</v>
      </c>
    </row>
    <row r="10" spans="1:105" ht="15.75" x14ac:dyDescent="0.2">
      <c r="A10" s="20" t="s">
        <v>378</v>
      </c>
      <c r="B10" s="12" t="s">
        <v>284</v>
      </c>
      <c r="C10" s="12" t="s">
        <v>379</v>
      </c>
      <c r="D10" s="66">
        <v>0.20235047262875663</v>
      </c>
      <c r="E10" s="66">
        <v>2.2794023459407398</v>
      </c>
      <c r="F10" s="66">
        <v>2.1420589644778265</v>
      </c>
      <c r="G10" s="66">
        <v>2.4516316381565972</v>
      </c>
      <c r="H10" s="66">
        <v>7.4675781096048929E-2</v>
      </c>
      <c r="I10" s="66">
        <v>1.9668044036371783</v>
      </c>
      <c r="J10" s="66">
        <v>1.6555685411895666</v>
      </c>
      <c r="K10" s="66">
        <v>1.9563065860541811</v>
      </c>
      <c r="L10" s="20">
        <v>0.28326282488491683</v>
      </c>
      <c r="M10" s="20">
        <v>2.4398649666449823</v>
      </c>
      <c r="N10" s="20">
        <v>4.4248326442122343E-2</v>
      </c>
      <c r="O10" s="20">
        <v>0.69089416153875005</v>
      </c>
      <c r="P10" s="20">
        <v>2.65758389649006E-3</v>
      </c>
      <c r="Q10" s="20">
        <v>2.2109738732420767E-2</v>
      </c>
      <c r="R10" s="20">
        <v>2.7322916668179038E-3</v>
      </c>
      <c r="S10" s="20">
        <v>4.0174770240114191E-2</v>
      </c>
      <c r="T10" s="20">
        <v>1.1862220445023016E-2</v>
      </c>
      <c r="U10" s="20">
        <v>6.9118488620297139E-2</v>
      </c>
      <c r="V10" s="20">
        <v>4.5429475929108266E-3</v>
      </c>
      <c r="W10" s="20">
        <v>3.0984465660808397E-2</v>
      </c>
      <c r="X10" s="20">
        <v>9.1303826542511908E-3</v>
      </c>
      <c r="Y10" s="20">
        <v>3.2912285957465821E-2</v>
      </c>
      <c r="Z10" s="20">
        <v>3.385440515094932E-2</v>
      </c>
      <c r="AA10" s="20">
        <v>5.5590450377814918E-2</v>
      </c>
      <c r="AB10" s="20">
        <v>2.7808797010569863E-3</v>
      </c>
      <c r="AC10" s="20">
        <v>2.8671350426332908E-2</v>
      </c>
      <c r="AD10" s="20">
        <v>1.6733368342482559E-3</v>
      </c>
      <c r="AE10" s="20">
        <v>5.7237827097120471E-3</v>
      </c>
      <c r="AF10" s="20">
        <v>2.5696160948082214E-3</v>
      </c>
      <c r="AG10" s="20">
        <v>8.2048049067516872E-3</v>
      </c>
      <c r="AH10" s="20">
        <v>1.6581239225205244E-2</v>
      </c>
      <c r="AI10" s="20">
        <v>0.28529830765488534</v>
      </c>
      <c r="AJ10" s="20">
        <v>1.1737078891169805</v>
      </c>
      <c r="AK10" s="20">
        <v>1.3542944893892537</v>
      </c>
      <c r="AL10" s="20">
        <v>0.43562725470652158</v>
      </c>
      <c r="AM10" s="20">
        <v>0.42355225396622714</v>
      </c>
      <c r="AN10" s="20">
        <v>3.750240088167292E-2</v>
      </c>
      <c r="AO10" s="20">
        <v>6.4891770395125725E-2</v>
      </c>
      <c r="AP10" s="20">
        <v>4.123310649054631E-2</v>
      </c>
      <c r="AQ10" s="20">
        <v>6.778790361083134E-2</v>
      </c>
      <c r="AR10" s="20">
        <v>4.009787729132782E-2</v>
      </c>
      <c r="AS10" s="20">
        <v>7.6934857035745777E-2</v>
      </c>
      <c r="AT10" s="20">
        <v>3.2646643981501598E-2</v>
      </c>
      <c r="AU10" s="20">
        <v>3.4234809320770977E-2</v>
      </c>
      <c r="AV10" s="20">
        <v>7.8547126861404554E-2</v>
      </c>
      <c r="AW10" s="20">
        <v>8.4212189359522752E-2</v>
      </c>
      <c r="AX10" s="20">
        <v>0.57358989444283248</v>
      </c>
      <c r="AY10" s="20">
        <v>0.24742493505924246</v>
      </c>
      <c r="AZ10" s="20">
        <v>5.2713589368200746E-2</v>
      </c>
      <c r="BA10" s="20">
        <v>4.702659822297843E-2</v>
      </c>
      <c r="BB10" s="20">
        <v>2.683723387308518E-3</v>
      </c>
      <c r="BC10" s="20">
        <v>9.7937465059683114E-3</v>
      </c>
      <c r="BD10" s="20">
        <v>1.0078841231337132E-2</v>
      </c>
      <c r="BE10" s="20">
        <v>0.11661922999628942</v>
      </c>
      <c r="BF10" s="20">
        <v>0.11408145705623583</v>
      </c>
      <c r="BG10" s="22">
        <v>9.7918857901052356E-2</v>
      </c>
      <c r="BH10" s="22">
        <v>0.90915837859916548</v>
      </c>
      <c r="BI10" s="22">
        <v>2.9255835009344089E-2</v>
      </c>
      <c r="BJ10" s="22">
        <v>0.60202915020028502</v>
      </c>
      <c r="BK10" s="22">
        <v>2.2383912012917933E-3</v>
      </c>
      <c r="BL10" s="22">
        <v>2.2075005740698959E-2</v>
      </c>
      <c r="BM10" s="22">
        <v>1.1353342351419907E-3</v>
      </c>
      <c r="BN10" s="22">
        <v>7.1028337908736906E-3</v>
      </c>
      <c r="BO10" s="22">
        <v>3.3364879190680647E-3</v>
      </c>
      <c r="BP10" s="22">
        <v>3.1040729833711252E-2</v>
      </c>
      <c r="BQ10" s="22">
        <v>2.6378801982541913E-3</v>
      </c>
      <c r="BR10" s="22">
        <v>7.8067067260903632E-3</v>
      </c>
      <c r="BS10" s="22">
        <v>5.6938725083874389E-3</v>
      </c>
      <c r="BT10" s="22">
        <v>1.9789736759717798E-2</v>
      </c>
      <c r="BU10" s="22">
        <v>1.8167403762943353E-2</v>
      </c>
      <c r="BV10" s="22">
        <v>1.4447165937563667E-2</v>
      </c>
      <c r="BW10" s="22">
        <v>1.8593030030760139E-3</v>
      </c>
      <c r="BX10" s="22">
        <v>5.296501791120628E-2</v>
      </c>
      <c r="BY10" s="22">
        <v>3.0499628268461501E-4</v>
      </c>
      <c r="BZ10" s="22">
        <v>4.3931414974104547E-4</v>
      </c>
      <c r="CA10" s="22">
        <v>3.2185817370874066E-3</v>
      </c>
      <c r="CB10" s="22">
        <v>7.7407659381073211E-3</v>
      </c>
      <c r="CC10" s="22">
        <v>8.7317575897727529E-3</v>
      </c>
      <c r="CD10" s="22">
        <v>0.10335950285006806</v>
      </c>
      <c r="CE10" s="22">
        <v>0.3886887854807447</v>
      </c>
      <c r="CF10" s="22">
        <v>0.38320990509618547</v>
      </c>
      <c r="CG10" s="22">
        <v>0.26364062500890106</v>
      </c>
      <c r="CH10" s="22">
        <v>0.28189004089188391</v>
      </c>
      <c r="CI10" s="22">
        <v>6.5589246012384861E-2</v>
      </c>
      <c r="CJ10" s="22">
        <v>5.9084026769746674E-2</v>
      </c>
      <c r="CK10" s="22">
        <v>6.7612367123321996E-3</v>
      </c>
      <c r="CL10" s="22">
        <v>5.3706239109222002E-3</v>
      </c>
      <c r="CM10" s="22">
        <v>7.4477470520148779E-3</v>
      </c>
      <c r="CN10" s="22">
        <v>1.134599242727817E-2</v>
      </c>
      <c r="CO10" s="22">
        <v>2.0456964042327039E-2</v>
      </c>
      <c r="CP10" s="22">
        <v>1.1676985442150621E-2</v>
      </c>
      <c r="CQ10" s="22">
        <v>1.4027691376794658E-2</v>
      </c>
      <c r="CR10" s="22">
        <v>1.5511138657997333E-2</v>
      </c>
      <c r="CS10" s="22">
        <v>0.10630400611216348</v>
      </c>
      <c r="CT10" s="22">
        <v>5.9441103756270423E-2</v>
      </c>
      <c r="CU10" s="22">
        <v>1.9883679600612974E-2</v>
      </c>
      <c r="CV10" s="22">
        <v>2.4476607915717628E-2</v>
      </c>
      <c r="CW10" s="22">
        <v>6.3996673560915123E-4</v>
      </c>
      <c r="CX10" s="22">
        <v>2.6955423386322359E-2</v>
      </c>
      <c r="CY10" s="22">
        <v>1.7741534411609864E-2</v>
      </c>
      <c r="CZ10" s="22">
        <v>2.9538443190984937E-2</v>
      </c>
      <c r="DA10" s="22">
        <v>3.4693995035995406E-2</v>
      </c>
    </row>
    <row r="11" spans="1:105" ht="15.75" x14ac:dyDescent="0.2">
      <c r="A11" s="20" t="s">
        <v>739</v>
      </c>
      <c r="B11" s="12" t="s">
        <v>570</v>
      </c>
      <c r="C11" s="12" t="s">
        <v>740</v>
      </c>
      <c r="D11" s="66">
        <v>4.6606924409969691E-2</v>
      </c>
      <c r="E11" s="66">
        <v>7.059190099499439E-3</v>
      </c>
      <c r="F11" s="66">
        <v>5.6669159337073257E-3</v>
      </c>
      <c r="G11" s="66">
        <v>8.9688811124807657</v>
      </c>
      <c r="H11" s="66">
        <v>1.0421127702273237E-3</v>
      </c>
      <c r="I11" s="66">
        <v>3.2178441468283187E-3</v>
      </c>
      <c r="J11" s="66">
        <v>2.5422381313512515E-3</v>
      </c>
      <c r="K11" s="66">
        <v>0.1083489978884675</v>
      </c>
      <c r="L11" s="20">
        <v>7.7632340560458937E-2</v>
      </c>
      <c r="M11" s="20">
        <v>12.585278161212713</v>
      </c>
      <c r="N11" s="20">
        <v>1.5491886569800799E-3</v>
      </c>
      <c r="O11" s="20">
        <v>1.0236773652527779E-2</v>
      </c>
      <c r="P11" s="20">
        <v>7.6416054288527802E-4</v>
      </c>
      <c r="Q11" s="20">
        <v>1.8788180494742623E-2</v>
      </c>
      <c r="R11" s="20">
        <v>4.7257702060281732E-4</v>
      </c>
      <c r="S11" s="20">
        <v>1.312668777467029E-3</v>
      </c>
      <c r="T11" s="20">
        <v>2.7759524247261669E-3</v>
      </c>
      <c r="U11" s="20">
        <v>1.6614765108121463E-2</v>
      </c>
      <c r="V11" s="20">
        <v>3.5135226339188651E-3</v>
      </c>
      <c r="W11" s="20">
        <v>0.12269830596365586</v>
      </c>
      <c r="X11" s="20">
        <v>7.4660605685514453E-4</v>
      </c>
      <c r="Y11" s="20">
        <v>7.4029786893655151E-4</v>
      </c>
      <c r="Z11" s="20">
        <v>3.3137115523311361E-3</v>
      </c>
      <c r="AA11" s="20">
        <v>0.18651168680915287</v>
      </c>
      <c r="AB11" s="20">
        <v>1.056936569286372E-3</v>
      </c>
      <c r="AC11" s="20">
        <v>5.0734696528774409E-2</v>
      </c>
      <c r="AD11" s="20">
        <v>5.2107729158919647E-4</v>
      </c>
      <c r="AE11" s="20">
        <v>7.0531972438044727E-4</v>
      </c>
      <c r="AF11" s="20">
        <v>5.1059179659422159E-4</v>
      </c>
      <c r="AG11" s="20">
        <v>9.4813713608609047E-4</v>
      </c>
      <c r="AH11" s="20">
        <v>2.9357255233693276E-3</v>
      </c>
      <c r="AI11" s="20">
        <v>0.15615095565559223</v>
      </c>
      <c r="AJ11" s="20">
        <v>2.4470033820312301E-3</v>
      </c>
      <c r="AK11" s="20">
        <v>3.2073233477972335E-3</v>
      </c>
      <c r="AL11" s="20">
        <v>0</v>
      </c>
      <c r="AM11" s="20">
        <v>0</v>
      </c>
      <c r="AN11" s="20">
        <v>1.4221067749621823E-4</v>
      </c>
      <c r="AO11" s="20">
        <v>3.9763762251369744E-4</v>
      </c>
      <c r="AP11" s="20">
        <v>8.9669786795644991E-5</v>
      </c>
      <c r="AQ11" s="20">
        <v>4.5281011740089385E-5</v>
      </c>
      <c r="AR11" s="20">
        <v>1.5363030182448609E-4</v>
      </c>
      <c r="AS11" s="20">
        <v>2.8294766921527285E-4</v>
      </c>
      <c r="AT11" s="20">
        <v>1.6562955021463578E-3</v>
      </c>
      <c r="AU11" s="20">
        <v>1.6339603091603311E-3</v>
      </c>
      <c r="AV11" s="20">
        <v>0</v>
      </c>
      <c r="AW11" s="20">
        <v>0</v>
      </c>
      <c r="AX11" s="20">
        <v>1.1311619042628377E-3</v>
      </c>
      <c r="AY11" s="20">
        <v>1.1871500034466905E-3</v>
      </c>
      <c r="AZ11" s="20">
        <v>4.0526085460888876E-4</v>
      </c>
      <c r="BA11" s="20">
        <v>8.1440359764007567E-4</v>
      </c>
      <c r="BB11" s="20">
        <v>0</v>
      </c>
      <c r="BC11" s="20">
        <v>3.8040255528400157E-4</v>
      </c>
      <c r="BD11" s="20">
        <v>0</v>
      </c>
      <c r="BE11" s="20">
        <v>4.5889832066006551E-4</v>
      </c>
      <c r="BF11" s="20">
        <v>2.4958363875021754E-4</v>
      </c>
      <c r="BG11" s="22">
        <v>2.3316580200775021E-3</v>
      </c>
      <c r="BH11" s="22">
        <v>9.1860780213810417E-2</v>
      </c>
      <c r="BI11" s="22">
        <v>0</v>
      </c>
      <c r="BJ11" s="22">
        <v>5.976870692701284E-5</v>
      </c>
      <c r="BK11" s="22">
        <v>3.0914173889354822E-5</v>
      </c>
      <c r="BL11" s="22">
        <v>4.7347439766932248E-4</v>
      </c>
      <c r="BM11" s="22">
        <v>0</v>
      </c>
      <c r="BN11" s="22">
        <v>0</v>
      </c>
      <c r="BO11" s="22">
        <v>0</v>
      </c>
      <c r="BP11" s="22">
        <v>1.7979408595510259E-4</v>
      </c>
      <c r="BQ11" s="22">
        <v>7.2569227074371326E-5</v>
      </c>
      <c r="BR11" s="22">
        <v>1.0469235348444894E-3</v>
      </c>
      <c r="BS11" s="22">
        <v>0</v>
      </c>
      <c r="BT11" s="22">
        <v>0</v>
      </c>
      <c r="BU11" s="22">
        <v>0</v>
      </c>
      <c r="BV11" s="22">
        <v>2.1335902135429558E-3</v>
      </c>
      <c r="BW11" s="22">
        <v>0</v>
      </c>
      <c r="BX11" s="22">
        <v>1.7684537609848679E-3</v>
      </c>
      <c r="BY11" s="22">
        <v>0</v>
      </c>
      <c r="BZ11" s="22">
        <v>0</v>
      </c>
      <c r="CA11" s="22">
        <v>0</v>
      </c>
      <c r="CB11" s="22">
        <v>7.204254471496515E-5</v>
      </c>
      <c r="CC11" s="22">
        <v>0</v>
      </c>
      <c r="CD11" s="22">
        <v>8.7623773670578696E-4</v>
      </c>
      <c r="CE11" s="22">
        <v>6.4845468634983224E-4</v>
      </c>
      <c r="CF11" s="22">
        <v>1.0341352725269826E-3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6.1201087814983122E-5</v>
      </c>
      <c r="CN11" s="22">
        <v>0</v>
      </c>
      <c r="CO11" s="22">
        <v>1.7408637293076651E-4</v>
      </c>
      <c r="CP11" s="22">
        <v>1.4804408157438078E-4</v>
      </c>
      <c r="CQ11" s="22">
        <v>0</v>
      </c>
      <c r="CR11" s="22">
        <v>0</v>
      </c>
      <c r="CS11" s="22">
        <v>4.5154654223151169E-4</v>
      </c>
      <c r="CT11" s="22">
        <v>2.1825804335076439E-4</v>
      </c>
      <c r="CU11" s="22">
        <v>9.2638973912278138E-5</v>
      </c>
      <c r="CV11" s="22">
        <v>7.9287444041362329E-5</v>
      </c>
      <c r="CW11" s="22">
        <v>0</v>
      </c>
      <c r="CX11" s="22">
        <v>0</v>
      </c>
      <c r="CY11" s="22">
        <v>0</v>
      </c>
      <c r="CZ11" s="22">
        <v>3.0802270954611776E-5</v>
      </c>
      <c r="DA11" s="22">
        <v>0</v>
      </c>
    </row>
    <row r="12" spans="1:105" ht="15.75" x14ac:dyDescent="0.2">
      <c r="A12" s="20" t="s">
        <v>708</v>
      </c>
      <c r="B12" s="12" t="s">
        <v>570</v>
      </c>
      <c r="C12" s="12" t="s">
        <v>574</v>
      </c>
      <c r="D12" s="66">
        <v>0.12599253622263459</v>
      </c>
      <c r="E12" s="66">
        <v>0.26110729325412863</v>
      </c>
      <c r="F12" s="66">
        <v>0.33744167513695844</v>
      </c>
      <c r="G12" s="66">
        <v>8.8678724018733597</v>
      </c>
      <c r="H12" s="66">
        <v>6.1004160645199814E-3</v>
      </c>
      <c r="I12" s="66">
        <v>9.7829421235946429E-2</v>
      </c>
      <c r="J12" s="66">
        <v>0.11434829870161659</v>
      </c>
      <c r="K12" s="66">
        <v>0.20263006465119424</v>
      </c>
      <c r="L12" s="20">
        <v>8.1613104820405721E-2</v>
      </c>
      <c r="M12" s="20">
        <v>3.7364205053070214</v>
      </c>
      <c r="N12" s="20">
        <v>7.4695122962714008E-2</v>
      </c>
      <c r="O12" s="20">
        <v>6.2751082959692095</v>
      </c>
      <c r="P12" s="20">
        <v>1.9488080255688239E-2</v>
      </c>
      <c r="Q12" s="20">
        <v>1.4166473558909689</v>
      </c>
      <c r="R12" s="20">
        <v>1.9100703365554363E-3</v>
      </c>
      <c r="S12" s="20">
        <v>2.5885524229935161E-2</v>
      </c>
      <c r="T12" s="20">
        <v>9.6939406834650656E-3</v>
      </c>
      <c r="U12" s="20">
        <v>4.8192897917466296E-2</v>
      </c>
      <c r="V12" s="20">
        <v>2.1657330479661539E-2</v>
      </c>
      <c r="W12" s="20">
        <v>0.5409156701479727</v>
      </c>
      <c r="X12" s="20">
        <v>2.295065261316875E-3</v>
      </c>
      <c r="Y12" s="20">
        <v>2.326591389356239E-2</v>
      </c>
      <c r="Z12" s="20">
        <v>2.9373542542388435E-2</v>
      </c>
      <c r="AA12" s="20">
        <v>0.49943178888503875</v>
      </c>
      <c r="AB12" s="20">
        <v>8.1489588523127945E-3</v>
      </c>
      <c r="AC12" s="20">
        <v>0.33138755901610606</v>
      </c>
      <c r="AD12" s="20">
        <v>4.787392873157042E-3</v>
      </c>
      <c r="AE12" s="20">
        <v>4.2054540905504968E-3</v>
      </c>
      <c r="AF12" s="20">
        <v>2.2889540895134476E-3</v>
      </c>
      <c r="AG12" s="20">
        <v>2.1084281620812696E-2</v>
      </c>
      <c r="AH12" s="20">
        <v>3.0040898991084706E-3</v>
      </c>
      <c r="AI12" s="20">
        <v>2.0173220843627864E-2</v>
      </c>
      <c r="AJ12" s="20">
        <v>5.3696692052828468E-2</v>
      </c>
      <c r="AK12" s="20">
        <v>4.2897200275474501E-2</v>
      </c>
      <c r="AL12" s="20">
        <v>0.14108652958300091</v>
      </c>
      <c r="AM12" s="20">
        <v>0.13293844563860147</v>
      </c>
      <c r="AN12" s="20">
        <v>5.4824561403508686E-2</v>
      </c>
      <c r="AO12" s="20">
        <v>3.6604708673840616E-3</v>
      </c>
      <c r="AP12" s="20">
        <v>5.6681147752134153E-3</v>
      </c>
      <c r="AQ12" s="20">
        <v>2.466733717178806E-3</v>
      </c>
      <c r="AR12" s="20">
        <v>4.4652224692853758E-2</v>
      </c>
      <c r="AS12" s="20">
        <v>3.3995939846451816E-3</v>
      </c>
      <c r="AT12" s="20">
        <v>3.6022173540838184E-2</v>
      </c>
      <c r="AU12" s="20">
        <v>3.697859202243596E-2</v>
      </c>
      <c r="AV12" s="20">
        <v>2.1452082734869805E-3</v>
      </c>
      <c r="AW12" s="20">
        <v>2.070866533617776E-3</v>
      </c>
      <c r="AX12" s="20">
        <v>2.7066439320252333E-2</v>
      </c>
      <c r="AY12" s="20">
        <v>1.7468287553368562E-2</v>
      </c>
      <c r="AZ12" s="20">
        <v>3.5501991320489798E-2</v>
      </c>
      <c r="BA12" s="20">
        <v>4.1807917418473069E-2</v>
      </c>
      <c r="BB12" s="20">
        <v>2.4358916597798357E-3</v>
      </c>
      <c r="BC12" s="20">
        <v>1.3613877888075093E-3</v>
      </c>
      <c r="BD12" s="20">
        <v>1.0803510636169715E-3</v>
      </c>
      <c r="BE12" s="20">
        <v>4.2955061731701346E-3</v>
      </c>
      <c r="BF12" s="20">
        <v>4.4172612023821393E-3</v>
      </c>
      <c r="BG12" s="22">
        <v>3.5710946334755985E-4</v>
      </c>
      <c r="BH12" s="22">
        <v>4.6640958451828404E-2</v>
      </c>
      <c r="BI12" s="22">
        <v>1.1556174685598531E-3</v>
      </c>
      <c r="BJ12" s="22">
        <v>3.4313836930766818E-2</v>
      </c>
      <c r="BK12" s="22">
        <v>7.1706414338580941E-4</v>
      </c>
      <c r="BL12" s="22">
        <v>7.1473195080395152E-2</v>
      </c>
      <c r="BM12" s="22">
        <v>2.7108668126904471E-5</v>
      </c>
      <c r="BN12" s="22">
        <v>7.0604358655517428E-4</v>
      </c>
      <c r="BO12" s="22">
        <v>5.3667243086216168E-4</v>
      </c>
      <c r="BP12" s="22">
        <v>1.397678893391529E-3</v>
      </c>
      <c r="BQ12" s="22">
        <v>3.1964552387156643E-4</v>
      </c>
      <c r="BR12" s="22">
        <v>1.0197540386728703E-2</v>
      </c>
      <c r="BS12" s="22">
        <v>3.676184593547038E-4</v>
      </c>
      <c r="BT12" s="22">
        <v>3.1446930674750868E-3</v>
      </c>
      <c r="BU12" s="22">
        <v>4.0277517652038399E-4</v>
      </c>
      <c r="BV12" s="22">
        <v>8.2701745288133385E-3</v>
      </c>
      <c r="BW12" s="22">
        <v>2.6010651802479425E-4</v>
      </c>
      <c r="BX12" s="22">
        <v>3.7635163295942947E-3</v>
      </c>
      <c r="BY12" s="22">
        <v>3.0434174862513964E-3</v>
      </c>
      <c r="BZ12" s="22">
        <v>2.7527424592786983E-3</v>
      </c>
      <c r="CA12" s="22">
        <v>1.7442396626994854E-4</v>
      </c>
      <c r="CB12" s="22">
        <v>7.4494502446917788E-4</v>
      </c>
      <c r="CC12" s="22">
        <v>6.8936040104092891E-3</v>
      </c>
      <c r="CD12" s="22">
        <v>7.5138630615912956E-4</v>
      </c>
      <c r="CE12" s="22">
        <v>7.8660141245642922E-3</v>
      </c>
      <c r="CF12" s="22">
        <v>1.1028454289106463E-2</v>
      </c>
      <c r="CG12" s="22">
        <v>3.2122511826065875E-2</v>
      </c>
      <c r="CH12" s="22">
        <v>2.0168661599413929E-2</v>
      </c>
      <c r="CI12" s="22">
        <v>1.9764706934329037E-3</v>
      </c>
      <c r="CJ12" s="22">
        <v>2.2129108804207812E-3</v>
      </c>
      <c r="CK12" s="22">
        <v>5.4323233105618457E-4</v>
      </c>
      <c r="CL12" s="22">
        <v>5.6946060727491757E-4</v>
      </c>
      <c r="CM12" s="22">
        <v>5.5200204613679144E-4</v>
      </c>
      <c r="CN12" s="22">
        <v>9.0231596148182883E-4</v>
      </c>
      <c r="CO12" s="22">
        <v>6.3611717061062118E-4</v>
      </c>
      <c r="CP12" s="22">
        <v>1.8765931279139097E-3</v>
      </c>
      <c r="CQ12" s="22">
        <v>3.6860877182580642E-4</v>
      </c>
      <c r="CR12" s="22">
        <v>6.0955504631830175E-4</v>
      </c>
      <c r="CS12" s="22">
        <v>1.3299254788482913E-2</v>
      </c>
      <c r="CT12" s="22">
        <v>3.0858152163156052E-3</v>
      </c>
      <c r="CU12" s="22">
        <v>3.8782675356277339E-3</v>
      </c>
      <c r="CV12" s="22">
        <v>4.1521823821407365E-3</v>
      </c>
      <c r="CW12" s="22">
        <v>4.0980735125707036E-3</v>
      </c>
      <c r="CX12" s="22">
        <v>0</v>
      </c>
      <c r="CY12" s="22">
        <v>2.2817507874020087E-5</v>
      </c>
      <c r="CZ12" s="22">
        <v>2.7033023784910038E-4</v>
      </c>
      <c r="DA12" s="22">
        <v>3.5845595949881762E-4</v>
      </c>
    </row>
    <row r="13" spans="1:105" ht="15.75" x14ac:dyDescent="0.2">
      <c r="A13" s="20" t="s">
        <v>752</v>
      </c>
      <c r="B13" s="12" t="s">
        <v>570</v>
      </c>
      <c r="C13" s="12" t="s">
        <v>753</v>
      </c>
      <c r="D13" s="66">
        <v>0.11316935469470754</v>
      </c>
      <c r="E13" s="66">
        <v>0.45470012956238148</v>
      </c>
      <c r="F13" s="66">
        <v>0.47628316118060948</v>
      </c>
      <c r="G13" s="66">
        <v>2.2914900773459963</v>
      </c>
      <c r="H13" s="66">
        <v>4.3525203335743209E-2</v>
      </c>
      <c r="I13" s="66">
        <v>1.7490528723677952</v>
      </c>
      <c r="J13" s="66">
        <v>1.4044076439132658</v>
      </c>
      <c r="K13" s="66">
        <v>1.6438121545766919</v>
      </c>
      <c r="L13" s="20">
        <v>9.5842044909897589E-2</v>
      </c>
      <c r="M13" s="20">
        <v>2.2035996393951951</v>
      </c>
      <c r="N13" s="20">
        <v>1.3511093618344737E-2</v>
      </c>
      <c r="O13" s="20">
        <v>0.19770765842912008</v>
      </c>
      <c r="P13" s="20">
        <v>4.8246349782746596E-3</v>
      </c>
      <c r="Q13" s="20">
        <v>0.11691147236705338</v>
      </c>
      <c r="R13" s="20">
        <v>3.0809072559203269E-3</v>
      </c>
      <c r="S13" s="20">
        <v>7.9315235735383391E-2</v>
      </c>
      <c r="T13" s="20">
        <v>1.8397730873431665E-2</v>
      </c>
      <c r="U13" s="20">
        <v>4.3556169669693161E-2</v>
      </c>
      <c r="V13" s="20">
        <v>1.9399257664125771E-2</v>
      </c>
      <c r="W13" s="20">
        <v>9.9223021709432035E-2</v>
      </c>
      <c r="X13" s="20">
        <v>2.8086039817162893E-2</v>
      </c>
      <c r="Y13" s="20">
        <v>7.7957800680894029E-2</v>
      </c>
      <c r="Z13" s="20">
        <v>1.6877716070272213E-2</v>
      </c>
      <c r="AA13" s="20">
        <v>0.11649146112893333</v>
      </c>
      <c r="AB13" s="20">
        <v>3.7910992564642591E-3</v>
      </c>
      <c r="AC13" s="20">
        <v>5.0213093763434552E-2</v>
      </c>
      <c r="AD13" s="20">
        <v>4.2898019994620229E-3</v>
      </c>
      <c r="AE13" s="20">
        <v>5.0318382686102774E-2</v>
      </c>
      <c r="AF13" s="20">
        <v>1.4755671256903916E-2</v>
      </c>
      <c r="AG13" s="20">
        <v>0.2470526281216226</v>
      </c>
      <c r="AH13" s="20">
        <v>9.7438448445560672E-3</v>
      </c>
      <c r="AI13" s="20">
        <v>0.16761065968965805</v>
      </c>
      <c r="AJ13" s="20">
        <v>0.10447730343436819</v>
      </c>
      <c r="AK13" s="20">
        <v>8.2889312976898624E-2</v>
      </c>
      <c r="AL13" s="20">
        <v>5.9616016840073748E-2</v>
      </c>
      <c r="AM13" s="20">
        <v>5.5731041791306862E-2</v>
      </c>
      <c r="AN13" s="20">
        <v>4.9609238567598614E-2</v>
      </c>
      <c r="AO13" s="20">
        <v>2.1894989414532849E-2</v>
      </c>
      <c r="AP13" s="20">
        <v>3.5200646792306077E-2</v>
      </c>
      <c r="AQ13" s="20">
        <v>2.1978167558374628E-2</v>
      </c>
      <c r="AR13" s="20">
        <v>3.114335342835357E-2</v>
      </c>
      <c r="AS13" s="20">
        <v>1.6195408328867549E-2</v>
      </c>
      <c r="AT13" s="20">
        <v>5.9117248349263588E-2</v>
      </c>
      <c r="AU13" s="20">
        <v>6.1842096020234071E-2</v>
      </c>
      <c r="AV13" s="20">
        <v>4.0730321539668185E-2</v>
      </c>
      <c r="AW13" s="20">
        <v>3.9174351255455694E-2</v>
      </c>
      <c r="AX13" s="20">
        <v>2.8891967656349566E-2</v>
      </c>
      <c r="AY13" s="20">
        <v>3.9602340272097823E-2</v>
      </c>
      <c r="AZ13" s="20">
        <v>4.0971495762745086E-2</v>
      </c>
      <c r="BA13" s="20">
        <v>5.3309960326164252E-2</v>
      </c>
      <c r="BB13" s="20">
        <v>1.2376282882211542E-2</v>
      </c>
      <c r="BC13" s="20">
        <v>6.1754432401027404E-2</v>
      </c>
      <c r="BD13" s="20">
        <v>5.7533490639783004E-2</v>
      </c>
      <c r="BE13" s="20">
        <v>5.3052708832815126E-2</v>
      </c>
      <c r="BF13" s="20">
        <v>5.3445593995449181E-2</v>
      </c>
      <c r="BG13" s="22">
        <v>2.6439172382735042E-2</v>
      </c>
      <c r="BH13" s="22">
        <v>0.11343716851020119</v>
      </c>
      <c r="BI13" s="22">
        <v>8.9360367099504123E-3</v>
      </c>
      <c r="BJ13" s="22">
        <v>0.1149674742805379</v>
      </c>
      <c r="BK13" s="22">
        <v>1.880034392466223E-3</v>
      </c>
      <c r="BL13" s="22">
        <v>0.21573074928790503</v>
      </c>
      <c r="BM13" s="22">
        <v>1.1368730792097814E-3</v>
      </c>
      <c r="BN13" s="22">
        <v>0.1277702760836896</v>
      </c>
      <c r="BO13" s="22">
        <v>1.3250207440612042E-2</v>
      </c>
      <c r="BP13" s="22">
        <v>4.4646989630430477E-2</v>
      </c>
      <c r="BQ13" s="22">
        <v>8.8615959022836522E-3</v>
      </c>
      <c r="BR13" s="22">
        <v>0.10961849997509319</v>
      </c>
      <c r="BS13" s="22">
        <v>1.8961938765679431E-2</v>
      </c>
      <c r="BT13" s="22">
        <v>9.7740606472354816E-2</v>
      </c>
      <c r="BU13" s="22">
        <v>6.970649581385633E-3</v>
      </c>
      <c r="BV13" s="22">
        <v>0.22274129088029179</v>
      </c>
      <c r="BW13" s="22">
        <v>1.6151969314793773E-3</v>
      </c>
      <c r="BX13" s="22">
        <v>6.1550840703538813E-2</v>
      </c>
      <c r="BY13" s="22">
        <v>3.8441833894402094E-4</v>
      </c>
      <c r="BZ13" s="22">
        <v>2.703157877049609E-3</v>
      </c>
      <c r="CA13" s="22">
        <v>9.2261271476658073E-3</v>
      </c>
      <c r="CB13" s="22">
        <v>0.31439103442435201</v>
      </c>
      <c r="CC13" s="22">
        <v>4.0453103972244685E-3</v>
      </c>
      <c r="CD13" s="22">
        <v>6.8651234341546852E-2</v>
      </c>
      <c r="CE13" s="22">
        <v>0.15363421625694934</v>
      </c>
      <c r="CF13" s="22">
        <v>0.1384184412050089</v>
      </c>
      <c r="CG13" s="22">
        <v>9.2810099818257066E-2</v>
      </c>
      <c r="CH13" s="22">
        <v>0.10179855230111748</v>
      </c>
      <c r="CI13" s="22">
        <v>8.6096083794698249E-3</v>
      </c>
      <c r="CJ13" s="22">
        <v>1.2841603261997764E-2</v>
      </c>
      <c r="CK13" s="22">
        <v>0.11624153751613886</v>
      </c>
      <c r="CL13" s="22">
        <v>9.9822562254918534E-2</v>
      </c>
      <c r="CM13" s="22">
        <v>6.3818370831997859E-2</v>
      </c>
      <c r="CN13" s="22">
        <v>6.3670863520048096E-2</v>
      </c>
      <c r="CO13" s="22">
        <v>8.4157623117736474E-2</v>
      </c>
      <c r="CP13" s="22">
        <v>9.2234750449997044E-2</v>
      </c>
      <c r="CQ13" s="22">
        <v>6.5602725789257701E-2</v>
      </c>
      <c r="CR13" s="22">
        <v>6.6047138451404766E-2</v>
      </c>
      <c r="CS13" s="22">
        <v>6.7849815472262889E-2</v>
      </c>
      <c r="CT13" s="22">
        <v>6.2641275464542581E-2</v>
      </c>
      <c r="CU13" s="22">
        <v>6.9474059039853209E-2</v>
      </c>
      <c r="CV13" s="22">
        <v>6.1551441973016811E-2</v>
      </c>
      <c r="CW13" s="22">
        <v>6.9226865512662609E-3</v>
      </c>
      <c r="CX13" s="22">
        <v>1.7557397651483609E-2</v>
      </c>
      <c r="CY13" s="22">
        <v>3.0018168772370159E-2</v>
      </c>
      <c r="CZ13" s="22">
        <v>5.9144316264594106E-2</v>
      </c>
      <c r="DA13" s="22">
        <v>7.5263346769100556E-2</v>
      </c>
    </row>
    <row r="14" spans="1:105" ht="15.75" x14ac:dyDescent="0.2">
      <c r="A14" s="20" t="s">
        <v>748</v>
      </c>
      <c r="B14" s="12" t="s">
        <v>570</v>
      </c>
      <c r="C14" s="12" t="s">
        <v>677</v>
      </c>
      <c r="D14" s="66">
        <v>0.10880897689803297</v>
      </c>
      <c r="E14" s="66">
        <v>0.20889467422585967</v>
      </c>
      <c r="F14" s="66">
        <v>0.21570606259152339</v>
      </c>
      <c r="G14" s="66">
        <v>4.2358730736797643</v>
      </c>
      <c r="H14" s="66">
        <v>4.8419648773931172E-3</v>
      </c>
      <c r="I14" s="66">
        <v>0.14330501399129303</v>
      </c>
      <c r="J14" s="66">
        <v>0.12289652840770127</v>
      </c>
      <c r="K14" s="66">
        <v>0.3769704564699371</v>
      </c>
      <c r="L14" s="20">
        <v>0.14459786303849134</v>
      </c>
      <c r="M14" s="20">
        <v>3.4705518016522516</v>
      </c>
      <c r="N14" s="20">
        <v>3.3876200130687414E-2</v>
      </c>
      <c r="O14" s="20">
        <v>1.0353200402328964</v>
      </c>
      <c r="P14" s="20">
        <v>7.7811874714971802E-4</v>
      </c>
      <c r="Q14" s="20">
        <v>5.3314523254556646E-3</v>
      </c>
      <c r="R14" s="20">
        <v>2.5668563890433845E-3</v>
      </c>
      <c r="S14" s="20">
        <v>0.11315166039742902</v>
      </c>
      <c r="T14" s="20">
        <v>1.297276543188515E-3</v>
      </c>
      <c r="U14" s="20">
        <v>4.6254652376383305E-3</v>
      </c>
      <c r="V14" s="20">
        <v>3.4720773083905768E-2</v>
      </c>
      <c r="W14" s="20">
        <v>1.3713692625946836</v>
      </c>
      <c r="X14" s="20">
        <v>6.1505028233994137E-4</v>
      </c>
      <c r="Y14" s="20">
        <v>1.1397935743994196E-3</v>
      </c>
      <c r="Z14" s="20">
        <v>6.4247428094846239E-4</v>
      </c>
      <c r="AA14" s="20">
        <v>2.2771855687942727E-3</v>
      </c>
      <c r="AB14" s="20">
        <v>3.6175902012212792E-3</v>
      </c>
      <c r="AC14" s="20">
        <v>3.8014241098260695E-2</v>
      </c>
      <c r="AD14" s="20">
        <v>3.537863979809599E-4</v>
      </c>
      <c r="AE14" s="20">
        <v>4.4226816511019483E-4</v>
      </c>
      <c r="AF14" s="20">
        <v>2.6028964943497815E-4</v>
      </c>
      <c r="AG14" s="20">
        <v>1.0271889654241495E-3</v>
      </c>
      <c r="AH14" s="20">
        <v>3.1156986981852606E-4</v>
      </c>
      <c r="AI14" s="20">
        <v>1.2380735238550176E-3</v>
      </c>
      <c r="AJ14" s="20">
        <v>0.11327390381165255</v>
      </c>
      <c r="AK14" s="20">
        <v>9.319785494601561E-2</v>
      </c>
      <c r="AL14" s="20">
        <v>6.9705078124982556E-2</v>
      </c>
      <c r="AM14" s="20">
        <v>6.8268189572185459E-2</v>
      </c>
      <c r="AN14" s="20">
        <v>1.478566717461901E-3</v>
      </c>
      <c r="AO14" s="20">
        <v>9.8891503637573461E-4</v>
      </c>
      <c r="AP14" s="20">
        <v>1.1351146922348704E-2</v>
      </c>
      <c r="AQ14" s="20">
        <v>9.3149091530015261E-3</v>
      </c>
      <c r="AR14" s="20">
        <v>1.4963142998034736E-3</v>
      </c>
      <c r="AS14" s="20">
        <v>8.3225388467627975E-4</v>
      </c>
      <c r="AT14" s="20">
        <v>5.4948312926561188E-2</v>
      </c>
      <c r="AU14" s="20">
        <v>5.1795647086068146E-2</v>
      </c>
      <c r="AV14" s="20">
        <v>6.0169570730901297E-4</v>
      </c>
      <c r="AW14" s="20">
        <v>4.089570541985314E-4</v>
      </c>
      <c r="AX14" s="20">
        <v>2.5230163931453195E-4</v>
      </c>
      <c r="AY14" s="20">
        <v>5.2597822142636452E-4</v>
      </c>
      <c r="AZ14" s="20">
        <v>6.809568566917756E-3</v>
      </c>
      <c r="BA14" s="20">
        <v>5.2526460364977646E-3</v>
      </c>
      <c r="BB14" s="20">
        <v>2.7752106667967517E-5</v>
      </c>
      <c r="BC14" s="20">
        <v>2.5827502366535757E-4</v>
      </c>
      <c r="BD14" s="20">
        <v>1.968680416375469E-4</v>
      </c>
      <c r="BE14" s="20">
        <v>1.0904945443648436E-3</v>
      </c>
      <c r="BF14" s="20">
        <v>5.7614794025857223E-4</v>
      </c>
      <c r="BG14" s="22">
        <v>9.2565453399022779E-3</v>
      </c>
      <c r="BH14" s="22">
        <v>0.18885346652764332</v>
      </c>
      <c r="BI14" s="22">
        <v>9.4688693236173022E-4</v>
      </c>
      <c r="BJ14" s="22">
        <v>7.6370754145064862E-2</v>
      </c>
      <c r="BK14" s="22">
        <v>0</v>
      </c>
      <c r="BL14" s="22">
        <v>1.1386031054029053E-3</v>
      </c>
      <c r="BM14" s="22">
        <v>1.1101061763591658E-4</v>
      </c>
      <c r="BN14" s="22">
        <v>9.3282796715333446E-3</v>
      </c>
      <c r="BO14" s="22">
        <v>1.7012450164666343E-4</v>
      </c>
      <c r="BP14" s="22">
        <v>6.5511720910274606E-4</v>
      </c>
      <c r="BQ14" s="22">
        <v>7.1259779619804676E-4</v>
      </c>
      <c r="BR14" s="22">
        <v>6.2759529412975329E-2</v>
      </c>
      <c r="BS14" s="22">
        <v>4.6510999627835633E-5</v>
      </c>
      <c r="BT14" s="22">
        <v>1.2894065976412497E-4</v>
      </c>
      <c r="BU14" s="22">
        <v>4.7124959551292947E-5</v>
      </c>
      <c r="BV14" s="22">
        <v>9.3780906364088863E-4</v>
      </c>
      <c r="BW14" s="22">
        <v>2.366982569059432E-5</v>
      </c>
      <c r="BX14" s="22">
        <v>2.2046615335705377E-3</v>
      </c>
      <c r="BY14" s="22">
        <v>0</v>
      </c>
      <c r="BZ14" s="22">
        <v>0</v>
      </c>
      <c r="CA14" s="22">
        <v>0</v>
      </c>
      <c r="CB14" s="22">
        <v>9.7826839923715562E-5</v>
      </c>
      <c r="CC14" s="22">
        <v>0</v>
      </c>
      <c r="CD14" s="22">
        <v>1.2790991866363868E-4</v>
      </c>
      <c r="CE14" s="22">
        <v>3.6819353545492324E-2</v>
      </c>
      <c r="CF14" s="22">
        <v>3.4822111273624591E-2</v>
      </c>
      <c r="CG14" s="22">
        <v>1.7574728614367392E-2</v>
      </c>
      <c r="CH14" s="22">
        <v>1.6359779176219686E-2</v>
      </c>
      <c r="CI14" s="22">
        <v>0</v>
      </c>
      <c r="CJ14" s="22">
        <v>5.4992321181278105E-5</v>
      </c>
      <c r="CK14" s="22">
        <v>6.1776629629272045E-3</v>
      </c>
      <c r="CL14" s="22">
        <v>3.2544588478090782E-3</v>
      </c>
      <c r="CM14" s="22">
        <v>6.2328888900178606E-5</v>
      </c>
      <c r="CN14" s="22">
        <v>7.7885218075247534E-5</v>
      </c>
      <c r="CO14" s="22">
        <v>8.455629630176183E-3</v>
      </c>
      <c r="CP14" s="22">
        <v>1.0556600901790074E-2</v>
      </c>
      <c r="CQ14" s="22">
        <v>5.6722974372023899E-5</v>
      </c>
      <c r="CR14" s="22">
        <v>2.2712847070024762E-5</v>
      </c>
      <c r="CS14" s="22">
        <v>6.0490743491105488E-4</v>
      </c>
      <c r="CT14" s="22">
        <v>2.7705425473147132E-4</v>
      </c>
      <c r="CU14" s="22">
        <v>7.6441311588483745E-4</v>
      </c>
      <c r="CV14" s="22">
        <v>4.5241303487516594E-4</v>
      </c>
      <c r="CW14" s="22">
        <v>0</v>
      </c>
      <c r="CX14" s="22">
        <v>0</v>
      </c>
      <c r="CY14" s="22">
        <v>0</v>
      </c>
      <c r="CZ14" s="22">
        <v>0</v>
      </c>
      <c r="DA14" s="22">
        <v>2.1283983193763505E-5</v>
      </c>
    </row>
    <row r="15" spans="1:105" ht="15.75" x14ac:dyDescent="0.2">
      <c r="A15" s="20" t="s">
        <v>738</v>
      </c>
      <c r="B15" s="12" t="s">
        <v>570</v>
      </c>
      <c r="C15" s="12" t="s">
        <v>686</v>
      </c>
      <c r="D15" s="66">
        <v>0.22862228508269461</v>
      </c>
      <c r="E15" s="66">
        <v>1.8584171013058077</v>
      </c>
      <c r="F15" s="66">
        <v>2.9660081476312872</v>
      </c>
      <c r="G15" s="66">
        <v>4.7375649866698231</v>
      </c>
      <c r="H15" s="66">
        <v>2.2079712912343691E-3</v>
      </c>
      <c r="I15" s="66">
        <v>0.19670982711194576</v>
      </c>
      <c r="J15" s="66">
        <v>0.1221445690687934</v>
      </c>
      <c r="K15" s="66">
        <v>4.7865895049846507E-2</v>
      </c>
      <c r="L15" s="20">
        <v>0.30417775111571754</v>
      </c>
      <c r="M15" s="20">
        <v>2.4214507299245747</v>
      </c>
      <c r="N15" s="20">
        <v>9.3936295394925716E-4</v>
      </c>
      <c r="O15" s="20">
        <v>4.4355577980045883E-3</v>
      </c>
      <c r="P15" s="20">
        <v>5.1217990623657395E-2</v>
      </c>
      <c r="Q15" s="20">
        <v>2.0378529367165936</v>
      </c>
      <c r="R15" s="20">
        <v>9.4090289321802686E-4</v>
      </c>
      <c r="S15" s="20">
        <v>2.8035035057350326E-3</v>
      </c>
      <c r="T15" s="20">
        <v>1.2534476425284983E-3</v>
      </c>
      <c r="U15" s="20">
        <v>4.027493620017154E-3</v>
      </c>
      <c r="V15" s="20">
        <v>9.1748358852712687E-3</v>
      </c>
      <c r="W15" s="20">
        <v>0.15407047753740252</v>
      </c>
      <c r="X15" s="20">
        <v>2.341495510282207E-3</v>
      </c>
      <c r="Y15" s="20">
        <v>8.0901292924422247E-3</v>
      </c>
      <c r="Z15" s="20">
        <v>7.2011863499933132E-2</v>
      </c>
      <c r="AA15" s="20">
        <v>0.58813583406282322</v>
      </c>
      <c r="AB15" s="20">
        <v>1.3754723499022035E-2</v>
      </c>
      <c r="AC15" s="20">
        <v>1.329461244964415</v>
      </c>
      <c r="AD15" s="20">
        <v>1.2711715181157079E-2</v>
      </c>
      <c r="AE15" s="20">
        <v>6.1530181989183294E-2</v>
      </c>
      <c r="AF15" s="20">
        <v>6.5037809491609664E-4</v>
      </c>
      <c r="AG15" s="20">
        <v>7.4666415461463655E-3</v>
      </c>
      <c r="AH15" s="20">
        <v>7.1870956866281843E-4</v>
      </c>
      <c r="AI15" s="20">
        <v>2.3640647920767548E-3</v>
      </c>
      <c r="AJ15" s="20">
        <v>0.51870667937118975</v>
      </c>
      <c r="AK15" s="20">
        <v>0.52953497072278211</v>
      </c>
      <c r="AL15" s="20">
        <v>2.9189371937702519E-3</v>
      </c>
      <c r="AM15" s="20">
        <v>1.4853871717971877E-3</v>
      </c>
      <c r="AN15" s="20">
        <v>0.83008965686488012</v>
      </c>
      <c r="AO15" s="20">
        <v>1.0736963303706683E-2</v>
      </c>
      <c r="AP15" s="20">
        <v>5.8279263054898688E-2</v>
      </c>
      <c r="AQ15" s="20">
        <v>1.6092328287399916E-2</v>
      </c>
      <c r="AR15" s="20">
        <v>0.73762387674110519</v>
      </c>
      <c r="AS15" s="20">
        <v>2.2944228572453367E-3</v>
      </c>
      <c r="AT15" s="20">
        <v>0.10938414784313866</v>
      </c>
      <c r="AU15" s="20">
        <v>7.3640412958789439E-2</v>
      </c>
      <c r="AV15" s="20">
        <v>5.9249502062218018E-3</v>
      </c>
      <c r="AW15" s="20">
        <v>5.5329927684532772E-3</v>
      </c>
      <c r="AX15" s="20">
        <v>0.41860902263521932</v>
      </c>
      <c r="AY15" s="20">
        <v>0.58437818060425417</v>
      </c>
      <c r="AZ15" s="20">
        <v>0.8885868955964713</v>
      </c>
      <c r="BA15" s="20">
        <v>0.83028046520800947</v>
      </c>
      <c r="BB15" s="20">
        <v>1.8381865678978294E-2</v>
      </c>
      <c r="BC15" s="20">
        <v>1.6255040956515633E-3</v>
      </c>
      <c r="BD15" s="20">
        <v>1.459857151523154E-3</v>
      </c>
      <c r="BE15" s="20">
        <v>2.7145844048970082E-3</v>
      </c>
      <c r="BF15" s="20">
        <v>2.8278178052848816E-3</v>
      </c>
      <c r="BG15" s="22">
        <v>4.1302883782237182E-3</v>
      </c>
      <c r="BH15" s="22">
        <v>1.7759102301320055E-2</v>
      </c>
      <c r="BI15" s="22">
        <v>8.086410548274792E-5</v>
      </c>
      <c r="BJ15" s="22">
        <v>3.0664185552709851E-5</v>
      </c>
      <c r="BK15" s="22">
        <v>1.8969085724899272E-4</v>
      </c>
      <c r="BL15" s="22">
        <v>7.8675494627564943E-3</v>
      </c>
      <c r="BM15" s="22">
        <v>1.5099258270145143E-5</v>
      </c>
      <c r="BN15" s="22">
        <v>1.7562488781413139E-5</v>
      </c>
      <c r="BO15" s="22">
        <v>4.8318556976717135E-5</v>
      </c>
      <c r="BP15" s="22">
        <v>1.8448581193967269E-4</v>
      </c>
      <c r="BQ15" s="22">
        <v>6.3025381558563147E-5</v>
      </c>
      <c r="BR15" s="22">
        <v>5.704069161048713E-4</v>
      </c>
      <c r="BS15" s="22">
        <v>1.757293358106721E-5</v>
      </c>
      <c r="BT15" s="22">
        <v>3.5693153149477067E-4</v>
      </c>
      <c r="BU15" s="22">
        <v>5.4209991223988258E-4</v>
      </c>
      <c r="BV15" s="22">
        <v>1.913438278288425E-3</v>
      </c>
      <c r="BW15" s="22">
        <v>4.9723128422066673E-5</v>
      </c>
      <c r="BX15" s="22">
        <v>1.4256428020778089E-2</v>
      </c>
      <c r="BY15" s="22">
        <v>0</v>
      </c>
      <c r="BZ15" s="22">
        <v>0</v>
      </c>
      <c r="CA15" s="22">
        <v>2.2788837560763982E-5</v>
      </c>
      <c r="CB15" s="22">
        <v>5.4542480631093932E-4</v>
      </c>
      <c r="CC15" s="22">
        <v>0</v>
      </c>
      <c r="CD15" s="22">
        <v>0</v>
      </c>
      <c r="CE15" s="22">
        <v>2.6578973967226537E-2</v>
      </c>
      <c r="CF15" s="22">
        <v>2.9369238143643662E-2</v>
      </c>
      <c r="CG15" s="22">
        <v>2.8356299193707025E-5</v>
      </c>
      <c r="CH15" s="22">
        <v>3.3681574493398192E-4</v>
      </c>
      <c r="CI15" s="22">
        <v>8.4927782527681236E-3</v>
      </c>
      <c r="CJ15" s="22">
        <v>1.5404414079698588E-2</v>
      </c>
      <c r="CK15" s="22">
        <v>7.0231095754464551E-5</v>
      </c>
      <c r="CL15" s="22">
        <v>2.9224120444945809E-5</v>
      </c>
      <c r="CM15" s="22">
        <v>3.9123234969551314E-4</v>
      </c>
      <c r="CN15" s="22">
        <v>3.2251817108809334E-4</v>
      </c>
      <c r="CO15" s="22">
        <v>1.9733559835318601E-3</v>
      </c>
      <c r="CP15" s="22">
        <v>1.7209070675575215E-3</v>
      </c>
      <c r="CQ15" s="22">
        <v>9.5821519263153407E-5</v>
      </c>
      <c r="CR15" s="22">
        <v>1.0297728009086593E-4</v>
      </c>
      <c r="CS15" s="22">
        <v>6.7324216775085533E-3</v>
      </c>
      <c r="CT15" s="22">
        <v>9.9286045529290781E-3</v>
      </c>
      <c r="CU15" s="22">
        <v>2.5527181648677053E-2</v>
      </c>
      <c r="CV15" s="22">
        <v>3.3164733780993827E-2</v>
      </c>
      <c r="CW15" s="22">
        <v>5.6143893858378192E-5</v>
      </c>
      <c r="CX15" s="22">
        <v>1.7915091156622127E-5</v>
      </c>
      <c r="CY15" s="22">
        <v>0</v>
      </c>
      <c r="CZ15" s="22">
        <v>1.1989230612882888E-4</v>
      </c>
      <c r="DA15" s="22">
        <v>7.8271399304268873E-5</v>
      </c>
    </row>
    <row r="16" spans="1:105" ht="15.75" x14ac:dyDescent="0.2">
      <c r="A16" s="20" t="s">
        <v>675</v>
      </c>
      <c r="B16" s="12" t="s">
        <v>570</v>
      </c>
      <c r="C16" s="12" t="s">
        <v>678</v>
      </c>
      <c r="D16" s="66">
        <v>0.36744970414373551</v>
      </c>
      <c r="E16" s="66">
        <v>0.46354281838512756</v>
      </c>
      <c r="F16" s="66">
        <v>0.50881176026623776</v>
      </c>
      <c r="G16" s="66">
        <v>2.1690125848402002</v>
      </c>
      <c r="H16" s="66">
        <v>0.13057675475909397</v>
      </c>
      <c r="I16" s="66">
        <v>0.91103168468230444</v>
      </c>
      <c r="J16" s="66">
        <v>0.87409828562270975</v>
      </c>
      <c r="K16" s="66">
        <v>1.2968313812337406</v>
      </c>
      <c r="L16" s="20">
        <v>0.15544690641144021</v>
      </c>
      <c r="M16" s="20">
        <v>2.1339380591917023</v>
      </c>
      <c r="N16" s="20">
        <v>5.8356270107263838E-2</v>
      </c>
      <c r="O16" s="20">
        <v>9.051827497465921E-2</v>
      </c>
      <c r="P16" s="20">
        <v>6.3475556813985395E-2</v>
      </c>
      <c r="Q16" s="20">
        <v>0.15035049186397834</v>
      </c>
      <c r="R16" s="20">
        <v>5.1393073536434811E-2</v>
      </c>
      <c r="S16" s="20">
        <v>3.1043625003740485E-2</v>
      </c>
      <c r="T16" s="20">
        <v>4.7055983520728172E-2</v>
      </c>
      <c r="U16" s="20">
        <v>5.22523088100353E-2</v>
      </c>
      <c r="V16" s="20">
        <v>3.9668719848547689E-2</v>
      </c>
      <c r="W16" s="20">
        <v>0.10055293897148418</v>
      </c>
      <c r="X16" s="20">
        <v>5.7304379703230469E-2</v>
      </c>
      <c r="Y16" s="20">
        <v>0.10473195783306799</v>
      </c>
      <c r="Z16" s="20">
        <v>6.4217809694330635E-2</v>
      </c>
      <c r="AA16" s="20">
        <v>0.12627212303532578</v>
      </c>
      <c r="AB16" s="20">
        <v>3.9843780419993764E-2</v>
      </c>
      <c r="AC16" s="20">
        <v>8.1447987206955577E-2</v>
      </c>
      <c r="AD16" s="20">
        <v>3.493554988366946E-2</v>
      </c>
      <c r="AE16" s="20">
        <v>5.2679289960082108E-2</v>
      </c>
      <c r="AF16" s="20">
        <v>8.2055189141393439E-2</v>
      </c>
      <c r="AG16" s="20">
        <v>8.1224802017891659E-2</v>
      </c>
      <c r="AH16" s="20">
        <v>6.1475469675275465E-2</v>
      </c>
      <c r="AI16" s="20">
        <v>0.80390644218946383</v>
      </c>
      <c r="AJ16" s="20">
        <v>8.5280696717943055E-2</v>
      </c>
      <c r="AK16" s="20">
        <v>8.9198825047415928E-2</v>
      </c>
      <c r="AL16" s="20">
        <v>3.6915413450600724E-2</v>
      </c>
      <c r="AM16" s="20">
        <v>3.383955436620719E-2</v>
      </c>
      <c r="AN16" s="20">
        <v>5.9952628198972222E-2</v>
      </c>
      <c r="AO16" s="20">
        <v>3.0394843844661491E-2</v>
      </c>
      <c r="AP16" s="20">
        <v>3.2947625529590803E-2</v>
      </c>
      <c r="AQ16" s="20">
        <v>2.5466262049466667E-2</v>
      </c>
      <c r="AR16" s="20">
        <v>5.0292264996011089E-2</v>
      </c>
      <c r="AS16" s="20">
        <v>2.5667428767631433E-2</v>
      </c>
      <c r="AT16" s="20">
        <v>3.6046503790251282E-2</v>
      </c>
      <c r="AU16" s="20">
        <v>3.8238956258602207E-2</v>
      </c>
      <c r="AV16" s="20">
        <v>5.2404870663775652E-2</v>
      </c>
      <c r="AW16" s="20">
        <v>5.7356483906916125E-2</v>
      </c>
      <c r="AX16" s="20">
        <v>0.10275691921590743</v>
      </c>
      <c r="AY16" s="20">
        <v>9.0028568072708537E-2</v>
      </c>
      <c r="AZ16" s="20">
        <v>4.0824603053875697E-2</v>
      </c>
      <c r="BA16" s="20">
        <v>4.316331103127323E-2</v>
      </c>
      <c r="BB16" s="20">
        <v>3.9548327788302397E-2</v>
      </c>
      <c r="BC16" s="20">
        <v>3.7229482468017952E-2</v>
      </c>
      <c r="BD16" s="20">
        <v>3.3637495138480529E-2</v>
      </c>
      <c r="BE16" s="20">
        <v>4.2144885817549244E-2</v>
      </c>
      <c r="BF16" s="20">
        <v>4.6398620262662345E-2</v>
      </c>
      <c r="BG16" s="22">
        <v>0.10295911818371474</v>
      </c>
      <c r="BH16" s="22">
        <v>9.9452704312256515E-2</v>
      </c>
      <c r="BI16" s="22">
        <v>2.8262628249030478E-2</v>
      </c>
      <c r="BJ16" s="22">
        <v>8.1957899148862576E-2</v>
      </c>
      <c r="BK16" s="22">
        <v>5.3764322567194473E-3</v>
      </c>
      <c r="BL16" s="22">
        <v>0.10770240691954167</v>
      </c>
      <c r="BM16" s="22">
        <v>4.1296060101831955E-3</v>
      </c>
      <c r="BN16" s="22">
        <v>7.4828638690660004E-2</v>
      </c>
      <c r="BO16" s="22">
        <v>3.6257336304588585E-2</v>
      </c>
      <c r="BP16" s="22">
        <v>3.9450840916484459E-2</v>
      </c>
      <c r="BQ16" s="22">
        <v>2.0706724919764181E-2</v>
      </c>
      <c r="BR16" s="22">
        <v>6.80262844058932E-2</v>
      </c>
      <c r="BS16" s="22">
        <v>5.3850538926012784E-2</v>
      </c>
      <c r="BT16" s="22">
        <v>8.4673486922919303E-2</v>
      </c>
      <c r="BU16" s="22">
        <v>1.1011760083664007E-2</v>
      </c>
      <c r="BV16" s="22">
        <v>0.17901018058404738</v>
      </c>
      <c r="BW16" s="22">
        <v>5.8364241528325589E-3</v>
      </c>
      <c r="BX16" s="22">
        <v>4.8275671589287437E-2</v>
      </c>
      <c r="BY16" s="22">
        <v>1.3157723024121314E-3</v>
      </c>
      <c r="BZ16" s="22">
        <v>1.0255788273600306E-2</v>
      </c>
      <c r="CA16" s="22">
        <v>2.5478961159008735E-2</v>
      </c>
      <c r="CB16" s="22">
        <v>0.27510101031985457</v>
      </c>
      <c r="CC16" s="22">
        <v>9.9400536998446639E-3</v>
      </c>
      <c r="CD16" s="22">
        <v>0.10986713163942879</v>
      </c>
      <c r="CE16" s="22">
        <v>0.10872967704801235</v>
      </c>
      <c r="CF16" s="22">
        <v>7.0038396306056835E-2</v>
      </c>
      <c r="CG16" s="22">
        <v>3.7330139376146536E-2</v>
      </c>
      <c r="CH16" s="22">
        <v>4.750310962828741E-2</v>
      </c>
      <c r="CI16" s="22">
        <v>2.9930801464342696E-3</v>
      </c>
      <c r="CJ16" s="22">
        <v>2.7717063471378377E-3</v>
      </c>
      <c r="CK16" s="22">
        <v>4.2141235179024149E-2</v>
      </c>
      <c r="CL16" s="22">
        <v>3.6341867182685637E-2</v>
      </c>
      <c r="CM16" s="22">
        <v>3.7755276381530083E-2</v>
      </c>
      <c r="CN16" s="22">
        <v>3.2222058850306587E-2</v>
      </c>
      <c r="CO16" s="22">
        <v>3.7300349338397251E-2</v>
      </c>
      <c r="CP16" s="22">
        <v>2.4334873339083775E-2</v>
      </c>
      <c r="CQ16" s="22">
        <v>4.8724238493611891E-2</v>
      </c>
      <c r="CR16" s="22">
        <v>4.4406281220037674E-2</v>
      </c>
      <c r="CS16" s="22">
        <v>5.1788537582290337E-2</v>
      </c>
      <c r="CT16" s="22">
        <v>3.1523105237212849E-2</v>
      </c>
      <c r="CU16" s="22">
        <v>4.4374761658692981E-2</v>
      </c>
      <c r="CV16" s="22">
        <v>4.3323628119068078E-2</v>
      </c>
      <c r="CW16" s="22">
        <v>1.4704516047728532E-2</v>
      </c>
      <c r="CX16" s="22">
        <v>7.4736301266090099E-3</v>
      </c>
      <c r="CY16" s="22">
        <v>1.1675124863900481E-2</v>
      </c>
      <c r="CZ16" s="22">
        <v>6.8225569988915116E-2</v>
      </c>
      <c r="DA16" s="22">
        <v>7.4800988749866237E-2</v>
      </c>
    </row>
    <row r="17" spans="1:105" ht="15.75" x14ac:dyDescent="0.2">
      <c r="A17" s="20" t="s">
        <v>789</v>
      </c>
      <c r="B17" s="12" t="s">
        <v>790</v>
      </c>
      <c r="C17" s="12" t="s">
        <v>793</v>
      </c>
      <c r="D17" s="66">
        <v>0.17739238162838417</v>
      </c>
      <c r="E17" s="66">
        <v>0.26157135763751244</v>
      </c>
      <c r="F17" s="66">
        <v>0.24589706847194287</v>
      </c>
      <c r="G17" s="66">
        <v>0.93238033498799711</v>
      </c>
      <c r="H17" s="66">
        <v>4.7102581156016836E-2</v>
      </c>
      <c r="I17" s="66">
        <v>0.178664948901679</v>
      </c>
      <c r="J17" s="66">
        <v>0.16711857812419359</v>
      </c>
      <c r="K17" s="66">
        <v>2.0408262991244976</v>
      </c>
      <c r="L17" s="20">
        <v>0.21679814353452512</v>
      </c>
      <c r="M17" s="20">
        <v>1.1000574758995336</v>
      </c>
      <c r="N17" s="20">
        <v>1.1343324686606508E-2</v>
      </c>
      <c r="O17" s="20">
        <v>3.2034460532335364E-2</v>
      </c>
      <c r="P17" s="20">
        <v>1.4070614495930339E-2</v>
      </c>
      <c r="Q17" s="20">
        <v>2.9130931217381965E-2</v>
      </c>
      <c r="R17" s="20">
        <v>1.1146461714806346E-2</v>
      </c>
      <c r="S17" s="20">
        <v>3.0740770592651127E-2</v>
      </c>
      <c r="T17" s="20">
        <v>1.9272270848101167E-2</v>
      </c>
      <c r="U17" s="20">
        <v>3.28214792502248E-2</v>
      </c>
      <c r="V17" s="20">
        <v>1.5919953376906479E-2</v>
      </c>
      <c r="W17" s="20">
        <v>1.4866298558149121E-2</v>
      </c>
      <c r="X17" s="20">
        <v>1.7963435908521893E-2</v>
      </c>
      <c r="Y17" s="20">
        <v>1.6161416635097087E-2</v>
      </c>
      <c r="Z17" s="20">
        <v>1.4943409252590363E-2</v>
      </c>
      <c r="AA17" s="20">
        <v>1.9526024544343649E-2</v>
      </c>
      <c r="AB17" s="20">
        <v>1.2634958967740959E-2</v>
      </c>
      <c r="AC17" s="20">
        <v>3.2713591685888666E-2</v>
      </c>
      <c r="AD17" s="20">
        <v>5.1916271886682441E-3</v>
      </c>
      <c r="AE17" s="20">
        <v>6.6881066012789451E-3</v>
      </c>
      <c r="AF17" s="20">
        <v>1.3818141496517175E-2</v>
      </c>
      <c r="AG17" s="20">
        <v>2.3956180533439307E-2</v>
      </c>
      <c r="AH17" s="20">
        <v>1.1496717272608167E-2</v>
      </c>
      <c r="AI17" s="20">
        <v>1.6878676882397126E-2</v>
      </c>
      <c r="AJ17" s="20">
        <v>5.7694639402937252E-2</v>
      </c>
      <c r="AK17" s="20">
        <v>5.0896295708805099E-2</v>
      </c>
      <c r="AL17" s="20">
        <v>2.4690916862459895E-2</v>
      </c>
      <c r="AM17" s="20">
        <v>2.6127887261169609E-2</v>
      </c>
      <c r="AN17" s="20">
        <v>1.7746979525739757E-2</v>
      </c>
      <c r="AO17" s="20">
        <v>2.5377663578833982E-2</v>
      </c>
      <c r="AP17" s="20">
        <v>2.4773479444507883E-2</v>
      </c>
      <c r="AQ17" s="20">
        <v>1.8241947637056218E-2</v>
      </c>
      <c r="AR17" s="20">
        <v>1.4406072644496634E-2</v>
      </c>
      <c r="AS17" s="20">
        <v>2.2375200844244561E-2</v>
      </c>
      <c r="AT17" s="20">
        <v>2.5312587421898722E-2</v>
      </c>
      <c r="AU17" s="20">
        <v>2.4750539558558677E-2</v>
      </c>
      <c r="AV17" s="20">
        <v>2.8535244536370616E-2</v>
      </c>
      <c r="AW17" s="20">
        <v>2.5951834052203568E-2</v>
      </c>
      <c r="AX17" s="20">
        <v>1.9529481376700519E-2</v>
      </c>
      <c r="AY17" s="20">
        <v>1.8446091140171237E-2</v>
      </c>
      <c r="AZ17" s="20">
        <v>3.2683154581893137E-2</v>
      </c>
      <c r="BA17" s="20">
        <v>3.1221655457271815E-2</v>
      </c>
      <c r="BB17" s="20">
        <v>7.7674434300755539E-3</v>
      </c>
      <c r="BC17" s="20">
        <v>1.1596424263862865E-2</v>
      </c>
      <c r="BD17" s="20">
        <v>1.067191388081554E-2</v>
      </c>
      <c r="BE17" s="20">
        <v>3.3128620633466721E-2</v>
      </c>
      <c r="BF17" s="20">
        <v>3.5638659447676052E-2</v>
      </c>
      <c r="BG17" s="22">
        <v>9.6880932157753313E-2</v>
      </c>
      <c r="BH17" s="22">
        <v>1.7461264770852687</v>
      </c>
      <c r="BI17" s="22">
        <v>1.384807191122749E-3</v>
      </c>
      <c r="BJ17" s="22">
        <v>9.4648868096903829E-3</v>
      </c>
      <c r="BK17" s="22">
        <v>1.0679343166402535E-3</v>
      </c>
      <c r="BL17" s="22">
        <v>5.6760005881126138E-3</v>
      </c>
      <c r="BM17" s="22">
        <v>5.3477865440149162E-4</v>
      </c>
      <c r="BN17" s="22">
        <v>2.556885522040488E-2</v>
      </c>
      <c r="BO17" s="22">
        <v>3.0030659717356131E-3</v>
      </c>
      <c r="BP17" s="22">
        <v>1.6163326887168917E-2</v>
      </c>
      <c r="BQ17" s="22">
        <v>9.759898850957388E-4</v>
      </c>
      <c r="BR17" s="22">
        <v>4.7851141165708875E-3</v>
      </c>
      <c r="BS17" s="22">
        <v>2.2923185983111491E-3</v>
      </c>
      <c r="BT17" s="22">
        <v>1.3138509511199884E-2</v>
      </c>
      <c r="BU17" s="22">
        <v>9.8735760343866743E-4</v>
      </c>
      <c r="BV17" s="22">
        <v>9.5928229741468578E-3</v>
      </c>
      <c r="BW17" s="22">
        <v>4.7474537540043231E-4</v>
      </c>
      <c r="BX17" s="22">
        <v>3.5058388533515815E-3</v>
      </c>
      <c r="BY17" s="22">
        <v>1.0399280423568113E-4</v>
      </c>
      <c r="BZ17" s="22">
        <v>5.8135587995050177E-4</v>
      </c>
      <c r="CA17" s="22">
        <v>1.0205015798856799E-3</v>
      </c>
      <c r="CB17" s="22">
        <v>7.8219170864064509E-3</v>
      </c>
      <c r="CC17" s="22">
        <v>1.3405760448222833E-3</v>
      </c>
      <c r="CD17" s="22">
        <v>1.2343431334764982E-2</v>
      </c>
      <c r="CE17" s="22">
        <v>2.2145825809336044E-2</v>
      </c>
      <c r="CF17" s="22">
        <v>1.8140191474743765E-2</v>
      </c>
      <c r="CG17" s="22">
        <v>4.8707526284854832E-3</v>
      </c>
      <c r="CH17" s="22">
        <v>4.0768270058811279E-3</v>
      </c>
      <c r="CI17" s="22">
        <v>6.5142616766369172E-4</v>
      </c>
      <c r="CJ17" s="22">
        <v>7.6911534894502078E-4</v>
      </c>
      <c r="CK17" s="22">
        <v>1.5455167253443286E-2</v>
      </c>
      <c r="CL17" s="22">
        <v>1.3426844843453006E-2</v>
      </c>
      <c r="CM17" s="22">
        <v>2.4729557464332724E-2</v>
      </c>
      <c r="CN17" s="22">
        <v>1.8005934309890968E-2</v>
      </c>
      <c r="CO17" s="22">
        <v>3.41559802567466E-3</v>
      </c>
      <c r="CP17" s="22">
        <v>3.1644709148832355E-3</v>
      </c>
      <c r="CQ17" s="22">
        <v>7.9676378938826776E-3</v>
      </c>
      <c r="CR17" s="22">
        <v>8.3948071159640689E-3</v>
      </c>
      <c r="CS17" s="22">
        <v>2.0568648256705018E-3</v>
      </c>
      <c r="CT17" s="22">
        <v>3.1704311656623593E-3</v>
      </c>
      <c r="CU17" s="22">
        <v>5.4357103881423523E-3</v>
      </c>
      <c r="CV17" s="22">
        <v>5.0418277980184313E-3</v>
      </c>
      <c r="CW17" s="22">
        <v>6.9675117503440148E-4</v>
      </c>
      <c r="CX17" s="22">
        <v>6.8652938360764051E-4</v>
      </c>
      <c r="CY17" s="22">
        <v>1.2234791399846636E-3</v>
      </c>
      <c r="CZ17" s="22">
        <v>7.7776485275103478E-3</v>
      </c>
      <c r="DA17" s="22">
        <v>6.7457798544146219E-3</v>
      </c>
    </row>
    <row r="18" spans="1:105" ht="15.75" x14ac:dyDescent="0.2">
      <c r="A18" s="20" t="s">
        <v>698</v>
      </c>
      <c r="B18" s="12" t="s">
        <v>570</v>
      </c>
      <c r="C18" s="12" t="s">
        <v>699</v>
      </c>
      <c r="D18" s="66">
        <v>9.7759140893516241E-2</v>
      </c>
      <c r="E18" s="66">
        <v>0.27562705183671143</v>
      </c>
      <c r="F18" s="66">
        <v>0.27130259111360233</v>
      </c>
      <c r="G18" s="66">
        <v>1.44738688135072</v>
      </c>
      <c r="H18" s="66">
        <v>9.1728089599654261E-4</v>
      </c>
      <c r="I18" s="66">
        <v>4.4721887553526359E-2</v>
      </c>
      <c r="J18" s="66">
        <v>3.7490066897575391E-2</v>
      </c>
      <c r="K18" s="66">
        <v>2.6616862280109285E-2</v>
      </c>
      <c r="L18" s="20">
        <v>0.17265678681504179</v>
      </c>
      <c r="M18" s="20">
        <v>1.8756531023745746</v>
      </c>
      <c r="N18" s="20">
        <v>1.7761239694543795E-3</v>
      </c>
      <c r="O18" s="20">
        <v>4.9793932429267268E-3</v>
      </c>
      <c r="P18" s="20">
        <v>3.1578689919456995E-3</v>
      </c>
      <c r="Q18" s="20">
        <v>6.4957796881381777E-3</v>
      </c>
      <c r="R18" s="20">
        <v>1.5555858553182365E-3</v>
      </c>
      <c r="S18" s="20">
        <v>6.4549099109255641E-4</v>
      </c>
      <c r="T18" s="20">
        <v>2.5691261195275334E-3</v>
      </c>
      <c r="U18" s="20">
        <v>3.5559882335345311E-3</v>
      </c>
      <c r="V18" s="20">
        <v>2.1863358170226919E-3</v>
      </c>
      <c r="W18" s="20">
        <v>1.5788862242921114E-3</v>
      </c>
      <c r="X18" s="20">
        <v>1.0820901766486054E-3</v>
      </c>
      <c r="Y18" s="20">
        <v>5.5260745067217904E-4</v>
      </c>
      <c r="Z18" s="20">
        <v>8.7006836760617524E-3</v>
      </c>
      <c r="AA18" s="20">
        <v>4.1513763969542733E-2</v>
      </c>
      <c r="AB18" s="20">
        <v>2.3053384500144611E-3</v>
      </c>
      <c r="AC18" s="20">
        <v>1.8703879027075687E-3</v>
      </c>
      <c r="AD18" s="20">
        <v>9.2072396653230149E-4</v>
      </c>
      <c r="AE18" s="20">
        <v>2.1785914813121669E-3</v>
      </c>
      <c r="AF18" s="20">
        <v>8.0909662698821843E-4</v>
      </c>
      <c r="AG18" s="20">
        <v>2.816267797069096E-3</v>
      </c>
      <c r="AH18" s="20">
        <v>3.2070785224856805E-3</v>
      </c>
      <c r="AI18" s="20">
        <v>5.2582248184247442E-2</v>
      </c>
      <c r="AJ18" s="20">
        <v>0.27820120553667133</v>
      </c>
      <c r="AK18" s="20">
        <v>0.27304551665253013</v>
      </c>
      <c r="AL18" s="20">
        <v>1.3833251435854442E-3</v>
      </c>
      <c r="AM18" s="20">
        <v>4.4170165385466829E-4</v>
      </c>
      <c r="AN18" s="20">
        <v>2.0435011514404861E-3</v>
      </c>
      <c r="AO18" s="20">
        <v>1.0589567417295777E-3</v>
      </c>
      <c r="AP18" s="20">
        <v>1.238629662406813E-4</v>
      </c>
      <c r="AQ18" s="20">
        <v>2.8477356378439633E-4</v>
      </c>
      <c r="AR18" s="20">
        <v>1.9207047706038156E-3</v>
      </c>
      <c r="AS18" s="20">
        <v>8.325961744680225E-4</v>
      </c>
      <c r="AT18" s="20">
        <v>3.6458227883615334E-4</v>
      </c>
      <c r="AU18" s="20">
        <v>2.9683784330519715E-4</v>
      </c>
      <c r="AV18" s="20">
        <v>4.060254358573344E-4</v>
      </c>
      <c r="AW18" s="20">
        <v>3.2607288134959422E-4</v>
      </c>
      <c r="AX18" s="20">
        <v>4.1152705548392232E-2</v>
      </c>
      <c r="AY18" s="20">
        <v>2.4581640374992473E-2</v>
      </c>
      <c r="AZ18" s="20">
        <v>4.6522317420782933E-4</v>
      </c>
      <c r="BA18" s="20">
        <v>4.188106768058583E-4</v>
      </c>
      <c r="BB18" s="20">
        <v>2.8847387653415117E-4</v>
      </c>
      <c r="BC18" s="20">
        <v>1.4944792799594041E-4</v>
      </c>
      <c r="BD18" s="20">
        <v>2.0436435457789557E-4</v>
      </c>
      <c r="BE18" s="20">
        <v>2.140720586885849E-3</v>
      </c>
      <c r="BF18" s="20">
        <v>3.775604367267258E-3</v>
      </c>
      <c r="BG18" s="22">
        <v>1.9802568971042157E-3</v>
      </c>
      <c r="BH18" s="22">
        <v>2.2802592382030092E-2</v>
      </c>
      <c r="BI18" s="22">
        <v>0</v>
      </c>
      <c r="BJ18" s="22">
        <v>6.3399246587444549E-5</v>
      </c>
      <c r="BK18" s="22">
        <v>0</v>
      </c>
      <c r="BL18" s="22">
        <v>4.7353559791370172E-5</v>
      </c>
      <c r="BM18" s="22">
        <v>0</v>
      </c>
      <c r="BN18" s="22">
        <v>0</v>
      </c>
      <c r="BO18" s="22">
        <v>0</v>
      </c>
      <c r="BP18" s="22">
        <v>4.7805979933458977E-5</v>
      </c>
      <c r="BQ18" s="22">
        <v>3.3658064556493847E-5</v>
      </c>
      <c r="BR18" s="22">
        <v>2.4146922601472317E-5</v>
      </c>
      <c r="BS18" s="22">
        <v>0</v>
      </c>
      <c r="BT18" s="22">
        <v>6.5955291068534741E-5</v>
      </c>
      <c r="BU18" s="22">
        <v>7.3624480397251396E-5</v>
      </c>
      <c r="BV18" s="22">
        <v>2.248314909376869E-4</v>
      </c>
      <c r="BW18" s="22">
        <v>0</v>
      </c>
      <c r="BX18" s="22">
        <v>3.3934943838671492E-4</v>
      </c>
      <c r="BY18" s="22">
        <v>0</v>
      </c>
      <c r="BZ18" s="22">
        <v>0</v>
      </c>
      <c r="CA18" s="22">
        <v>0</v>
      </c>
      <c r="CB18" s="22">
        <v>0</v>
      </c>
      <c r="CC18" s="22">
        <v>5.5884530917194128E-5</v>
      </c>
      <c r="CD18" s="22">
        <v>5.7478985883690212E-4</v>
      </c>
      <c r="CE18" s="22">
        <v>1.9751014310619517E-2</v>
      </c>
      <c r="CF18" s="22">
        <v>1.9716263459526363E-2</v>
      </c>
      <c r="CG18" s="22">
        <v>2.3976558835861452E-5</v>
      </c>
      <c r="CH18" s="22">
        <v>8.4997531822196334E-5</v>
      </c>
      <c r="CI18" s="22">
        <v>0</v>
      </c>
      <c r="CJ18" s="22">
        <v>1.8317779207583095E-5</v>
      </c>
      <c r="CK18" s="22">
        <v>1.9176803402521875E-5</v>
      </c>
      <c r="CL18" s="22">
        <v>0</v>
      </c>
      <c r="CM18" s="22">
        <v>0</v>
      </c>
      <c r="CN18" s="22">
        <v>0</v>
      </c>
      <c r="CO18" s="22">
        <v>2.051788088600612E-5</v>
      </c>
      <c r="CP18" s="22">
        <v>2.0938232766761207E-5</v>
      </c>
      <c r="CQ18" s="22">
        <v>0</v>
      </c>
      <c r="CR18" s="22">
        <v>0</v>
      </c>
      <c r="CS18" s="22">
        <v>1.4232030705855212E-3</v>
      </c>
      <c r="CT18" s="22">
        <v>5.8273365421062653E-4</v>
      </c>
      <c r="CU18" s="22">
        <v>1.0467165485704552E-4</v>
      </c>
      <c r="CV18" s="22">
        <v>0</v>
      </c>
      <c r="CW18" s="22">
        <v>5.674993384183058E-5</v>
      </c>
      <c r="CX18" s="22">
        <v>2.4693373532300027E-5</v>
      </c>
      <c r="CY18" s="22">
        <v>0</v>
      </c>
      <c r="CZ18" s="22">
        <v>8.7128794631141198E-5</v>
      </c>
      <c r="DA18" s="22">
        <v>1.4232065331233867E-4</v>
      </c>
    </row>
    <row r="19" spans="1:105" ht="15.75" x14ac:dyDescent="0.2">
      <c r="A19" s="20" t="s">
        <v>749</v>
      </c>
      <c r="B19" s="12" t="s">
        <v>570</v>
      </c>
      <c r="C19" s="12" t="s">
        <v>751</v>
      </c>
      <c r="D19" s="66">
        <v>0.32079805202181688</v>
      </c>
      <c r="E19" s="66">
        <v>1.135413118585809</v>
      </c>
      <c r="F19" s="66">
        <v>1.0425222252564541</v>
      </c>
      <c r="G19" s="66">
        <v>6.1550635453693401</v>
      </c>
      <c r="H19" s="66">
        <v>4.338452082065198E-3</v>
      </c>
      <c r="I19" s="66">
        <v>8.0369672812907855E-2</v>
      </c>
      <c r="J19" s="66">
        <v>6.0436808657166038E-2</v>
      </c>
      <c r="K19" s="66">
        <v>5.7772278823926292E-2</v>
      </c>
      <c r="L19" s="20">
        <v>0.64333564397236742</v>
      </c>
      <c r="M19" s="20">
        <v>8.8359014583974655</v>
      </c>
      <c r="N19" s="20">
        <v>1.2742544344765798E-3</v>
      </c>
      <c r="O19" s="20">
        <v>9.4321629900429929E-3</v>
      </c>
      <c r="P19" s="20">
        <v>1.9952335977528419E-3</v>
      </c>
      <c r="Q19" s="20">
        <v>3.3805670901427325E-2</v>
      </c>
      <c r="R19" s="20">
        <v>1.2379018946279518E-3</v>
      </c>
      <c r="S19" s="20">
        <v>5.9613967828600163E-3</v>
      </c>
      <c r="T19" s="20">
        <v>9.0271286912294501E-4</v>
      </c>
      <c r="U19" s="20">
        <v>3.9678136249164864E-4</v>
      </c>
      <c r="V19" s="20">
        <v>7.0430726618485567E-4</v>
      </c>
      <c r="W19" s="20">
        <v>2.6947499229252147E-3</v>
      </c>
      <c r="X19" s="20">
        <v>3.8074788227867185E-3</v>
      </c>
      <c r="Y19" s="20">
        <v>1.853776875700669E-2</v>
      </c>
      <c r="Z19" s="20">
        <v>2.5135755283762812E-3</v>
      </c>
      <c r="AA19" s="20">
        <v>1.0585396030535967E-2</v>
      </c>
      <c r="AB19" s="20">
        <v>1.6516436136004796E-3</v>
      </c>
      <c r="AC19" s="20">
        <v>9.6480688756388124E-3</v>
      </c>
      <c r="AD19" s="20">
        <v>4.7217991758293702E-4</v>
      </c>
      <c r="AE19" s="20">
        <v>1.8615277655855726E-3</v>
      </c>
      <c r="AF19" s="20">
        <v>1.0072799374854307E-3</v>
      </c>
      <c r="AG19" s="20">
        <v>4.0451057142571301E-2</v>
      </c>
      <c r="AH19" s="20">
        <v>4.4215447829657644E-4</v>
      </c>
      <c r="AI19" s="20">
        <v>3.6402788910369845E-3</v>
      </c>
      <c r="AJ19" s="20">
        <v>1.2045887382899629</v>
      </c>
      <c r="AK19" s="20">
        <v>1.2272359191065643</v>
      </c>
      <c r="AL19" s="20">
        <v>2.1123612103871943E-3</v>
      </c>
      <c r="AM19" s="20">
        <v>5.0375672983008336E-4</v>
      </c>
      <c r="AN19" s="20">
        <v>1.2324658274623281E-2</v>
      </c>
      <c r="AO19" s="20">
        <v>4.7511036932656954E-4</v>
      </c>
      <c r="AP19" s="20">
        <v>3.8088404681874874E-3</v>
      </c>
      <c r="AQ19" s="20">
        <v>2.8459379012421892E-3</v>
      </c>
      <c r="AR19" s="20">
        <v>1.0066909996930976E-2</v>
      </c>
      <c r="AS19" s="20">
        <v>1.0142252443655285E-4</v>
      </c>
      <c r="AT19" s="20">
        <v>1.1022408775926166E-3</v>
      </c>
      <c r="AU19" s="20">
        <v>7.1783631352984392E-4</v>
      </c>
      <c r="AV19" s="20">
        <v>9.4059512597587502E-3</v>
      </c>
      <c r="AW19" s="20">
        <v>9.2796314880453645E-3</v>
      </c>
      <c r="AX19" s="20">
        <v>5.0440802153112257E-3</v>
      </c>
      <c r="AY19" s="20">
        <v>3.5825022074966384E-3</v>
      </c>
      <c r="AZ19" s="20">
        <v>2.9354557541555843E-3</v>
      </c>
      <c r="BA19" s="20">
        <v>2.8865521280788823E-3</v>
      </c>
      <c r="BB19" s="20">
        <v>9.670060750544985E-4</v>
      </c>
      <c r="BC19" s="20">
        <v>9.3086668383429109E-3</v>
      </c>
      <c r="BD19" s="20">
        <v>8.4899834833261755E-3</v>
      </c>
      <c r="BE19" s="20">
        <v>1.184342352580116E-3</v>
      </c>
      <c r="BF19" s="20">
        <v>1.3922262512767623E-3</v>
      </c>
      <c r="BG19" s="22">
        <v>9.8843815683471482E-3</v>
      </c>
      <c r="BH19" s="22">
        <v>5.1436807719805536E-2</v>
      </c>
      <c r="BI19" s="22">
        <v>0</v>
      </c>
      <c r="BJ19" s="22">
        <v>4.8204177119503581E-5</v>
      </c>
      <c r="BK19" s="22">
        <v>1.529202597881782E-5</v>
      </c>
      <c r="BL19" s="22">
        <v>1.8183941221690612E-5</v>
      </c>
      <c r="BM19" s="22">
        <v>8.7911378252058329E-5</v>
      </c>
      <c r="BN19" s="22">
        <v>2.5559129062443831E-4</v>
      </c>
      <c r="BO19" s="22">
        <v>0</v>
      </c>
      <c r="BP19" s="22">
        <v>5.8002432443470001E-5</v>
      </c>
      <c r="BQ19" s="22">
        <v>3.9067318398793873E-5</v>
      </c>
      <c r="BR19" s="22">
        <v>0</v>
      </c>
      <c r="BS19" s="22">
        <v>3.6096269391841274E-5</v>
      </c>
      <c r="BT19" s="22">
        <v>1.001817588420789E-4</v>
      </c>
      <c r="BU19" s="22">
        <v>1.8659567131740247E-5</v>
      </c>
      <c r="BV19" s="22">
        <v>1.7281122564765164E-4</v>
      </c>
      <c r="BW19" s="22">
        <v>1.8744576363593579E-5</v>
      </c>
      <c r="BX19" s="22">
        <v>9.2148799157118125E-5</v>
      </c>
      <c r="BY19" s="22">
        <v>0</v>
      </c>
      <c r="BZ19" s="22">
        <v>0</v>
      </c>
      <c r="CA19" s="22">
        <v>3.7709589673676615E-5</v>
      </c>
      <c r="CB19" s="22">
        <v>2.8961204345306495E-4</v>
      </c>
      <c r="CC19" s="22">
        <v>0</v>
      </c>
      <c r="CD19" s="22">
        <v>3.3764749959049557E-5</v>
      </c>
      <c r="CE19" s="22">
        <v>3.3609862587700982E-2</v>
      </c>
      <c r="CF19" s="22">
        <v>3.4990747056947664E-2</v>
      </c>
      <c r="CG19" s="22">
        <v>7.0672589488726987E-5</v>
      </c>
      <c r="CH19" s="22">
        <v>1.8003758202991466E-4</v>
      </c>
      <c r="CI19" s="22">
        <v>4.7351551721334326E-4</v>
      </c>
      <c r="CJ19" s="22">
        <v>1.0814605527109979E-3</v>
      </c>
      <c r="CK19" s="22">
        <v>1.0286346780981849E-4</v>
      </c>
      <c r="CL19" s="22">
        <v>1.8740252793494341E-4</v>
      </c>
      <c r="CM19" s="22">
        <v>0</v>
      </c>
      <c r="CN19" s="22">
        <v>0</v>
      </c>
      <c r="CO19" s="22">
        <v>0</v>
      </c>
      <c r="CP19" s="22">
        <v>0</v>
      </c>
      <c r="CQ19" s="22">
        <v>2.994665412369484E-5</v>
      </c>
      <c r="CR19" s="22">
        <v>1.7986727148053277E-4</v>
      </c>
      <c r="CS19" s="22">
        <v>1.5717655500617481E-4</v>
      </c>
      <c r="CT19" s="22">
        <v>1.3595425114748294E-4</v>
      </c>
      <c r="CU19" s="22">
        <v>1.6603209034117774E-5</v>
      </c>
      <c r="CV19" s="22">
        <v>1.5650777097229771E-4</v>
      </c>
      <c r="CW19" s="22">
        <v>0</v>
      </c>
      <c r="CX19" s="22">
        <v>1.6897541121542339E-4</v>
      </c>
      <c r="CY19" s="22">
        <v>2.9400865667291325E-5</v>
      </c>
      <c r="CZ19" s="22">
        <v>4.7918229327376646E-5</v>
      </c>
      <c r="DA19" s="22">
        <v>1.6855183198728703E-5</v>
      </c>
    </row>
    <row r="20" spans="1:105" ht="15.75" x14ac:dyDescent="0.2">
      <c r="A20" s="20" t="s">
        <v>797</v>
      </c>
      <c r="B20" s="12" t="s">
        <v>570</v>
      </c>
      <c r="C20" s="12" t="s">
        <v>750</v>
      </c>
      <c r="D20" s="66">
        <v>6.4780808699321152E-2</v>
      </c>
      <c r="E20" s="66">
        <v>7.2961822203643958E-2</v>
      </c>
      <c r="F20" s="66">
        <v>7.3908629473395826E-2</v>
      </c>
      <c r="G20" s="66">
        <v>2.7354211829810211</v>
      </c>
      <c r="H20" s="66">
        <v>2.1226545395806365E-3</v>
      </c>
      <c r="I20" s="66">
        <v>1.3441853883009978E-2</v>
      </c>
      <c r="J20" s="66">
        <v>1.0530858881778505E-2</v>
      </c>
      <c r="K20" s="66">
        <v>1.4531409451193937E-2</v>
      </c>
      <c r="L20" s="20">
        <v>0.12512216476146484</v>
      </c>
      <c r="M20" s="20">
        <v>3.9540907675600003</v>
      </c>
      <c r="N20" s="20">
        <v>1.4350145004914984E-3</v>
      </c>
      <c r="O20" s="20">
        <v>3.3122266992495889E-3</v>
      </c>
      <c r="P20" s="20">
        <v>7.9257293210621205E-4</v>
      </c>
      <c r="Q20" s="20">
        <v>7.2457494034724951E-3</v>
      </c>
      <c r="R20" s="20">
        <v>5.5880660651264806E-4</v>
      </c>
      <c r="S20" s="20">
        <v>4.4458479412517901E-4</v>
      </c>
      <c r="T20" s="20">
        <v>9.4772480936349674E-4</v>
      </c>
      <c r="U20" s="20">
        <v>3.0140423135372179E-4</v>
      </c>
      <c r="V20" s="20">
        <v>4.6047962355569804E-4</v>
      </c>
      <c r="W20" s="20">
        <v>3.1298742287408201E-3</v>
      </c>
      <c r="X20" s="20">
        <v>1.2760066583939412E-3</v>
      </c>
      <c r="Y20" s="20">
        <v>6.666839950068607E-3</v>
      </c>
      <c r="Z20" s="20">
        <v>7.9521582925812706E-4</v>
      </c>
      <c r="AA20" s="20">
        <v>1.5838280177335416E-3</v>
      </c>
      <c r="AB20" s="20">
        <v>6.0931259442169024E-4</v>
      </c>
      <c r="AC20" s="20">
        <v>3.2419567429202742E-3</v>
      </c>
      <c r="AD20" s="20">
        <v>4.271434113391928E-4</v>
      </c>
      <c r="AE20" s="20">
        <v>6.8482513168435582E-4</v>
      </c>
      <c r="AF20" s="20">
        <v>4.0295293518679404E-4</v>
      </c>
      <c r="AG20" s="20">
        <v>3.5920408001162956E-3</v>
      </c>
      <c r="AH20" s="20">
        <v>3.182411153424168E-4</v>
      </c>
      <c r="AI20" s="20">
        <v>3.6415062899270014E-4</v>
      </c>
      <c r="AJ20" s="20">
        <v>8.3319304151787524E-2</v>
      </c>
      <c r="AK20" s="20">
        <v>7.6157756501997229E-2</v>
      </c>
      <c r="AL20" s="20">
        <v>1.8598750312768885E-4</v>
      </c>
      <c r="AM20" s="20">
        <v>2.7598276335570588E-5</v>
      </c>
      <c r="AN20" s="20">
        <v>7.4584576476100341E-4</v>
      </c>
      <c r="AO20" s="20">
        <v>5.5590266936281233E-5</v>
      </c>
      <c r="AP20" s="20">
        <v>1.6980139858619868E-4</v>
      </c>
      <c r="AQ20" s="20">
        <v>1.1432730982752403E-4</v>
      </c>
      <c r="AR20" s="20">
        <v>7.7751166721049241E-4</v>
      </c>
      <c r="AS20" s="20">
        <v>2.976656641882418E-5</v>
      </c>
      <c r="AT20" s="20">
        <v>3.301968123508211E-4</v>
      </c>
      <c r="AU20" s="20">
        <v>5.7087015944240385E-4</v>
      </c>
      <c r="AV20" s="20">
        <v>1.2030815002101753E-3</v>
      </c>
      <c r="AW20" s="20">
        <v>8.4642874079513583E-4</v>
      </c>
      <c r="AX20" s="20">
        <v>3.564050219213886E-4</v>
      </c>
      <c r="AY20" s="20">
        <v>3.4508111654261536E-4</v>
      </c>
      <c r="AZ20" s="20">
        <v>1.7228446838890167E-3</v>
      </c>
      <c r="BA20" s="20">
        <v>1.4093667611461702E-3</v>
      </c>
      <c r="BB20" s="20">
        <v>7.7401984834577387E-5</v>
      </c>
      <c r="BC20" s="20">
        <v>6.4012586379195817E-4</v>
      </c>
      <c r="BD20" s="20">
        <v>1.0934719197651503E-3</v>
      </c>
      <c r="BE20" s="20">
        <v>0</v>
      </c>
      <c r="BF20" s="20">
        <v>1.5753968881626379E-4</v>
      </c>
      <c r="BG20" s="22">
        <v>4.8271151710287865E-3</v>
      </c>
      <c r="BH20" s="22">
        <v>1.3028364593612727E-2</v>
      </c>
      <c r="BI20" s="22">
        <v>2.003120474988002E-5</v>
      </c>
      <c r="BJ20" s="22">
        <v>0</v>
      </c>
      <c r="BK20" s="22">
        <v>0</v>
      </c>
      <c r="BL20" s="22">
        <v>0</v>
      </c>
      <c r="BM20" s="22">
        <v>2.0640936669623373E-5</v>
      </c>
      <c r="BN20" s="22">
        <v>0</v>
      </c>
      <c r="BO20" s="22">
        <v>4.0903928278651386E-5</v>
      </c>
      <c r="BP20" s="22">
        <v>0</v>
      </c>
      <c r="BQ20" s="22">
        <v>1.4719059309060437E-5</v>
      </c>
      <c r="BR20" s="22">
        <v>0</v>
      </c>
      <c r="BS20" s="22">
        <v>0</v>
      </c>
      <c r="BT20" s="22">
        <v>1.1894158573723069E-4</v>
      </c>
      <c r="BU20" s="22">
        <v>0</v>
      </c>
      <c r="BV20" s="22">
        <v>0</v>
      </c>
      <c r="BW20" s="22">
        <v>2.2005434410920291E-5</v>
      </c>
      <c r="BX20" s="22">
        <v>0</v>
      </c>
      <c r="BY20" s="22">
        <v>0</v>
      </c>
      <c r="BZ20" s="22">
        <v>0</v>
      </c>
      <c r="CA20" s="22">
        <v>1.4756551195230132E-5</v>
      </c>
      <c r="CB20" s="22">
        <v>0</v>
      </c>
      <c r="CC20" s="22">
        <v>0</v>
      </c>
      <c r="CD20" s="22">
        <v>5.932570953138422E-5</v>
      </c>
      <c r="CE20" s="22">
        <v>5.8433824693970137E-3</v>
      </c>
      <c r="CF20" s="22">
        <v>5.8458650392204095E-3</v>
      </c>
      <c r="CG20" s="22">
        <v>0</v>
      </c>
      <c r="CH20" s="22">
        <v>0</v>
      </c>
      <c r="CI20" s="22">
        <v>0</v>
      </c>
      <c r="CJ20" s="22">
        <v>1.2811860878714495E-4</v>
      </c>
      <c r="CK20" s="22">
        <v>0</v>
      </c>
      <c r="CL20" s="22">
        <v>3.6332020939976631E-5</v>
      </c>
      <c r="CM20" s="22">
        <v>0</v>
      </c>
      <c r="CN20" s="22">
        <v>0</v>
      </c>
      <c r="CO20" s="22">
        <v>0</v>
      </c>
      <c r="CP20" s="22">
        <v>5.6068142909781556E-5</v>
      </c>
      <c r="CQ20" s="22">
        <v>1.4062502568484774E-4</v>
      </c>
      <c r="CR20" s="22">
        <v>0</v>
      </c>
      <c r="CS20" s="22">
        <v>1.7169921282236576E-5</v>
      </c>
      <c r="CT20" s="22">
        <v>2.4287751861568155E-5</v>
      </c>
      <c r="CU20" s="22">
        <v>1.923166161345849E-5</v>
      </c>
      <c r="CV20" s="22">
        <v>5.141817905868347E-5</v>
      </c>
      <c r="CW20" s="22">
        <v>0</v>
      </c>
      <c r="CX20" s="22">
        <v>2.2041204265839182E-5</v>
      </c>
      <c r="CY20" s="22">
        <v>0</v>
      </c>
      <c r="CZ20" s="22">
        <v>0</v>
      </c>
      <c r="DA20" s="22">
        <v>3.9178967287115358E-5</v>
      </c>
    </row>
    <row r="21" spans="1:105" ht="15.75" x14ac:dyDescent="0.2">
      <c r="A21" s="20" t="s">
        <v>768</v>
      </c>
      <c r="B21" s="12" t="s">
        <v>570</v>
      </c>
      <c r="C21" s="12" t="s">
        <v>573</v>
      </c>
      <c r="D21" s="66">
        <v>4.093993692917991E-2</v>
      </c>
      <c r="E21" s="66">
        <v>0.12859209635137342</v>
      </c>
      <c r="F21" s="66">
        <v>7.5401451025742347E-2</v>
      </c>
      <c r="G21" s="66">
        <v>4.1698904262724765</v>
      </c>
      <c r="H21" s="66">
        <v>4.2535256159068817E-4</v>
      </c>
      <c r="I21" s="66">
        <v>7.6069492739233871E-2</v>
      </c>
      <c r="J21" s="66">
        <v>6.6419963993968434E-2</v>
      </c>
      <c r="K21" s="66">
        <v>3.8621666553048682E-2</v>
      </c>
      <c r="L21" s="20">
        <v>3.8066297443149398E-2</v>
      </c>
      <c r="M21" s="20">
        <v>3.9879715604214367</v>
      </c>
      <c r="N21" s="20">
        <v>1.1751010040657731E-3</v>
      </c>
      <c r="O21" s="20">
        <v>2.4008313492834867E-2</v>
      </c>
      <c r="P21" s="20">
        <v>5.1286293324509795E-4</v>
      </c>
      <c r="Q21" s="20">
        <v>7.3570301090977411E-2</v>
      </c>
      <c r="R21" s="20">
        <v>2.0515394993760768E-4</v>
      </c>
      <c r="S21" s="20">
        <v>2.0302703042902582E-3</v>
      </c>
      <c r="T21" s="20">
        <v>1.0335224479744566E-3</v>
      </c>
      <c r="U21" s="20">
        <v>2.4950179340949445E-2</v>
      </c>
      <c r="V21" s="20">
        <v>9.4568291361614421E-4</v>
      </c>
      <c r="W21" s="20">
        <v>2.5420413720366991E-2</v>
      </c>
      <c r="X21" s="20">
        <v>1.6629760668718496E-4</v>
      </c>
      <c r="Y21" s="20">
        <v>2.5877993190049002E-3</v>
      </c>
      <c r="Z21" s="20">
        <v>3.8196434271435258E-2</v>
      </c>
      <c r="AA21" s="20">
        <v>1.1039524954216613</v>
      </c>
      <c r="AB21" s="20">
        <v>2.8077489491542085E-3</v>
      </c>
      <c r="AC21" s="20">
        <v>2.5868523385679527E-2</v>
      </c>
      <c r="AD21" s="20">
        <v>8.1380720435919265E-5</v>
      </c>
      <c r="AE21" s="20">
        <v>4.2190684849120275E-4</v>
      </c>
      <c r="AF21" s="20">
        <v>1.9957955152147426E-4</v>
      </c>
      <c r="AG21" s="20">
        <v>2.5944509753560523E-3</v>
      </c>
      <c r="AH21" s="20">
        <v>7.5480944129743366E-4</v>
      </c>
      <c r="AI21" s="20">
        <v>8.2604121803812164E-4</v>
      </c>
      <c r="AJ21" s="20">
        <v>3.7649527894666426E-2</v>
      </c>
      <c r="AK21" s="20">
        <v>3.4210818784469708E-2</v>
      </c>
      <c r="AL21" s="20">
        <v>1.9179364721160974E-3</v>
      </c>
      <c r="AM21" s="20">
        <v>1.3926461905170182E-3</v>
      </c>
      <c r="AN21" s="20">
        <v>1.9573163310808682E-3</v>
      </c>
      <c r="AO21" s="20">
        <v>1.7624465070830262E-3</v>
      </c>
      <c r="AP21" s="20">
        <v>2.8032284142313793E-4</v>
      </c>
      <c r="AQ21" s="20">
        <v>3.1906286925939304E-4</v>
      </c>
      <c r="AR21" s="20">
        <v>1.9218902207727069E-3</v>
      </c>
      <c r="AS21" s="20">
        <v>9.9686481949955619E-4</v>
      </c>
      <c r="AT21" s="20">
        <v>1.1277491140152349E-3</v>
      </c>
      <c r="AU21" s="20">
        <v>1.7154938754799054E-3</v>
      </c>
      <c r="AV21" s="20">
        <v>6.945798360621168E-5</v>
      </c>
      <c r="AW21" s="20">
        <v>2.5376260079623604E-4</v>
      </c>
      <c r="AX21" s="20">
        <v>4.3135895031075303E-2</v>
      </c>
      <c r="AY21" s="20">
        <v>9.9257115653376082E-2</v>
      </c>
      <c r="AZ21" s="20">
        <v>2.4158148202846198E-3</v>
      </c>
      <c r="BA21" s="20">
        <v>2.3219049179262208E-3</v>
      </c>
      <c r="BB21" s="20">
        <v>1.5948717600980689E-4</v>
      </c>
      <c r="BC21" s="20">
        <v>1.9825559275273838E-4</v>
      </c>
      <c r="BD21" s="20">
        <v>1.5145528460681928E-4</v>
      </c>
      <c r="BE21" s="20">
        <v>5.0312639481845376E-4</v>
      </c>
      <c r="BF21" s="20">
        <v>3.8849065004951373E-5</v>
      </c>
      <c r="BG21" s="22">
        <v>4.5737878579587036E-4</v>
      </c>
      <c r="BH21" s="22">
        <v>2.5672502234998628E-2</v>
      </c>
      <c r="BI21" s="22">
        <v>0</v>
      </c>
      <c r="BJ21" s="22">
        <v>3.0391911138051932E-4</v>
      </c>
      <c r="BK21" s="22">
        <v>0</v>
      </c>
      <c r="BL21" s="22">
        <v>6.3541446489652151E-4</v>
      </c>
      <c r="BM21" s="22">
        <v>0</v>
      </c>
      <c r="BN21" s="22">
        <v>0</v>
      </c>
      <c r="BO21" s="22">
        <v>0</v>
      </c>
      <c r="BP21" s="22">
        <v>1.1194375028350341E-4</v>
      </c>
      <c r="BQ21" s="22">
        <v>0</v>
      </c>
      <c r="BR21" s="22">
        <v>1.8727521577902178E-4</v>
      </c>
      <c r="BS21" s="22">
        <v>0</v>
      </c>
      <c r="BT21" s="22">
        <v>0</v>
      </c>
      <c r="BU21" s="22">
        <v>5.3656447589489002E-4</v>
      </c>
      <c r="BV21" s="22">
        <v>4.8365933782449719E-3</v>
      </c>
      <c r="BW21" s="22">
        <v>0</v>
      </c>
      <c r="BX21" s="22">
        <v>3.2400738010961339E-3</v>
      </c>
      <c r="BY21" s="22">
        <v>0</v>
      </c>
      <c r="BZ21" s="22">
        <v>0</v>
      </c>
      <c r="CA21" s="22">
        <v>0</v>
      </c>
      <c r="CB21" s="22">
        <v>1.1289078531682537E-4</v>
      </c>
      <c r="CC21" s="22">
        <v>0</v>
      </c>
      <c r="CD21" s="22">
        <v>0</v>
      </c>
      <c r="CE21" s="22">
        <v>1.3448385504598389E-2</v>
      </c>
      <c r="CF21" s="22">
        <v>1.5662704272471163E-2</v>
      </c>
      <c r="CG21" s="22">
        <v>1.6248225268514912E-4</v>
      </c>
      <c r="CH21" s="22">
        <v>2.6451802398212942E-4</v>
      </c>
      <c r="CI21" s="22">
        <v>2.7480404803704528E-4</v>
      </c>
      <c r="CJ21" s="22">
        <v>6.8125224861172987E-4</v>
      </c>
      <c r="CK21" s="22">
        <v>0</v>
      </c>
      <c r="CL21" s="22">
        <v>6.9129118962658499E-5</v>
      </c>
      <c r="CM21" s="22">
        <v>9.4783345580879997E-5</v>
      </c>
      <c r="CN21" s="22">
        <v>1.5728726410768845E-4</v>
      </c>
      <c r="CO21" s="22">
        <v>0</v>
      </c>
      <c r="CP21" s="22">
        <v>2.3198531779469966E-4</v>
      </c>
      <c r="CQ21" s="22">
        <v>0</v>
      </c>
      <c r="CR21" s="22">
        <v>0</v>
      </c>
      <c r="CS21" s="22">
        <v>2.2305636325475237E-2</v>
      </c>
      <c r="CT21" s="22">
        <v>1.5647243353874137E-2</v>
      </c>
      <c r="CU21" s="22">
        <v>1.8244067839725774E-3</v>
      </c>
      <c r="CV21" s="22">
        <v>2.2667357151390948E-3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</row>
    <row r="22" spans="1:105" ht="15.75" x14ac:dyDescent="0.2">
      <c r="A22" s="20" t="s">
        <v>805</v>
      </c>
      <c r="B22" s="12" t="s">
        <v>570</v>
      </c>
      <c r="C22" s="12" t="s">
        <v>706</v>
      </c>
      <c r="D22" s="66">
        <v>0.14470416457406354</v>
      </c>
      <c r="E22" s="66">
        <v>0.5919463637508583</v>
      </c>
      <c r="F22" s="66">
        <v>0.54975519990174482</v>
      </c>
      <c r="G22" s="66">
        <v>5.7726468398394122</v>
      </c>
      <c r="H22" s="66">
        <v>2.9463345319275349E-4</v>
      </c>
      <c r="I22" s="66">
        <v>0.11108389154181529</v>
      </c>
      <c r="J22" s="66">
        <v>9.0470504890778194E-2</v>
      </c>
      <c r="K22" s="66">
        <v>1.7765207926447847E-2</v>
      </c>
      <c r="L22" s="20">
        <v>0.13816265761730104</v>
      </c>
      <c r="M22" s="20">
        <v>3.7769442243541489</v>
      </c>
      <c r="N22" s="20">
        <v>4.8540863229212236E-2</v>
      </c>
      <c r="O22" s="20">
        <v>2.4407458759206087</v>
      </c>
      <c r="P22" s="20">
        <v>3.5867092424957401E-3</v>
      </c>
      <c r="Q22" s="20">
        <v>0.22235212193514026</v>
      </c>
      <c r="R22" s="20">
        <v>2.817867246945173E-3</v>
      </c>
      <c r="S22" s="20">
        <v>5.1709404492764031E-2</v>
      </c>
      <c r="T22" s="20">
        <v>2.4964216498862501E-2</v>
      </c>
      <c r="U22" s="20">
        <v>0.37600111453959462</v>
      </c>
      <c r="V22" s="20">
        <v>1.9835124346738845E-2</v>
      </c>
      <c r="W22" s="20">
        <v>0.35314003437530861</v>
      </c>
      <c r="X22" s="20">
        <v>6.464258937516152E-3</v>
      </c>
      <c r="Y22" s="20">
        <v>6.8286488999859674E-2</v>
      </c>
      <c r="Z22" s="20">
        <v>3.6653794599547783E-2</v>
      </c>
      <c r="AA22" s="20">
        <v>0.4516245780211971</v>
      </c>
      <c r="AB22" s="20">
        <v>8.4353373284729288E-3</v>
      </c>
      <c r="AC22" s="20">
        <v>0.65342901511917373</v>
      </c>
      <c r="AD22" s="20">
        <v>2.9075337131319466E-3</v>
      </c>
      <c r="AE22" s="20">
        <v>1.5340196508275208E-4</v>
      </c>
      <c r="AF22" s="20">
        <v>1.5047033626486785E-4</v>
      </c>
      <c r="AG22" s="20">
        <v>1.9073351159058782E-3</v>
      </c>
      <c r="AH22" s="20">
        <v>4.8953046411795457E-3</v>
      </c>
      <c r="AI22" s="20">
        <v>0.16889001006227708</v>
      </c>
      <c r="AJ22" s="20">
        <v>0.17262883492773373</v>
      </c>
      <c r="AK22" s="20">
        <v>0.15185548478234961</v>
      </c>
      <c r="AL22" s="20">
        <v>0.1617674138438662</v>
      </c>
      <c r="AM22" s="20">
        <v>0.16013720368811307</v>
      </c>
      <c r="AN22" s="20">
        <v>2.0419583252421183E-2</v>
      </c>
      <c r="AO22" s="20">
        <v>3.0540057109351135E-2</v>
      </c>
      <c r="AP22" s="20">
        <v>1.3996498989512577E-2</v>
      </c>
      <c r="AQ22" s="20">
        <v>6.3006439745251245E-3</v>
      </c>
      <c r="AR22" s="20">
        <v>1.3843084639761034E-2</v>
      </c>
      <c r="AS22" s="20">
        <v>2.6395834182489468E-2</v>
      </c>
      <c r="AT22" s="20">
        <v>5.5581324114672204E-2</v>
      </c>
      <c r="AU22" s="20">
        <v>6.5274227435669879E-2</v>
      </c>
      <c r="AV22" s="20">
        <v>9.2612215374380039E-3</v>
      </c>
      <c r="AW22" s="20">
        <v>9.3241894515733968E-3</v>
      </c>
      <c r="AX22" s="20">
        <v>7.1207516427287051E-2</v>
      </c>
      <c r="AY22" s="20">
        <v>3.3503611674800836E-2</v>
      </c>
      <c r="AZ22" s="20">
        <v>0.11038153757325048</v>
      </c>
      <c r="BA22" s="20">
        <v>0.13536198941228994</v>
      </c>
      <c r="BB22" s="20">
        <v>2.3102152226534134E-4</v>
      </c>
      <c r="BC22" s="20">
        <v>2.0902798725091641E-4</v>
      </c>
      <c r="BD22" s="20">
        <v>6.828423755453469E-5</v>
      </c>
      <c r="BE22" s="20">
        <v>3.6413596808604537E-2</v>
      </c>
      <c r="BF22" s="20">
        <v>3.6840353155521394E-2</v>
      </c>
      <c r="BG22" s="22">
        <v>1.6581733790679994E-4</v>
      </c>
      <c r="BH22" s="22">
        <v>5.0444607869382608E-3</v>
      </c>
      <c r="BI22" s="22">
        <v>4.484031731243237E-5</v>
      </c>
      <c r="BJ22" s="22">
        <v>3.095161519238704E-3</v>
      </c>
      <c r="BK22" s="22">
        <v>2.1840527733698481E-5</v>
      </c>
      <c r="BL22" s="22">
        <v>2.0275752186123888E-3</v>
      </c>
      <c r="BM22" s="22">
        <v>0</v>
      </c>
      <c r="BN22" s="22">
        <v>4.3451170369923072E-4</v>
      </c>
      <c r="BO22" s="22">
        <v>6.8673295474802379E-5</v>
      </c>
      <c r="BP22" s="22">
        <v>1.1272829402781211E-3</v>
      </c>
      <c r="BQ22" s="22">
        <v>2.0516509089431962E-4</v>
      </c>
      <c r="BR22" s="22">
        <v>6.9155303467668993E-4</v>
      </c>
      <c r="BS22" s="22">
        <v>0</v>
      </c>
      <c r="BT22" s="22">
        <v>4.916596052027065E-4</v>
      </c>
      <c r="BU22" s="22">
        <v>1.4400319976620301E-4</v>
      </c>
      <c r="BV22" s="22">
        <v>1.0959680661342497E-3</v>
      </c>
      <c r="BW22" s="22">
        <v>0</v>
      </c>
      <c r="BX22" s="22">
        <v>1.7280664769289533E-3</v>
      </c>
      <c r="BY22" s="22">
        <v>0</v>
      </c>
      <c r="BZ22" s="22">
        <v>0</v>
      </c>
      <c r="CA22" s="22">
        <v>0</v>
      </c>
      <c r="CB22" s="22">
        <v>0</v>
      </c>
      <c r="CC22" s="22">
        <v>3.8153540872258099E-5</v>
      </c>
      <c r="CD22" s="22">
        <v>4.0934953109902634E-4</v>
      </c>
      <c r="CE22" s="22">
        <v>1.50049989158041E-2</v>
      </c>
      <c r="CF22" s="22">
        <v>2.006465016446192E-2</v>
      </c>
      <c r="CG22" s="22">
        <v>1.0439565529566562E-2</v>
      </c>
      <c r="CH22" s="22">
        <v>9.7377597356449307E-3</v>
      </c>
      <c r="CI22" s="22">
        <v>2.0664440181302114E-4</v>
      </c>
      <c r="CJ22" s="22">
        <v>3.0605281824050109E-4</v>
      </c>
      <c r="CK22" s="22">
        <v>9.7682379317955148E-4</v>
      </c>
      <c r="CL22" s="22">
        <v>1.1156853806065115E-3</v>
      </c>
      <c r="CM22" s="22">
        <v>2.0042209360950271E-3</v>
      </c>
      <c r="CN22" s="22">
        <v>2.3282626412298745E-3</v>
      </c>
      <c r="CO22" s="22">
        <v>9.7613166267620328E-4</v>
      </c>
      <c r="CP22" s="22">
        <v>1.5593900442529996E-3</v>
      </c>
      <c r="CQ22" s="22">
        <v>6.0623767350984027E-4</v>
      </c>
      <c r="CR22" s="22">
        <v>6.5986256185465296E-4</v>
      </c>
      <c r="CS22" s="22">
        <v>1.2572432326076143E-2</v>
      </c>
      <c r="CT22" s="22">
        <v>2.8765152596584693E-3</v>
      </c>
      <c r="CU22" s="22">
        <v>6.8588497964162725E-3</v>
      </c>
      <c r="CV22" s="22">
        <v>8.9741527126701338E-3</v>
      </c>
      <c r="CW22" s="22">
        <v>0</v>
      </c>
      <c r="CX22" s="22">
        <v>0</v>
      </c>
      <c r="CY22" s="22">
        <v>0</v>
      </c>
      <c r="CZ22" s="22">
        <v>2.2643534425144944E-3</v>
      </c>
      <c r="DA22" s="22">
        <v>3.4599878360576067E-3</v>
      </c>
    </row>
    <row r="23" spans="1:105" ht="15.75" x14ac:dyDescent="0.2">
      <c r="A23" s="20" t="s">
        <v>610</v>
      </c>
      <c r="B23" s="12" t="s">
        <v>570</v>
      </c>
      <c r="C23" s="12" t="s">
        <v>613</v>
      </c>
      <c r="D23" s="66">
        <v>1.9819743636124791</v>
      </c>
      <c r="E23" s="66">
        <v>7.1705616509610349E-3</v>
      </c>
      <c r="F23" s="66">
        <v>6.2959373250049671E-3</v>
      </c>
      <c r="G23" s="66">
        <v>0.63780687849369999</v>
      </c>
      <c r="H23" s="66">
        <v>6.9880665456167543E-2</v>
      </c>
      <c r="I23" s="66">
        <v>1.7667908180662305E-3</v>
      </c>
      <c r="J23" s="66">
        <v>9.1983348576183354E-4</v>
      </c>
      <c r="K23" s="66">
        <v>2.2407319266861427E-2</v>
      </c>
      <c r="L23" s="20">
        <v>2.9280937023018201E-4</v>
      </c>
      <c r="M23" s="20">
        <v>7.0586777117475892E-4</v>
      </c>
      <c r="N23" s="20">
        <v>4.0700147527791311</v>
      </c>
      <c r="O23" s="20">
        <v>0.87232617800550161</v>
      </c>
      <c r="P23" s="20">
        <v>9.41424951624794E-4</v>
      </c>
      <c r="Q23" s="20">
        <v>1.4066165235586082E-3</v>
      </c>
      <c r="R23" s="20">
        <v>3.4781481280597308E-4</v>
      </c>
      <c r="S23" s="20">
        <v>2.1421042349478549E-4</v>
      </c>
      <c r="T23" s="20">
        <v>2.6146221367942334E-4</v>
      </c>
      <c r="U23" s="20">
        <v>4.7910812916122415E-4</v>
      </c>
      <c r="V23" s="20">
        <v>1.3931167402108461E-4</v>
      </c>
      <c r="W23" s="20">
        <v>3.065582410099375E-4</v>
      </c>
      <c r="X23" s="20">
        <v>1.6475540337354669E-4</v>
      </c>
      <c r="Y23" s="20">
        <v>2.1774831716793669E-4</v>
      </c>
      <c r="Z23" s="20">
        <v>3.0164809913278608E-4</v>
      </c>
      <c r="AA23" s="20">
        <v>6.6557171373936655E-5</v>
      </c>
      <c r="AB23" s="20">
        <v>2.8415828997297305E-4</v>
      </c>
      <c r="AC23" s="20">
        <v>3.7493884950431813E-4</v>
      </c>
      <c r="AD23" s="20">
        <v>2.992306049966011E-4</v>
      </c>
      <c r="AE23" s="20">
        <v>4.3190004032496416E-4</v>
      </c>
      <c r="AF23" s="20">
        <v>1.5055996276419812E-4</v>
      </c>
      <c r="AG23" s="20">
        <v>4.4067176406870431E-4</v>
      </c>
      <c r="AH23" s="20">
        <v>4.0421457820168067E-4</v>
      </c>
      <c r="AI23" s="20">
        <v>2.3423362004720814E-4</v>
      </c>
      <c r="AJ23" s="20">
        <v>2.7556561866119326E-4</v>
      </c>
      <c r="AK23" s="20">
        <v>2.9845187550716539E-4</v>
      </c>
      <c r="AL23" s="20">
        <v>2.5182450363515469E-3</v>
      </c>
      <c r="AM23" s="20">
        <v>3.2935626892424022E-3</v>
      </c>
      <c r="AN23" s="20">
        <v>5.6525496746903821E-4</v>
      </c>
      <c r="AO23" s="20">
        <v>4.2954683293635281E-4</v>
      </c>
      <c r="AP23" s="20">
        <v>4.5479504572050082E-4</v>
      </c>
      <c r="AQ23" s="20">
        <v>4.2007590903826031E-4</v>
      </c>
      <c r="AR23" s="20">
        <v>6.8024133025767293E-4</v>
      </c>
      <c r="AS23" s="20">
        <v>5.8317882500401731E-4</v>
      </c>
      <c r="AT23" s="20">
        <v>5.7848220649422532E-4</v>
      </c>
      <c r="AU23" s="20">
        <v>4.3609974086305836E-4</v>
      </c>
      <c r="AV23" s="20">
        <v>4.3068013048018993E-4</v>
      </c>
      <c r="AW23" s="20">
        <v>8.192609179274279E-4</v>
      </c>
      <c r="AX23" s="20">
        <v>6.0417048235219682E-4</v>
      </c>
      <c r="AY23" s="20">
        <v>6.0462612531663037E-4</v>
      </c>
      <c r="AZ23" s="20">
        <v>5.5851029403464203E-4</v>
      </c>
      <c r="BA23" s="20">
        <v>6.4633791326933546E-4</v>
      </c>
      <c r="BB23" s="20">
        <v>4.6957210363154792E-4</v>
      </c>
      <c r="BC23" s="20">
        <v>1.8689904667431269E-4</v>
      </c>
      <c r="BD23" s="20">
        <v>2.5600472108606016E-4</v>
      </c>
      <c r="BE23" s="20">
        <v>3.0410788882107731E-4</v>
      </c>
      <c r="BF23" s="20">
        <v>1.5450776765287881E-4</v>
      </c>
      <c r="BG23" s="22">
        <v>3.4633165558974359E-5</v>
      </c>
      <c r="BH23" s="22">
        <v>3.4025041381686394E-5</v>
      </c>
      <c r="BI23" s="22">
        <v>0.16285271080810038</v>
      </c>
      <c r="BJ23" s="22">
        <v>1.9777934043013846E-2</v>
      </c>
      <c r="BK23" s="22">
        <v>4.1009556273072452E-5</v>
      </c>
      <c r="BL23" s="22">
        <v>5.8622009512323812E-5</v>
      </c>
      <c r="BM23" s="22">
        <v>5.783912197529684E-5</v>
      </c>
      <c r="BN23" s="22">
        <v>1.513682032222352E-5</v>
      </c>
      <c r="BO23" s="22">
        <v>1.4327397872279179E-5</v>
      </c>
      <c r="BP23" s="22">
        <v>9.5403172822035404E-5</v>
      </c>
      <c r="BQ23" s="22">
        <v>4.1668877117171864E-5</v>
      </c>
      <c r="BR23" s="22">
        <v>0</v>
      </c>
      <c r="BS23" s="22">
        <v>6.0583290093257683E-5</v>
      </c>
      <c r="BT23" s="22">
        <v>8.3603137061956381E-5</v>
      </c>
      <c r="BU23" s="22">
        <v>6.1383008707049599E-5</v>
      </c>
      <c r="BV23" s="22">
        <v>4.277058802782405E-5</v>
      </c>
      <c r="BW23" s="22">
        <v>1.5415664334721163E-5</v>
      </c>
      <c r="BX23" s="22">
        <v>9.0940542742558327E-5</v>
      </c>
      <c r="BY23" s="22">
        <v>8.324927108516426E-5</v>
      </c>
      <c r="BZ23" s="22">
        <v>0</v>
      </c>
      <c r="CA23" s="22">
        <v>3.1012617481103908E-5</v>
      </c>
      <c r="CB23" s="22">
        <v>1.2445191157235013E-4</v>
      </c>
      <c r="CC23" s="22">
        <v>0</v>
      </c>
      <c r="CD23" s="22">
        <v>4.1652532574071459E-5</v>
      </c>
      <c r="CE23" s="22">
        <v>2.8975666272167984E-5</v>
      </c>
      <c r="CF23" s="22">
        <v>9.337717873811884E-5</v>
      </c>
      <c r="CG23" s="22">
        <v>3.5458288339046493E-4</v>
      </c>
      <c r="CH23" s="22">
        <v>4.7316547055477435E-4</v>
      </c>
      <c r="CI23" s="22">
        <v>2.8198574388310993E-5</v>
      </c>
      <c r="CJ23" s="22">
        <v>2.2737193121208088E-5</v>
      </c>
      <c r="CK23" s="22">
        <v>3.6466452995773873E-5</v>
      </c>
      <c r="CL23" s="22">
        <v>1.3210378801629389E-5</v>
      </c>
      <c r="CM23" s="22">
        <v>0</v>
      </c>
      <c r="CN23" s="22">
        <v>2.5362509935205819E-5</v>
      </c>
      <c r="CO23" s="22">
        <v>3.8489383179763808E-5</v>
      </c>
      <c r="CP23" s="22">
        <v>1.3092639676004167E-5</v>
      </c>
      <c r="CQ23" s="22">
        <v>0</v>
      </c>
      <c r="CR23" s="22">
        <v>5.9169616387414561E-5</v>
      </c>
      <c r="CS23" s="22">
        <v>0</v>
      </c>
      <c r="CT23" s="22">
        <v>0</v>
      </c>
      <c r="CU23" s="22">
        <v>4.096376878054482E-5</v>
      </c>
      <c r="CV23" s="22">
        <v>3.5860347309652696E-5</v>
      </c>
      <c r="CW23" s="22">
        <v>0</v>
      </c>
      <c r="CX23" s="22">
        <v>0</v>
      </c>
      <c r="CY23" s="22">
        <v>2.182643213438655E-5</v>
      </c>
      <c r="CZ23" s="22">
        <v>0</v>
      </c>
      <c r="DA23" s="22">
        <v>5.4615550403485529E-5</v>
      </c>
    </row>
    <row r="24" spans="1:105" s="71" customFormat="1" ht="15.75" x14ac:dyDescent="0.2">
      <c r="A24" s="69" t="s">
        <v>338</v>
      </c>
      <c r="B24" s="27" t="s">
        <v>284</v>
      </c>
      <c r="C24" s="27" t="s">
        <v>339</v>
      </c>
      <c r="D24" s="70">
        <v>8.4569734640257668</v>
      </c>
      <c r="E24" s="70">
        <v>44.452017645978025</v>
      </c>
      <c r="F24" s="70">
        <v>33.458671421287526</v>
      </c>
      <c r="G24" s="70">
        <v>20.470938432592199</v>
      </c>
      <c r="H24" s="70">
        <v>4.5843354635941314</v>
      </c>
      <c r="I24" s="70">
        <v>67.015274924257056</v>
      </c>
      <c r="J24" s="70">
        <v>54.509950652639034</v>
      </c>
      <c r="K24" s="70">
        <v>21.680793079707222</v>
      </c>
      <c r="L24" s="69">
        <v>10.457571728723936</v>
      </c>
      <c r="M24" s="69">
        <v>5.9900027544376959</v>
      </c>
      <c r="N24" s="69">
        <v>2.6377255746471278</v>
      </c>
      <c r="O24" s="69">
        <v>8.810513970142221</v>
      </c>
      <c r="P24" s="69">
        <v>8.2137004206577199E-2</v>
      </c>
      <c r="Q24" s="69">
        <v>0.37240509642714575</v>
      </c>
      <c r="R24" s="69">
        <v>0.15403306018639115</v>
      </c>
      <c r="S24" s="69">
        <v>3.6497250130320804</v>
      </c>
      <c r="T24" s="69">
        <v>0.26882207827399002</v>
      </c>
      <c r="U24" s="69">
        <v>1.2016924129059778</v>
      </c>
      <c r="V24" s="69">
        <v>9.8904029580857894E-2</v>
      </c>
      <c r="W24" s="69">
        <v>0.25277013262844339</v>
      </c>
      <c r="X24" s="69">
        <v>2.3695012888149805</v>
      </c>
      <c r="Y24" s="69">
        <v>1.8722260290423145</v>
      </c>
      <c r="Z24" s="69">
        <v>0.20635736533774565</v>
      </c>
      <c r="AA24" s="69">
        <v>0.61001936191135364</v>
      </c>
      <c r="AB24" s="69">
        <v>6.9030775428590055E-2</v>
      </c>
      <c r="AC24" s="69">
        <v>1.1029475504844277</v>
      </c>
      <c r="AD24" s="69">
        <v>2.7413929575700761E-2</v>
      </c>
      <c r="AE24" s="69">
        <v>1.4783506465427393E-2</v>
      </c>
      <c r="AF24" s="69">
        <v>0.8904274544213916</v>
      </c>
      <c r="AG24" s="69">
        <v>5.9540336439467998</v>
      </c>
      <c r="AH24" s="69">
        <v>0.11990761379657865</v>
      </c>
      <c r="AI24" s="69">
        <v>0.21695430407953617</v>
      </c>
      <c r="AJ24" s="69">
        <v>5.2792144325789803</v>
      </c>
      <c r="AK24" s="69">
        <v>6.2640806017478514</v>
      </c>
      <c r="AL24" s="69">
        <v>10.054795996442392</v>
      </c>
      <c r="AM24" s="69">
        <v>9.8347643620010139</v>
      </c>
      <c r="AN24" s="69">
        <v>0.79900353746132813</v>
      </c>
      <c r="AO24" s="69">
        <v>2.4419400576335764</v>
      </c>
      <c r="AP24" s="69">
        <v>5.9809349190365024</v>
      </c>
      <c r="AQ24" s="69">
        <v>10.890918416968127</v>
      </c>
      <c r="AR24" s="69">
        <v>1.0154969835688006</v>
      </c>
      <c r="AS24" s="69">
        <v>2.9418759496905871</v>
      </c>
      <c r="AT24" s="69">
        <v>0.64510970895370923</v>
      </c>
      <c r="AU24" s="69">
        <v>0.57457753461734706</v>
      </c>
      <c r="AV24" s="69">
        <v>6.0693069481677924</v>
      </c>
      <c r="AW24" s="69">
        <v>6.60295583538944</v>
      </c>
      <c r="AX24" s="69">
        <v>1.6981701843186028</v>
      </c>
      <c r="AY24" s="69">
        <v>1.0506578525882659</v>
      </c>
      <c r="AZ24" s="69">
        <v>1.4449245561880353</v>
      </c>
      <c r="BA24" s="69">
        <v>1.3461211098907842</v>
      </c>
      <c r="BB24" s="69">
        <v>5.6844482536988025E-2</v>
      </c>
      <c r="BC24" s="69">
        <v>6.6721026630241953</v>
      </c>
      <c r="BD24" s="69">
        <v>6.4783720924530614</v>
      </c>
      <c r="BE24" s="69">
        <v>0.8139347442305076</v>
      </c>
      <c r="BF24" s="69">
        <v>0.80594495283937106</v>
      </c>
      <c r="BG24" s="70">
        <v>4.9977479876216409</v>
      </c>
      <c r="BH24" s="70">
        <v>3.6557998578116968</v>
      </c>
      <c r="BI24" s="70">
        <v>2.0929735480975369</v>
      </c>
      <c r="BJ24" s="70">
        <v>5.0293065994947765</v>
      </c>
      <c r="BK24" s="70">
        <v>0.12543313113727889</v>
      </c>
      <c r="BL24" s="70">
        <v>0.60491061175761052</v>
      </c>
      <c r="BM24" s="70">
        <v>6.6529807123708387E-2</v>
      </c>
      <c r="BN24" s="70">
        <v>1.0480208745377282</v>
      </c>
      <c r="BO24" s="70">
        <v>0.14363197340633951</v>
      </c>
      <c r="BP24" s="70">
        <v>0.42570293579844581</v>
      </c>
      <c r="BQ24" s="70">
        <v>9.4248672709044801E-2</v>
      </c>
      <c r="BR24" s="70">
        <v>8.9905680269885116E-2</v>
      </c>
      <c r="BS24" s="70">
        <v>2.0512764055266137</v>
      </c>
      <c r="BT24" s="70">
        <v>3.6430428406221091</v>
      </c>
      <c r="BU24" s="70">
        <v>0.2385629838336342</v>
      </c>
      <c r="BV24" s="70">
        <v>1.0804203285839808</v>
      </c>
      <c r="BW24" s="70">
        <v>7.8156475514551141E-2</v>
      </c>
      <c r="BX24" s="70">
        <v>1.0756801439029811</v>
      </c>
      <c r="BY24" s="70">
        <v>7.874850515989849E-3</v>
      </c>
      <c r="BZ24" s="70">
        <v>5.4544879560278151E-3</v>
      </c>
      <c r="CA24" s="70">
        <v>0.73338660162781266</v>
      </c>
      <c r="CB24" s="70">
        <v>2.9686205827398311</v>
      </c>
      <c r="CC24" s="70">
        <v>8.2627784943677909E-2</v>
      </c>
      <c r="CD24" s="70">
        <v>7.7336698679858304E-2</v>
      </c>
      <c r="CE24" s="70">
        <v>1.5774915566735523</v>
      </c>
      <c r="CF24" s="70">
        <v>1.6944424648313106</v>
      </c>
      <c r="CG24" s="70">
        <v>2.4736026461407046</v>
      </c>
      <c r="CH24" s="70">
        <v>3.5467940401203952</v>
      </c>
      <c r="CI24" s="70">
        <v>2.3992720297940449</v>
      </c>
      <c r="CJ24" s="70">
        <v>2.4258324056933103</v>
      </c>
      <c r="CK24" s="70">
        <v>0.84578004088933245</v>
      </c>
      <c r="CL24" s="70">
        <v>0.90959241543653291</v>
      </c>
      <c r="CM24" s="70">
        <v>0.15143437104591853</v>
      </c>
      <c r="CN24" s="70">
        <v>0.27594660666491322</v>
      </c>
      <c r="CO24" s="70">
        <v>0.30928075925754572</v>
      </c>
      <c r="CP24" s="70">
        <v>0.32510695852469307</v>
      </c>
      <c r="CQ24" s="70">
        <v>0.84847027161084843</v>
      </c>
      <c r="CR24" s="70">
        <v>1.1045501304540573</v>
      </c>
      <c r="CS24" s="70">
        <v>0.26090152018685409</v>
      </c>
      <c r="CT24" s="70">
        <v>0.26001127527525986</v>
      </c>
      <c r="CU24" s="70">
        <v>0.4203180118822884</v>
      </c>
      <c r="CV24" s="70">
        <v>0.62362349843235221</v>
      </c>
      <c r="CW24" s="70">
        <v>9.2033868602945448E-3</v>
      </c>
      <c r="CX24" s="70">
        <v>21.828118829287742</v>
      </c>
      <c r="CY24" s="70">
        <v>19.421408339844984</v>
      </c>
      <c r="CZ24" s="70">
        <v>0.1529019158286351</v>
      </c>
      <c r="DA24" s="70">
        <v>0.22990281275537347</v>
      </c>
    </row>
    <row r="25" spans="1:105" ht="15.75" x14ac:dyDescent="0.2">
      <c r="A25" s="20" t="s">
        <v>667</v>
      </c>
      <c r="B25" s="12" t="s">
        <v>570</v>
      </c>
      <c r="C25" s="12" t="s">
        <v>664</v>
      </c>
      <c r="D25" s="66">
        <v>0.86187839563560242</v>
      </c>
      <c r="E25" s="66">
        <v>2.3632938844308769E-3</v>
      </c>
      <c r="F25" s="66">
        <v>1.5008531513117226E-3</v>
      </c>
      <c r="G25" s="66">
        <v>6.3226198770165026E-2</v>
      </c>
      <c r="H25" s="66">
        <v>4.0303452203881342E-3</v>
      </c>
      <c r="I25" s="66">
        <v>2.1285516571436609E-3</v>
      </c>
      <c r="J25" s="66">
        <v>1.0365853425120231E-3</v>
      </c>
      <c r="K25" s="66">
        <v>2.2292301327911439E-4</v>
      </c>
      <c r="L25" s="20">
        <v>8.4957507878485623E-4</v>
      </c>
      <c r="M25" s="20">
        <v>7.6560165744972355E-4</v>
      </c>
      <c r="N25" s="20">
        <v>1.7619160362488389</v>
      </c>
      <c r="O25" s="20">
        <v>7.8133322899033228E-2</v>
      </c>
      <c r="P25" s="20">
        <v>1.3312883982629941E-3</v>
      </c>
      <c r="Q25" s="20">
        <v>7.2341949447919853E-3</v>
      </c>
      <c r="R25" s="20">
        <v>7.6329247807307684E-4</v>
      </c>
      <c r="S25" s="20">
        <v>1.6161823321176613E-4</v>
      </c>
      <c r="T25" s="20">
        <v>1.4365445947432083E-3</v>
      </c>
      <c r="U25" s="20">
        <v>1.1644026209467885E-3</v>
      </c>
      <c r="V25" s="20">
        <v>5.0671817415466342E-4</v>
      </c>
      <c r="W25" s="20">
        <v>2.0465692489544923E-3</v>
      </c>
      <c r="X25" s="20">
        <v>1.0260058366474355E-3</v>
      </c>
      <c r="Y25" s="20">
        <v>4.2326905249698732E-4</v>
      </c>
      <c r="Z25" s="20">
        <v>5.7512939810126979E-4</v>
      </c>
      <c r="AA25" s="20">
        <v>9.2370870572547142E-5</v>
      </c>
      <c r="AB25" s="20">
        <v>1.289305561822882E-3</v>
      </c>
      <c r="AC25" s="20">
        <v>8.199606259145795E-4</v>
      </c>
      <c r="AD25" s="20">
        <v>5.1050771217193893E-4</v>
      </c>
      <c r="AE25" s="20">
        <v>3.6030883279952286E-4</v>
      </c>
      <c r="AF25" s="20">
        <v>6.2129425710435418E-4</v>
      </c>
      <c r="AG25" s="20">
        <v>5.8134102716891998E-4</v>
      </c>
      <c r="AH25" s="20">
        <v>6.1481430472444868E-4</v>
      </c>
      <c r="AI25" s="20">
        <v>8.8067832486616056E-5</v>
      </c>
      <c r="AJ25" s="20">
        <v>1.4221542610962074E-4</v>
      </c>
      <c r="AK25" s="20">
        <v>5.1682001773202473E-5</v>
      </c>
      <c r="AL25" s="20">
        <v>5.4106625085407741E-4</v>
      </c>
      <c r="AM25" s="20">
        <v>1.2563022004673954E-3</v>
      </c>
      <c r="AN25" s="20">
        <v>2.2505029361264759E-4</v>
      </c>
      <c r="AO25" s="20">
        <v>8.1160813464228312E-5</v>
      </c>
      <c r="AP25" s="20">
        <v>2.7453411450954023E-5</v>
      </c>
      <c r="AQ25" s="20">
        <v>2.7726579724097844E-5</v>
      </c>
      <c r="AR25" s="20">
        <v>1.2549821324066391E-4</v>
      </c>
      <c r="AS25" s="20">
        <v>5.775173600563385E-5</v>
      </c>
      <c r="AT25" s="20">
        <v>1.3353935761686118E-4</v>
      </c>
      <c r="AU25" s="20">
        <v>2.3452488100130127E-4</v>
      </c>
      <c r="AV25" s="20">
        <v>1.3516437551409495E-4</v>
      </c>
      <c r="AW25" s="20">
        <v>2.5414587811416472E-4</v>
      </c>
      <c r="AX25" s="20">
        <v>8.6627604008450944E-5</v>
      </c>
      <c r="AY25" s="20">
        <v>0</v>
      </c>
      <c r="AZ25" s="20">
        <v>6.0176451749247129E-5</v>
      </c>
      <c r="BA25" s="20">
        <v>1.8097029426155907E-4</v>
      </c>
      <c r="BB25" s="20">
        <v>0</v>
      </c>
      <c r="BC25" s="20">
        <v>2.5691208418097527E-4</v>
      </c>
      <c r="BD25" s="20">
        <v>4.424897126566885E-4</v>
      </c>
      <c r="BE25" s="20">
        <v>8.4298122219988401E-5</v>
      </c>
      <c r="BF25" s="20">
        <v>3.0565132675742229E-5</v>
      </c>
      <c r="BG25" s="22">
        <v>3.7695433535004898E-4</v>
      </c>
      <c r="BH25" s="22">
        <v>2.3401176016024406E-5</v>
      </c>
      <c r="BI25" s="22">
        <v>4.0424653342413649E-3</v>
      </c>
      <c r="BJ25" s="22">
        <v>5.4896580948661211E-5</v>
      </c>
      <c r="BK25" s="22">
        <v>5.0301838470468102E-4</v>
      </c>
      <c r="BL25" s="22">
        <v>0</v>
      </c>
      <c r="BM25" s="22">
        <v>2.5816711310583591E-4</v>
      </c>
      <c r="BN25" s="22">
        <v>6.2742778229134906E-5</v>
      </c>
      <c r="BO25" s="22">
        <v>2.2546158405568886E-3</v>
      </c>
      <c r="BP25" s="22">
        <v>0</v>
      </c>
      <c r="BQ25" s="22">
        <v>6.636282722510741E-4</v>
      </c>
      <c r="BR25" s="22">
        <v>2.0908505425603829E-5</v>
      </c>
      <c r="BS25" s="22">
        <v>2.7265296403287297E-4</v>
      </c>
      <c r="BT25" s="22">
        <v>0</v>
      </c>
      <c r="BU25" s="22">
        <v>1.4860944661688582E-4</v>
      </c>
      <c r="BV25" s="22">
        <v>1.9919371390981527E-5</v>
      </c>
      <c r="BW25" s="22">
        <v>1.7049113884429795E-4</v>
      </c>
      <c r="BX25" s="22">
        <v>2.084852372735913E-5</v>
      </c>
      <c r="BY25" s="22">
        <v>1.7292019082646752E-4</v>
      </c>
      <c r="BZ25" s="22">
        <v>0</v>
      </c>
      <c r="CA25" s="22">
        <v>3.245686342860536E-4</v>
      </c>
      <c r="CB25" s="22">
        <v>0</v>
      </c>
      <c r="CC25" s="22">
        <v>2.2982345474800744E-4</v>
      </c>
      <c r="CD25" s="22">
        <v>0</v>
      </c>
      <c r="CE25" s="22">
        <v>8.3592285817493827E-5</v>
      </c>
      <c r="CF25" s="22">
        <v>1.2930483238877765E-4</v>
      </c>
      <c r="CG25" s="22">
        <v>0</v>
      </c>
      <c r="CH25" s="22">
        <v>1.904436249456279E-4</v>
      </c>
      <c r="CI25" s="22">
        <v>0</v>
      </c>
      <c r="CJ25" s="22">
        <v>1.3813383759594738E-4</v>
      </c>
      <c r="CK25" s="22">
        <v>3.4119747980740195E-5</v>
      </c>
      <c r="CL25" s="22">
        <v>1.0939323421555782E-4</v>
      </c>
      <c r="CM25" s="22">
        <v>1.2978772260384703E-4</v>
      </c>
      <c r="CN25" s="22">
        <v>1.7314627666431385E-4</v>
      </c>
      <c r="CO25" s="22">
        <v>8.8830827618753194E-5</v>
      </c>
      <c r="CP25" s="22">
        <v>7.2278835708600752E-5</v>
      </c>
      <c r="CQ25" s="22">
        <v>0</v>
      </c>
      <c r="CR25" s="22">
        <v>0</v>
      </c>
      <c r="CS25" s="22">
        <v>3.3312299012833545E-5</v>
      </c>
      <c r="CT25" s="22">
        <v>2.9599737174499312E-5</v>
      </c>
      <c r="CU25" s="22">
        <v>5.5716479738302265E-5</v>
      </c>
      <c r="CV25" s="22">
        <v>3.3142225903558801E-5</v>
      </c>
      <c r="CW25" s="22">
        <v>0</v>
      </c>
      <c r="CX25" s="22">
        <v>1.6948537214570884E-4</v>
      </c>
      <c r="CY25" s="22">
        <v>8.4268592522378073E-5</v>
      </c>
      <c r="CZ25" s="22">
        <v>0</v>
      </c>
      <c r="DA25" s="22">
        <v>1.9067296050625535E-5</v>
      </c>
    </row>
    <row r="26" spans="1:105" s="37" customFormat="1" ht="15.75" x14ac:dyDescent="0.2">
      <c r="A26" s="67" t="s">
        <v>771</v>
      </c>
      <c r="B26" s="31" t="s">
        <v>305</v>
      </c>
      <c r="C26" s="31" t="s">
        <v>531</v>
      </c>
      <c r="D26" s="68">
        <v>18.349878719065906</v>
      </c>
      <c r="E26" s="68">
        <v>0.57672158427813491</v>
      </c>
      <c r="F26" s="68">
        <v>0.60328341956689924</v>
      </c>
      <c r="G26" s="68">
        <v>3.5677880762432692</v>
      </c>
      <c r="H26" s="68">
        <v>28.504814238602087</v>
      </c>
      <c r="I26" s="68">
        <v>1.0617988485816314</v>
      </c>
      <c r="J26" s="68">
        <v>0.67853115430880184</v>
      </c>
      <c r="K26" s="68">
        <v>7.9681837395128001</v>
      </c>
      <c r="L26" s="67">
        <v>3.2435051127948529</v>
      </c>
      <c r="M26" s="67">
        <v>0.19570023224755317</v>
      </c>
      <c r="N26" s="67">
        <v>3.4849321726708866</v>
      </c>
      <c r="O26" s="67">
        <v>0.36345117164267265</v>
      </c>
      <c r="P26" s="67">
        <v>2.73790649850342</v>
      </c>
      <c r="Q26" s="67">
        <v>0.30985364961506923</v>
      </c>
      <c r="R26" s="67">
        <v>2.6219876587255193</v>
      </c>
      <c r="S26" s="67">
        <v>0.89032379751448709</v>
      </c>
      <c r="T26" s="67">
        <v>4.5949122466289998</v>
      </c>
      <c r="U26" s="67">
        <v>0.21722335289041811</v>
      </c>
      <c r="V26" s="67">
        <v>1.725040495975523</v>
      </c>
      <c r="W26" s="67">
        <v>0.15074618123547986</v>
      </c>
      <c r="X26" s="67">
        <v>3.178106014039062</v>
      </c>
      <c r="Y26" s="67">
        <v>0.25469809864393672</v>
      </c>
      <c r="Z26" s="67">
        <v>3.8154697428882658</v>
      </c>
      <c r="AA26" s="67">
        <v>0.93076642166484724</v>
      </c>
      <c r="AB26" s="67">
        <v>2.031871088298451</v>
      </c>
      <c r="AC26" s="67">
        <v>0.18307147946220662</v>
      </c>
      <c r="AD26" s="67">
        <v>2.0104107854905533</v>
      </c>
      <c r="AE26" s="67">
        <v>1.1827401009178629</v>
      </c>
      <c r="AF26" s="67">
        <v>5.785905965586287</v>
      </c>
      <c r="AG26" s="67">
        <v>0.52036598232851472</v>
      </c>
      <c r="AH26" s="67">
        <v>2.4849230286856976</v>
      </c>
      <c r="AI26" s="67">
        <v>0.16379454682536262</v>
      </c>
      <c r="AJ26" s="67">
        <v>2.016790865981441E-2</v>
      </c>
      <c r="AK26" s="67">
        <v>2.471913937699181E-2</v>
      </c>
      <c r="AL26" s="67">
        <v>4.159100814749065E-2</v>
      </c>
      <c r="AM26" s="67">
        <v>6.12948013237299E-2</v>
      </c>
      <c r="AN26" s="67">
        <v>4.686750474513577E-2</v>
      </c>
      <c r="AO26" s="67">
        <v>5.3182143798234792E-2</v>
      </c>
      <c r="AP26" s="67">
        <v>5.9531705409218885E-2</v>
      </c>
      <c r="AQ26" s="67">
        <v>7.4480542692875615E-2</v>
      </c>
      <c r="AR26" s="67">
        <v>4.4516366026242669E-2</v>
      </c>
      <c r="AS26" s="67">
        <v>6.9122822981355442E-2</v>
      </c>
      <c r="AT26" s="67">
        <v>4.1217396058840734E-2</v>
      </c>
      <c r="AU26" s="67">
        <v>4.2497034786168772E-2</v>
      </c>
      <c r="AV26" s="67">
        <v>7.2714956257441399E-2</v>
      </c>
      <c r="AW26" s="67">
        <v>7.9944226537313409E-2</v>
      </c>
      <c r="AX26" s="67">
        <v>4.1652945037233852E-2</v>
      </c>
      <c r="AY26" s="67">
        <v>5.5411535349031933E-2</v>
      </c>
      <c r="AZ26" s="67">
        <v>4.6794424940481263E-2</v>
      </c>
      <c r="BA26" s="67">
        <v>6.5930761638777008E-2</v>
      </c>
      <c r="BB26" s="67">
        <v>0.21096914509407336</v>
      </c>
      <c r="BC26" s="67">
        <v>7.3839572311724153E-2</v>
      </c>
      <c r="BD26" s="67">
        <v>7.6590701197307431E-2</v>
      </c>
      <c r="BE26" s="67">
        <v>3.0918623884663862E-2</v>
      </c>
      <c r="BF26" s="67">
        <v>3.5566192666883545E-2</v>
      </c>
      <c r="BG26" s="68">
        <v>7.2340951181636255</v>
      </c>
      <c r="BH26" s="68">
        <v>0.25296353246443032</v>
      </c>
      <c r="BI26" s="68">
        <v>6.4589907739006103</v>
      </c>
      <c r="BJ26" s="68">
        <v>0.31109006415603929</v>
      </c>
      <c r="BK26" s="68">
        <v>4.9541144302289331</v>
      </c>
      <c r="BL26" s="68">
        <v>0.90713827110648737</v>
      </c>
      <c r="BM26" s="68">
        <v>3.8003092010520403</v>
      </c>
      <c r="BN26" s="68">
        <v>1.0783198950354898</v>
      </c>
      <c r="BO26" s="68">
        <v>7.4120052858755248</v>
      </c>
      <c r="BP26" s="68">
        <v>0.1756405196095156</v>
      </c>
      <c r="BQ26" s="68">
        <v>2.7368654023538341</v>
      </c>
      <c r="BR26" s="68">
        <v>0.19359676223535791</v>
      </c>
      <c r="BS26" s="68">
        <v>5.0200566849009221</v>
      </c>
      <c r="BT26" s="68">
        <v>0.35700675403392085</v>
      </c>
      <c r="BU26" s="68">
        <v>8.1790589980968935</v>
      </c>
      <c r="BV26" s="68">
        <v>1.1558180281673622</v>
      </c>
      <c r="BW26" s="68">
        <v>5.4766675313388866</v>
      </c>
      <c r="BX26" s="68">
        <v>1.2443966213480364</v>
      </c>
      <c r="BY26" s="68">
        <v>2.6166702589115807</v>
      </c>
      <c r="BZ26" s="68">
        <v>0.58090390212505194</v>
      </c>
      <c r="CA26" s="68">
        <v>10.834001792099102</v>
      </c>
      <c r="CB26" s="68">
        <v>0.76452289769529802</v>
      </c>
      <c r="CC26" s="68">
        <v>1.8858161181469983</v>
      </c>
      <c r="CD26" s="68">
        <v>0.22034425578466019</v>
      </c>
      <c r="CE26" s="68">
        <v>4.2230859869456724E-2</v>
      </c>
      <c r="CF26" s="68">
        <v>4.5717616400241273E-2</v>
      </c>
      <c r="CG26" s="68">
        <v>1.9353089472475053E-2</v>
      </c>
      <c r="CH26" s="68">
        <v>5.2170565820490879E-2</v>
      </c>
      <c r="CI26" s="68">
        <v>7.180108689640312E-3</v>
      </c>
      <c r="CJ26" s="68">
        <v>8.0415738427139123E-3</v>
      </c>
      <c r="CK26" s="68">
        <v>2.810797632147945E-2</v>
      </c>
      <c r="CL26" s="68">
        <v>5.8041820650100773E-2</v>
      </c>
      <c r="CM26" s="68">
        <v>3.5729424918515343E-2</v>
      </c>
      <c r="CN26" s="68">
        <v>6.9272423834723526E-2</v>
      </c>
      <c r="CO26" s="68">
        <v>3.7832216905460535E-2</v>
      </c>
      <c r="CP26" s="68">
        <v>3.1556699489965319E-2</v>
      </c>
      <c r="CQ26" s="68">
        <v>2.6466075003189031E-2</v>
      </c>
      <c r="CR26" s="68">
        <v>4.3735559726901845E-2</v>
      </c>
      <c r="CS26" s="68">
        <v>4.7718478642805942E-2</v>
      </c>
      <c r="CT26" s="68">
        <v>5.5741063465716396E-2</v>
      </c>
      <c r="CU26" s="68">
        <v>3.87239047347855E-2</v>
      </c>
      <c r="CV26" s="68">
        <v>6.9018304958744461E-2</v>
      </c>
      <c r="CW26" s="68">
        <v>6.726720901416415E-2</v>
      </c>
      <c r="CX26" s="68">
        <v>1.1540053261030832E-2</v>
      </c>
      <c r="CY26" s="68">
        <v>1.654586617335093E-2</v>
      </c>
      <c r="CZ26" s="68">
        <v>2.7178904248543693E-2</v>
      </c>
      <c r="DA26" s="68">
        <v>3.8430458424455319E-2</v>
      </c>
    </row>
    <row r="27" spans="1:105" ht="15.75" x14ac:dyDescent="0.2">
      <c r="A27" s="20" t="s">
        <v>650</v>
      </c>
      <c r="B27" s="12" t="s">
        <v>570</v>
      </c>
      <c r="C27" s="12" t="s">
        <v>652</v>
      </c>
      <c r="D27" s="66">
        <v>0.84760528745396535</v>
      </c>
      <c r="E27" s="66">
        <v>1.9525143615422801E-2</v>
      </c>
      <c r="F27" s="66">
        <v>1.4126942792658097E-2</v>
      </c>
      <c r="G27" s="66">
        <v>0.24348594954776412</v>
      </c>
      <c r="H27" s="66">
        <v>2.9220298450561735E-3</v>
      </c>
      <c r="I27" s="66">
        <v>5.8540378751506745E-4</v>
      </c>
      <c r="J27" s="66">
        <v>3.7557881966958985E-4</v>
      </c>
      <c r="K27" s="66">
        <v>5.6396420796780511E-4</v>
      </c>
      <c r="L27" s="20">
        <v>4.5021361808141253E-3</v>
      </c>
      <c r="M27" s="20">
        <v>8.2079906382407633E-4</v>
      </c>
      <c r="N27" s="20">
        <v>1.7075737366234647</v>
      </c>
      <c r="O27" s="20">
        <v>0.1753414031109079</v>
      </c>
      <c r="P27" s="20">
        <v>3.8158400806690999E-3</v>
      </c>
      <c r="Q27" s="20">
        <v>1.876294192431694E-3</v>
      </c>
      <c r="R27" s="20">
        <v>3.1540112508141732E-3</v>
      </c>
      <c r="S27" s="20">
        <v>4.5770435679905972E-4</v>
      </c>
      <c r="T27" s="20">
        <v>3.4721461078019169E-3</v>
      </c>
      <c r="U27" s="20">
        <v>1.1099878448806437E-3</v>
      </c>
      <c r="V27" s="20">
        <v>2.8658197003144999E-3</v>
      </c>
      <c r="W27" s="20">
        <v>9.5904169564550192E-4</v>
      </c>
      <c r="X27" s="20">
        <v>3.7320500400555468E-3</v>
      </c>
      <c r="Y27" s="20">
        <v>6.4739424859994578E-4</v>
      </c>
      <c r="Z27" s="20">
        <v>3.048160548860424E-3</v>
      </c>
      <c r="AA27" s="20">
        <v>8.7878322555237762E-4</v>
      </c>
      <c r="AB27" s="20">
        <v>2.0117691295424242E-3</v>
      </c>
      <c r="AC27" s="20">
        <v>8.7290349828500003E-4</v>
      </c>
      <c r="AD27" s="20">
        <v>1.6767779661350324E-3</v>
      </c>
      <c r="AE27" s="20">
        <v>1.3268258041225008E-3</v>
      </c>
      <c r="AF27" s="20">
        <v>3.3929133603508113E-3</v>
      </c>
      <c r="AG27" s="20">
        <v>1.6802020609334902E-3</v>
      </c>
      <c r="AH27" s="20">
        <v>2.8592693068124034E-3</v>
      </c>
      <c r="AI27" s="20">
        <v>6.0223750264131219E-4</v>
      </c>
      <c r="AJ27" s="20">
        <v>6.2989030273879793E-4</v>
      </c>
      <c r="AK27" s="20">
        <v>1.1494870979020897E-3</v>
      </c>
      <c r="AL27" s="20">
        <v>1.9272230953885255E-3</v>
      </c>
      <c r="AM27" s="20">
        <v>2.5512576811416669E-3</v>
      </c>
      <c r="AN27" s="20">
        <v>1.163512706513644E-3</v>
      </c>
      <c r="AO27" s="20">
        <v>2.5650223739796122E-3</v>
      </c>
      <c r="AP27" s="20">
        <v>1.0521992015347652E-3</v>
      </c>
      <c r="AQ27" s="20">
        <v>1.3078874064369321E-3</v>
      </c>
      <c r="AR27" s="20">
        <v>1.0651440529510733E-3</v>
      </c>
      <c r="AS27" s="20">
        <v>2.8365761423546632E-3</v>
      </c>
      <c r="AT27" s="20">
        <v>1.2851421352876279E-3</v>
      </c>
      <c r="AU27" s="20">
        <v>1.4319028045435978E-3</v>
      </c>
      <c r="AV27" s="20">
        <v>1.7930472585984741E-3</v>
      </c>
      <c r="AW27" s="20">
        <v>2.4551535076229882E-3</v>
      </c>
      <c r="AX27" s="20">
        <v>3.7710303347338343E-3</v>
      </c>
      <c r="AY27" s="20">
        <v>2.9513973947736952E-3</v>
      </c>
      <c r="AZ27" s="20">
        <v>1.1572370218520761E-3</v>
      </c>
      <c r="BA27" s="20">
        <v>2.0640530875583782E-3</v>
      </c>
      <c r="BB27" s="20">
        <v>7.5864158395723207E-4</v>
      </c>
      <c r="BC27" s="20">
        <v>1.334043926764175E-3</v>
      </c>
      <c r="BD27" s="20">
        <v>8.9905887863937696E-4</v>
      </c>
      <c r="BE27" s="20">
        <v>1.1754252819793998E-3</v>
      </c>
      <c r="BF27" s="20">
        <v>1.4130034299241975E-3</v>
      </c>
      <c r="BG27" s="22">
        <v>9.1904727076082098E-4</v>
      </c>
      <c r="BH27" s="22">
        <v>2.1059937222101372E-5</v>
      </c>
      <c r="BI27" s="22">
        <v>1.2011549182685646E-3</v>
      </c>
      <c r="BJ27" s="22">
        <v>9.7931750614967041E-5</v>
      </c>
      <c r="BK27" s="22">
        <v>4.702065478358396E-4</v>
      </c>
      <c r="BL27" s="22">
        <v>7.404965368538678E-5</v>
      </c>
      <c r="BM27" s="22">
        <v>1.1328237038971812E-3</v>
      </c>
      <c r="BN27" s="22">
        <v>0</v>
      </c>
      <c r="BO27" s="22">
        <v>5.6412310127339953E-4</v>
      </c>
      <c r="BP27" s="22">
        <v>0</v>
      </c>
      <c r="BQ27" s="22">
        <v>7.7410576997859898E-5</v>
      </c>
      <c r="BR27" s="22">
        <v>0</v>
      </c>
      <c r="BS27" s="22">
        <v>2.0049076560041827E-4</v>
      </c>
      <c r="BT27" s="22">
        <v>0</v>
      </c>
      <c r="BU27" s="22">
        <v>3.6030276743680145E-4</v>
      </c>
      <c r="BV27" s="22">
        <v>6.9209756784666991E-5</v>
      </c>
      <c r="BW27" s="22">
        <v>9.3011398843962278E-4</v>
      </c>
      <c r="BX27" s="22">
        <v>1.1232586582052413E-4</v>
      </c>
      <c r="BY27" s="22">
        <v>0</v>
      </c>
      <c r="BZ27" s="22">
        <v>0</v>
      </c>
      <c r="CA27" s="22">
        <v>9.4279201033393577E-4</v>
      </c>
      <c r="CB27" s="22">
        <v>1.3802306425534714E-4</v>
      </c>
      <c r="CC27" s="22">
        <v>2.9561328158143536E-5</v>
      </c>
      <c r="CD27" s="22">
        <v>0</v>
      </c>
      <c r="CE27" s="22">
        <v>4.8572891357153318E-5</v>
      </c>
      <c r="CF27" s="22">
        <v>4.5025978846017225E-5</v>
      </c>
      <c r="CG27" s="22">
        <v>1.9067811671095762E-5</v>
      </c>
      <c r="CH27" s="22">
        <v>0</v>
      </c>
      <c r="CI27" s="22">
        <v>3.4790886259901673E-5</v>
      </c>
      <c r="CJ27" s="22">
        <v>4.7616353480371133E-5</v>
      </c>
      <c r="CK27" s="22">
        <v>0</v>
      </c>
      <c r="CL27" s="22">
        <v>3.2706469934492214E-5</v>
      </c>
      <c r="CM27" s="22">
        <v>3.3500687324634309E-5</v>
      </c>
      <c r="CN27" s="22">
        <v>3.1187146860354937E-5</v>
      </c>
      <c r="CO27" s="22">
        <v>1.5882106444099084E-5</v>
      </c>
      <c r="CP27" s="22">
        <v>4.8622454248649583E-5</v>
      </c>
      <c r="CQ27" s="22">
        <v>1.5243803171300976E-5</v>
      </c>
      <c r="CR27" s="22">
        <v>0</v>
      </c>
      <c r="CS27" s="22">
        <v>1.4592008853850572E-5</v>
      </c>
      <c r="CT27" s="22">
        <v>3.9823880737134992E-5</v>
      </c>
      <c r="CU27" s="22">
        <v>3.380625421225927E-5</v>
      </c>
      <c r="CV27" s="22">
        <v>1.1791575733100081E-5</v>
      </c>
      <c r="CW27" s="22">
        <v>0</v>
      </c>
      <c r="CX27" s="22">
        <v>0</v>
      </c>
      <c r="CY27" s="22">
        <v>0</v>
      </c>
      <c r="CZ27" s="22">
        <v>0</v>
      </c>
      <c r="DA27" s="22">
        <v>1.2469347771969529E-5</v>
      </c>
    </row>
    <row r="28" spans="1:105" ht="15.75" x14ac:dyDescent="0.2">
      <c r="A28" s="20" t="s">
        <v>487</v>
      </c>
      <c r="B28" s="12" t="s">
        <v>278</v>
      </c>
      <c r="C28" s="12" t="s">
        <v>490</v>
      </c>
      <c r="D28" s="66">
        <v>31.345929245974418</v>
      </c>
      <c r="E28" s="66">
        <v>0.5572213689725698</v>
      </c>
      <c r="F28" s="66">
        <v>0.47322529560011528</v>
      </c>
      <c r="G28" s="66">
        <v>2.1212228179065211</v>
      </c>
      <c r="H28" s="66">
        <v>3.9595329691310845</v>
      </c>
      <c r="I28" s="66">
        <v>0.64824056905057903</v>
      </c>
      <c r="J28" s="66">
        <v>0.44264298760913651</v>
      </c>
      <c r="K28" s="66">
        <v>0.65928136044416585</v>
      </c>
      <c r="L28" s="20">
        <v>4.0020812138329296</v>
      </c>
      <c r="M28" s="20">
        <v>0.1895880033719291</v>
      </c>
      <c r="N28" s="20">
        <v>4.188844316980231</v>
      </c>
      <c r="O28" s="20">
        <v>0.36092596898474671</v>
      </c>
      <c r="P28" s="20">
        <v>8.2590585752614203</v>
      </c>
      <c r="Q28" s="20">
        <v>0.26521143785413115</v>
      </c>
      <c r="R28" s="20">
        <v>6.2151408652101736</v>
      </c>
      <c r="S28" s="20">
        <v>0.22604069366508708</v>
      </c>
      <c r="T28" s="20">
        <v>7.2574661723702674</v>
      </c>
      <c r="U28" s="20">
        <v>7.381418674377091E-2</v>
      </c>
      <c r="V28" s="20">
        <v>5.9506614283731345</v>
      </c>
      <c r="W28" s="20">
        <v>0.14864863138533965</v>
      </c>
      <c r="X28" s="20">
        <v>4.8494602143418746</v>
      </c>
      <c r="Y28" s="20">
        <v>0.17364546403589293</v>
      </c>
      <c r="Z28" s="20">
        <v>7.7142079175107501</v>
      </c>
      <c r="AA28" s="20">
        <v>0.33645216362324681</v>
      </c>
      <c r="AB28" s="20">
        <v>5.1438364422308585</v>
      </c>
      <c r="AC28" s="20">
        <v>0.27313742066789032</v>
      </c>
      <c r="AD28" s="20">
        <v>2.4862702984936447</v>
      </c>
      <c r="AE28" s="20">
        <v>0.94738721302691442</v>
      </c>
      <c r="AF28" s="20">
        <v>6.3063880536123094</v>
      </c>
      <c r="AG28" s="20">
        <v>9.6427623750420174E-2</v>
      </c>
      <c r="AH28" s="20">
        <v>2.0526673501989072</v>
      </c>
      <c r="AI28" s="20">
        <v>7.8170133606282013E-2</v>
      </c>
      <c r="AJ28" s="20">
        <v>1.7652584739333742E-2</v>
      </c>
      <c r="AK28" s="20">
        <v>2.7492414957021333E-2</v>
      </c>
      <c r="AL28" s="20">
        <v>3.6401629203868163E-2</v>
      </c>
      <c r="AM28" s="20">
        <v>7.0927016453991021E-2</v>
      </c>
      <c r="AN28" s="20">
        <v>3.8807151325526743E-2</v>
      </c>
      <c r="AO28" s="20">
        <v>3.9834573397305346E-2</v>
      </c>
      <c r="AP28" s="20">
        <v>2.803494067438473E-2</v>
      </c>
      <c r="AQ28" s="20">
        <v>4.2734091082643609E-2</v>
      </c>
      <c r="AR28" s="20">
        <v>3.4147691779810529E-2</v>
      </c>
      <c r="AS28" s="20">
        <v>5.0645651939373745E-2</v>
      </c>
      <c r="AT28" s="20">
        <v>5.1440820696670289E-2</v>
      </c>
      <c r="AU28" s="20">
        <v>5.4570371296944004E-2</v>
      </c>
      <c r="AV28" s="20">
        <v>5.1336319856163957E-2</v>
      </c>
      <c r="AW28" s="20">
        <v>8.4900071470938712E-2</v>
      </c>
      <c r="AX28" s="20">
        <v>3.7859435580086531E-2</v>
      </c>
      <c r="AY28" s="20">
        <v>6.1960976932256349E-2</v>
      </c>
      <c r="AZ28" s="20">
        <v>4.4077761673583495E-2</v>
      </c>
      <c r="BA28" s="20">
        <v>8.6330132098022372E-2</v>
      </c>
      <c r="BB28" s="20">
        <v>0.16787485423451196</v>
      </c>
      <c r="BC28" s="20">
        <v>4.576612991479969E-2</v>
      </c>
      <c r="BD28" s="20">
        <v>6.1274529743203361E-2</v>
      </c>
      <c r="BE28" s="20">
        <v>1.9837580124636805E-2</v>
      </c>
      <c r="BF28" s="20">
        <v>3.647288479614022E-2</v>
      </c>
      <c r="BG28" s="22">
        <v>0.96612764152569208</v>
      </c>
      <c r="BH28" s="22">
        <v>5.6150359472188056E-2</v>
      </c>
      <c r="BI28" s="22">
        <v>0.71468351150716158</v>
      </c>
      <c r="BJ28" s="22">
        <v>4.9576539881613875E-2</v>
      </c>
      <c r="BK28" s="22">
        <v>1.2756095402015764</v>
      </c>
      <c r="BL28" s="22">
        <v>8.0897845210565908E-2</v>
      </c>
      <c r="BM28" s="22">
        <v>0.8013329954919135</v>
      </c>
      <c r="BN28" s="22">
        <v>4.8325695778287159E-2</v>
      </c>
      <c r="BO28" s="22">
        <v>0.75096425592584337</v>
      </c>
      <c r="BP28" s="22">
        <v>1.8048656545637424E-2</v>
      </c>
      <c r="BQ28" s="22">
        <v>0.87933784892113487</v>
      </c>
      <c r="BR28" s="22">
        <v>3.5408962756294626E-2</v>
      </c>
      <c r="BS28" s="22">
        <v>0.67954948971392382</v>
      </c>
      <c r="BT28" s="22">
        <v>6.6259909666977854E-2</v>
      </c>
      <c r="BU28" s="22">
        <v>0.71863733116855744</v>
      </c>
      <c r="BV28" s="22">
        <v>4.9308575541621082E-2</v>
      </c>
      <c r="BW28" s="22">
        <v>1.0411708525923955</v>
      </c>
      <c r="BX28" s="22">
        <v>8.6157739907276931E-2</v>
      </c>
      <c r="BY28" s="22">
        <v>0.17715240235134394</v>
      </c>
      <c r="BZ28" s="22">
        <v>7.6417593165282224E-2</v>
      </c>
      <c r="CA28" s="22">
        <v>1.0077872085516826</v>
      </c>
      <c r="CB28" s="22">
        <v>1.807898482801577E-2</v>
      </c>
      <c r="CC28" s="22">
        <v>0.24008932596951768</v>
      </c>
      <c r="CD28" s="22">
        <v>1.4545229277358532E-2</v>
      </c>
      <c r="CE28" s="22">
        <v>3.0320758117889344E-2</v>
      </c>
      <c r="CF28" s="22">
        <v>3.5838249687861576E-2</v>
      </c>
      <c r="CG28" s="22">
        <v>2.4058892027330289E-2</v>
      </c>
      <c r="CH28" s="22">
        <v>3.19795261705604E-2</v>
      </c>
      <c r="CI28" s="22">
        <v>5.0218368941234558E-3</v>
      </c>
      <c r="CJ28" s="22">
        <v>8.4055248207494902E-3</v>
      </c>
      <c r="CK28" s="22">
        <v>1.8267366907497719E-2</v>
      </c>
      <c r="CL28" s="22">
        <v>2.4564014631557433E-2</v>
      </c>
      <c r="CM28" s="22">
        <v>3.321334655760886E-2</v>
      </c>
      <c r="CN28" s="22">
        <v>4.0993541231086984E-2</v>
      </c>
      <c r="CO28" s="22">
        <v>2.0741480483885067E-2</v>
      </c>
      <c r="CP28" s="22">
        <v>2.7630985387401781E-2</v>
      </c>
      <c r="CQ28" s="22">
        <v>3.3991159515453097E-2</v>
      </c>
      <c r="CR28" s="22">
        <v>4.477983990361329E-2</v>
      </c>
      <c r="CS28" s="22">
        <v>2.3115689022557281E-2</v>
      </c>
      <c r="CT28" s="22">
        <v>2.0534866481489136E-2</v>
      </c>
      <c r="CU28" s="22">
        <v>3.2694647017708099E-2</v>
      </c>
      <c r="CV28" s="22">
        <v>4.0004530084805125E-2</v>
      </c>
      <c r="CW28" s="22">
        <v>1.4829466434929462E-2</v>
      </c>
      <c r="CX28" s="22">
        <v>4.2307087271848233E-3</v>
      </c>
      <c r="CY28" s="22">
        <v>6.0229752484151711E-3</v>
      </c>
      <c r="CZ28" s="22">
        <v>1.349479484250049E-2</v>
      </c>
      <c r="DA28" s="22">
        <v>1.7341662595081676E-2</v>
      </c>
    </row>
    <row r="29" spans="1:105" ht="15.75" x14ac:dyDescent="0.2">
      <c r="A29" s="20" t="s">
        <v>454</v>
      </c>
      <c r="B29" s="12" t="s">
        <v>290</v>
      </c>
      <c r="C29" s="12" t="s">
        <v>457</v>
      </c>
      <c r="D29" s="66">
        <v>8.4956978271477581</v>
      </c>
      <c r="E29" s="66">
        <v>1.7571349024587646</v>
      </c>
      <c r="F29" s="66">
        <v>1.866345947387781</v>
      </c>
      <c r="G29" s="66">
        <v>1.3198982768390364</v>
      </c>
      <c r="H29" s="66">
        <v>32.115530378129058</v>
      </c>
      <c r="I29" s="66">
        <v>8.1451882917082088</v>
      </c>
      <c r="J29" s="66">
        <v>4.9090628633917541</v>
      </c>
      <c r="K29" s="66">
        <v>4.542089900098758</v>
      </c>
      <c r="L29" s="20">
        <v>2.2601342582205199</v>
      </c>
      <c r="M29" s="20">
        <v>9.7734701857019324E-2</v>
      </c>
      <c r="N29" s="20">
        <v>2.2533830010514007</v>
      </c>
      <c r="O29" s="20">
        <v>0.25570291864422862</v>
      </c>
      <c r="P29" s="20">
        <v>2.10948058953552</v>
      </c>
      <c r="Q29" s="20">
        <v>0.10823749773299855</v>
      </c>
      <c r="R29" s="20">
        <v>2.1401260779348847</v>
      </c>
      <c r="S29" s="20">
        <v>0.24699800021606289</v>
      </c>
      <c r="T29" s="20">
        <v>1.3459670324907549</v>
      </c>
      <c r="U29" s="20">
        <v>0.10978370890814547</v>
      </c>
      <c r="V29" s="20">
        <v>1.290663649850148</v>
      </c>
      <c r="W29" s="20">
        <v>5.850373396005449E-2</v>
      </c>
      <c r="X29" s="20">
        <v>0.91500249326928318</v>
      </c>
      <c r="Y29" s="20">
        <v>6.4749912938743576E-2</v>
      </c>
      <c r="Z29" s="20">
        <v>1.1323657096308093</v>
      </c>
      <c r="AA29" s="20">
        <v>0.20387379999272376</v>
      </c>
      <c r="AB29" s="20">
        <v>1.5457142087712459</v>
      </c>
      <c r="AC29" s="20">
        <v>0.12666050418717972</v>
      </c>
      <c r="AD29" s="20">
        <v>0.6357211565300076</v>
      </c>
      <c r="AE29" s="20">
        <v>0.32794783259062821</v>
      </c>
      <c r="AF29" s="20">
        <v>1.0125104490760795</v>
      </c>
      <c r="AG29" s="20">
        <v>0.10649953116517791</v>
      </c>
      <c r="AH29" s="20">
        <v>0.82035444175245209</v>
      </c>
      <c r="AI29" s="20">
        <v>0.11812134031115415</v>
      </c>
      <c r="AJ29" s="20">
        <v>0.13665914782526556</v>
      </c>
      <c r="AK29" s="20">
        <v>0.14439009849539569</v>
      </c>
      <c r="AL29" s="20">
        <v>0.26561497855970329</v>
      </c>
      <c r="AM29" s="20">
        <v>0.29696255218901141</v>
      </c>
      <c r="AN29" s="20">
        <v>0.29090269370637156</v>
      </c>
      <c r="AO29" s="20">
        <v>0.15796996432399435</v>
      </c>
      <c r="AP29" s="20">
        <v>0.1741521772326404</v>
      </c>
      <c r="AQ29" s="20">
        <v>0.18733774435630512</v>
      </c>
      <c r="AR29" s="20">
        <v>0.27562279309741727</v>
      </c>
      <c r="AS29" s="20">
        <v>0.15815564958898237</v>
      </c>
      <c r="AT29" s="20">
        <v>0.13331747432830096</v>
      </c>
      <c r="AU29" s="20">
        <v>0.12195556624756987</v>
      </c>
      <c r="AV29" s="20">
        <v>0.2332687205138555</v>
      </c>
      <c r="AW29" s="20">
        <v>0.25508291816373174</v>
      </c>
      <c r="AX29" s="20">
        <v>0.19540703860332986</v>
      </c>
      <c r="AY29" s="20">
        <v>0.18224711558838294</v>
      </c>
      <c r="AZ29" s="20">
        <v>0.17365893073933619</v>
      </c>
      <c r="BA29" s="20">
        <v>0.17725009540115119</v>
      </c>
      <c r="BB29" s="20">
        <v>0.15547029239349852</v>
      </c>
      <c r="BC29" s="20">
        <v>0.10087632441548607</v>
      </c>
      <c r="BD29" s="20">
        <v>0.11112552366042142</v>
      </c>
      <c r="BE29" s="20">
        <v>0.12582960391840084</v>
      </c>
      <c r="BF29" s="20">
        <v>0.15361289311624882</v>
      </c>
      <c r="BG29" s="22">
        <v>15.736400413349408</v>
      </c>
      <c r="BH29" s="22">
        <v>0.3481996542809272</v>
      </c>
      <c r="BI29" s="22">
        <v>7.962673303716028</v>
      </c>
      <c r="BJ29" s="22">
        <v>0.4860928603509605</v>
      </c>
      <c r="BK29" s="22">
        <v>4.7128058977550706</v>
      </c>
      <c r="BL29" s="22">
        <v>0.17465166388010095</v>
      </c>
      <c r="BM29" s="22">
        <v>7.7154103764859707</v>
      </c>
      <c r="BN29" s="22">
        <v>0.67544893646087256</v>
      </c>
      <c r="BO29" s="22">
        <v>8.7614193621618952</v>
      </c>
      <c r="BP29" s="22">
        <v>0.1311796738886972</v>
      </c>
      <c r="BQ29" s="22">
        <v>2.2990772631428338</v>
      </c>
      <c r="BR29" s="22">
        <v>6.2311543575090285E-2</v>
      </c>
      <c r="BS29" s="22">
        <v>5.4421581193629107</v>
      </c>
      <c r="BT29" s="22">
        <v>0.29431862799815461</v>
      </c>
      <c r="BU29" s="22">
        <v>7.7365168089346783</v>
      </c>
      <c r="BV29" s="22">
        <v>0.432087916423957</v>
      </c>
      <c r="BW29" s="22">
        <v>5.8473087669699266</v>
      </c>
      <c r="BX29" s="22">
        <v>0.79233056066583818</v>
      </c>
      <c r="BY29" s="22">
        <v>1.0666474279496256</v>
      </c>
      <c r="BZ29" s="22">
        <v>0.38028439944905112</v>
      </c>
      <c r="CA29" s="22">
        <v>6.559154291071116</v>
      </c>
      <c r="CB29" s="22">
        <v>0.17060059669411332</v>
      </c>
      <c r="CC29" s="22">
        <v>1.2064239143729651</v>
      </c>
      <c r="CD29" s="22">
        <v>0.18049087100266339</v>
      </c>
      <c r="CE29" s="22">
        <v>0.58280807840734583</v>
      </c>
      <c r="CF29" s="22">
        <v>0.62403228741464656</v>
      </c>
      <c r="CG29" s="22">
        <v>0.42889457527650815</v>
      </c>
      <c r="CH29" s="22">
        <v>0.67996976774835172</v>
      </c>
      <c r="CI29" s="22">
        <v>4.4472464902801191E-2</v>
      </c>
      <c r="CJ29" s="22">
        <v>8.8971115322798305E-2</v>
      </c>
      <c r="CK29" s="22">
        <v>0.25033292736537494</v>
      </c>
      <c r="CL29" s="22">
        <v>0.52949560492047409</v>
      </c>
      <c r="CM29" s="22">
        <v>0.25867565033691925</v>
      </c>
      <c r="CN29" s="22">
        <v>0.36447327653798317</v>
      </c>
      <c r="CO29" s="22">
        <v>5.9962387433936115E-2</v>
      </c>
      <c r="CP29" s="22">
        <v>7.5690942142696185E-2</v>
      </c>
      <c r="CQ29" s="22">
        <v>0.20543548295787034</v>
      </c>
      <c r="CR29" s="22">
        <v>0.27359452865368056</v>
      </c>
      <c r="CS29" s="22">
        <v>0.32475428910644333</v>
      </c>
      <c r="CT29" s="22">
        <v>0.31016622178192088</v>
      </c>
      <c r="CU29" s="22">
        <v>0.3287103061367016</v>
      </c>
      <c r="CV29" s="22">
        <v>0.43023808670111024</v>
      </c>
      <c r="CW29" s="22">
        <v>0.12049832905240866</v>
      </c>
      <c r="CX29" s="22">
        <v>5.2690502292591708E-2</v>
      </c>
      <c r="CY29" s="22">
        <v>6.79565840143488E-2</v>
      </c>
      <c r="CZ29" s="22">
        <v>0.15949212930814166</v>
      </c>
      <c r="DA29" s="22">
        <v>0.30100519759059302</v>
      </c>
    </row>
    <row r="30" spans="1:105" ht="15.75" x14ac:dyDescent="0.2">
      <c r="A30" s="20" t="s">
        <v>653</v>
      </c>
      <c r="B30" s="12" t="s">
        <v>570</v>
      </c>
      <c r="C30" s="12" t="s">
        <v>655</v>
      </c>
      <c r="D30" s="66">
        <v>1.3977928121006871</v>
      </c>
      <c r="E30" s="66">
        <v>1.6135116492388583E-2</v>
      </c>
      <c r="F30" s="66">
        <v>1.9993876828254771E-2</v>
      </c>
      <c r="G30" s="66">
        <v>1.4904555706776526</v>
      </c>
      <c r="H30" s="66">
        <v>2.2703018533976369E-4</v>
      </c>
      <c r="I30" s="66">
        <v>5.0668307017463119E-5</v>
      </c>
      <c r="J30" s="66">
        <v>4.0607825978196951E-5</v>
      </c>
      <c r="K30" s="66">
        <v>4.1478154429813903E-4</v>
      </c>
      <c r="L30" s="20">
        <v>9.8397194775484589E-4</v>
      </c>
      <c r="M30" s="20">
        <v>1.2240175204517199E-2</v>
      </c>
      <c r="N30" s="20">
        <v>2.8607416861774646</v>
      </c>
      <c r="O30" s="20">
        <v>2.067905249639622</v>
      </c>
      <c r="P30" s="20">
        <v>2.3198052754458201E-3</v>
      </c>
      <c r="Q30" s="20">
        <v>2.6685810108154462E-2</v>
      </c>
      <c r="R30" s="20">
        <v>1.0058550880870558E-3</v>
      </c>
      <c r="S30" s="20">
        <v>6.8342678039486453E-3</v>
      </c>
      <c r="T30" s="20">
        <v>1.20412279958429E-3</v>
      </c>
      <c r="U30" s="20">
        <v>9.2771194649050384E-3</v>
      </c>
      <c r="V30" s="20">
        <v>9.2521810197504809E-4</v>
      </c>
      <c r="W30" s="20">
        <v>1.9525714109348457E-2</v>
      </c>
      <c r="X30" s="20">
        <v>1.4496043561729492E-3</v>
      </c>
      <c r="Y30" s="20">
        <v>3.9851725162529834E-3</v>
      </c>
      <c r="Z30" s="20">
        <v>5.0671164059024271E-4</v>
      </c>
      <c r="AA30" s="20">
        <v>2.5762896404135176E-3</v>
      </c>
      <c r="AB30" s="20">
        <v>1.9918061159693097E-3</v>
      </c>
      <c r="AC30" s="20">
        <v>1.365878744252033E-2</v>
      </c>
      <c r="AD30" s="20">
        <v>2.4731363855029579E-4</v>
      </c>
      <c r="AE30" s="20">
        <v>1.4764129938959444E-3</v>
      </c>
      <c r="AF30" s="20">
        <v>9.5456251868696257E-4</v>
      </c>
      <c r="AG30" s="20">
        <v>7.9669977504125394E-3</v>
      </c>
      <c r="AH30" s="20">
        <v>5.883362148957445E-4</v>
      </c>
      <c r="AI30" s="20">
        <v>3.2371739357648149E-3</v>
      </c>
      <c r="AJ30" s="20">
        <v>4.5961743919619325E-4</v>
      </c>
      <c r="AK30" s="20">
        <v>6.7608803396034011E-4</v>
      </c>
      <c r="AL30" s="20">
        <v>3.5750283379791187E-3</v>
      </c>
      <c r="AM30" s="20">
        <v>4.2508000890973041E-3</v>
      </c>
      <c r="AN30" s="20">
        <v>4.6800787359137499E-3</v>
      </c>
      <c r="AO30" s="20">
        <v>1.2721263578122591E-3</v>
      </c>
      <c r="AP30" s="20">
        <v>2.8323128346575042E-3</v>
      </c>
      <c r="AQ30" s="20">
        <v>1.8789716354076283E-3</v>
      </c>
      <c r="AR30" s="20">
        <v>3.8107318778058453E-3</v>
      </c>
      <c r="AS30" s="20">
        <v>8.6878875903722631E-4</v>
      </c>
      <c r="AT30" s="20">
        <v>1.4316114807902988E-3</v>
      </c>
      <c r="AU30" s="20">
        <v>1.1335568319951893E-3</v>
      </c>
      <c r="AV30" s="20">
        <v>8.5052152101215911E-4</v>
      </c>
      <c r="AW30" s="20">
        <v>7.0496006078789644E-4</v>
      </c>
      <c r="AX30" s="20">
        <v>2.2684899633298444E-4</v>
      </c>
      <c r="AY30" s="20">
        <v>2.1964141952641805E-4</v>
      </c>
      <c r="AZ30" s="20">
        <v>3.9298417693042114E-3</v>
      </c>
      <c r="BA30" s="20">
        <v>5.0413193305939531E-3</v>
      </c>
      <c r="BB30" s="20">
        <v>1.9618767240128297E-4</v>
      </c>
      <c r="BC30" s="20">
        <v>5.3894848874637001E-4</v>
      </c>
      <c r="BD30" s="20">
        <v>4.6364713003848673E-4</v>
      </c>
      <c r="BE30" s="20">
        <v>1.687660603079479E-3</v>
      </c>
      <c r="BF30" s="20">
        <v>1.3603231343571518E-3</v>
      </c>
      <c r="BG30" s="22">
        <v>0</v>
      </c>
      <c r="BH30" s="22">
        <v>0</v>
      </c>
      <c r="BI30" s="22">
        <v>4.5491285836468421E-4</v>
      </c>
      <c r="BJ30" s="22">
        <v>4.7971955173219408E-5</v>
      </c>
      <c r="BK30" s="22">
        <v>4.9625077746729112E-5</v>
      </c>
      <c r="BL30" s="22">
        <v>1.6286706645715309E-4</v>
      </c>
      <c r="BM30" s="22">
        <v>0</v>
      </c>
      <c r="BN30" s="22">
        <v>5.4950549598253769E-5</v>
      </c>
      <c r="BO30" s="22">
        <v>2.600606899715583E-5</v>
      </c>
      <c r="BP30" s="22">
        <v>2.8861503871518409E-5</v>
      </c>
      <c r="BQ30" s="22">
        <v>0</v>
      </c>
      <c r="BR30" s="22">
        <v>8.2220029090581244E-5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2.327307997860157E-5</v>
      </c>
      <c r="CK30" s="22">
        <v>0</v>
      </c>
      <c r="CL30" s="22">
        <v>0</v>
      </c>
      <c r="CM30" s="22">
        <v>0</v>
      </c>
      <c r="CN30" s="22">
        <v>0</v>
      </c>
      <c r="CO30" s="22">
        <v>2.3287726158275765E-5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</row>
    <row r="31" spans="1:105" ht="15.75" x14ac:dyDescent="0.2">
      <c r="A31" s="20" t="s">
        <v>778</v>
      </c>
      <c r="B31" s="12" t="s">
        <v>570</v>
      </c>
      <c r="C31" s="12" t="s">
        <v>781</v>
      </c>
      <c r="D31" s="66">
        <v>1.0306210342722888</v>
      </c>
      <c r="E31" s="66">
        <v>2.9568086902340855E-2</v>
      </c>
      <c r="F31" s="66">
        <v>3.5191408895744673E-2</v>
      </c>
      <c r="G31" s="66">
        <v>0.58034411558170551</v>
      </c>
      <c r="H31" s="66">
        <v>0.22602996406860032</v>
      </c>
      <c r="I31" s="66">
        <v>4.7208503220480084E-2</v>
      </c>
      <c r="J31" s="66">
        <v>3.2086271953847167E-2</v>
      </c>
      <c r="K31" s="66">
        <v>4.615615358541128E-2</v>
      </c>
      <c r="L31" s="20">
        <v>3.9931038233098785E-2</v>
      </c>
      <c r="M31" s="20">
        <v>2.8633512896636706E-2</v>
      </c>
      <c r="N31" s="20">
        <v>1.7123984020981067</v>
      </c>
      <c r="O31" s="20">
        <v>0.47882137782406248</v>
      </c>
      <c r="P31" s="20">
        <v>6.2650916843317805E-2</v>
      </c>
      <c r="Q31" s="20">
        <v>2.883139198188087E-2</v>
      </c>
      <c r="R31" s="20">
        <v>4.1817949398207113E-2</v>
      </c>
      <c r="S31" s="20">
        <v>6.7369875972078538E-2</v>
      </c>
      <c r="T31" s="20">
        <v>3.4365817271975831E-2</v>
      </c>
      <c r="U31" s="20">
        <v>3.225738497616423E-3</v>
      </c>
      <c r="V31" s="20">
        <v>4.7834580987244614E-2</v>
      </c>
      <c r="W31" s="20">
        <v>2.8551433791027536E-3</v>
      </c>
      <c r="X31" s="20">
        <v>3.1831405491553909E-2</v>
      </c>
      <c r="Y31" s="20">
        <v>0.1021807637521481</v>
      </c>
      <c r="Z31" s="20">
        <v>2.9285108457827551E-2</v>
      </c>
      <c r="AA31" s="20">
        <v>1.7565132085090461E-3</v>
      </c>
      <c r="AB31" s="20">
        <v>5.5702288766029118E-2</v>
      </c>
      <c r="AC31" s="20">
        <v>9.5920725843714999E-2</v>
      </c>
      <c r="AD31" s="20">
        <v>1.7801778950242996E-2</v>
      </c>
      <c r="AE31" s="20">
        <v>4.4215370630731211E-3</v>
      </c>
      <c r="AF31" s="20">
        <v>2.3642722204618723E-2</v>
      </c>
      <c r="AG31" s="20">
        <v>2.9828663616940868E-2</v>
      </c>
      <c r="AH31" s="20">
        <v>2.0999525627649746E-2</v>
      </c>
      <c r="AI31" s="20">
        <v>1.960009230576596E-3</v>
      </c>
      <c r="AJ31" s="20">
        <v>2.0030869834880317E-3</v>
      </c>
      <c r="AK31" s="20">
        <v>1.7757599955930605E-3</v>
      </c>
      <c r="AL31" s="20">
        <v>1.1532344687784983E-2</v>
      </c>
      <c r="AM31" s="20">
        <v>1.0485569736279706E-2</v>
      </c>
      <c r="AN31" s="20">
        <v>3.2314932998341842E-3</v>
      </c>
      <c r="AO31" s="20">
        <v>1.8974029625209872E-3</v>
      </c>
      <c r="AP31" s="20">
        <v>3.130175839724368E-3</v>
      </c>
      <c r="AQ31" s="20">
        <v>1.7836625399557213E-3</v>
      </c>
      <c r="AR31" s="20">
        <v>2.8650876519621237E-3</v>
      </c>
      <c r="AS31" s="20">
        <v>9.5924588127586875E-4</v>
      </c>
      <c r="AT31" s="20">
        <v>1.5922300674655241E-3</v>
      </c>
      <c r="AU31" s="20">
        <v>1.2864441076196876E-3</v>
      </c>
      <c r="AV31" s="20">
        <v>3.5498391411099509E-3</v>
      </c>
      <c r="AW31" s="20">
        <v>2.9186713483232941E-3</v>
      </c>
      <c r="AX31" s="20">
        <v>8.2820217756337307E-4</v>
      </c>
      <c r="AY31" s="20">
        <v>7.9813079184750833E-4</v>
      </c>
      <c r="AZ31" s="20">
        <v>5.0150837059717073E-3</v>
      </c>
      <c r="BA31" s="20">
        <v>6.4622376316721738E-3</v>
      </c>
      <c r="BB31" s="20">
        <v>3.6710493660136382E-3</v>
      </c>
      <c r="BC31" s="20">
        <v>4.1477582102623679E-3</v>
      </c>
      <c r="BD31" s="20">
        <v>3.0385206365925481E-3</v>
      </c>
      <c r="BE31" s="20">
        <v>1.0624232634297798E-3</v>
      </c>
      <c r="BF31" s="20">
        <v>1.3420733849550091E-3</v>
      </c>
      <c r="BG31" s="22">
        <v>4.0278697785695657E-2</v>
      </c>
      <c r="BH31" s="22">
        <v>1.7427279510920403E-3</v>
      </c>
      <c r="BI31" s="22">
        <v>7.0824469423800579E-2</v>
      </c>
      <c r="BJ31" s="22">
        <v>8.8389207010858492E-3</v>
      </c>
      <c r="BK31" s="22">
        <v>3.7907140742843778E-2</v>
      </c>
      <c r="BL31" s="22">
        <v>4.1005998301300488E-3</v>
      </c>
      <c r="BM31" s="22">
        <v>4.2722300171041942E-2</v>
      </c>
      <c r="BN31" s="22">
        <v>2.6349761359721097E-3</v>
      </c>
      <c r="BO31" s="22">
        <v>3.7020095281544783E-2</v>
      </c>
      <c r="BP31" s="22">
        <v>1.2589422968104487E-3</v>
      </c>
      <c r="BQ31" s="22">
        <v>4.0316957871490366E-2</v>
      </c>
      <c r="BR31" s="22">
        <v>9.3805717655468597E-4</v>
      </c>
      <c r="BS31" s="22">
        <v>3.4603206860162279E-2</v>
      </c>
      <c r="BT31" s="22">
        <v>2.1822477501603787E-3</v>
      </c>
      <c r="BU31" s="22">
        <v>4.860651063588331E-2</v>
      </c>
      <c r="BV31" s="22">
        <v>2.1282552397083199E-3</v>
      </c>
      <c r="BW31" s="22">
        <v>0.13972215820632883</v>
      </c>
      <c r="BX31" s="22">
        <v>1.4310815023826142E-2</v>
      </c>
      <c r="BY31" s="22">
        <v>4.3437874949533353E-3</v>
      </c>
      <c r="BZ31" s="22">
        <v>4.992800068199623E-4</v>
      </c>
      <c r="CA31" s="22">
        <v>2.3789672601992291E-2</v>
      </c>
      <c r="CB31" s="22">
        <v>1.9459599613708698E-3</v>
      </c>
      <c r="CC31" s="22">
        <v>8.040735290832891E-3</v>
      </c>
      <c r="CD31" s="22">
        <v>1.3674113950296657E-3</v>
      </c>
      <c r="CE31" s="22">
        <v>1.9019663745814914E-3</v>
      </c>
      <c r="CF31" s="22">
        <v>1.6879555535162833E-3</v>
      </c>
      <c r="CG31" s="22">
        <v>3.1660088095590922E-3</v>
      </c>
      <c r="CH31" s="22">
        <v>3.0741659061045042E-3</v>
      </c>
      <c r="CI31" s="22">
        <v>7.2487584193906148E-4</v>
      </c>
      <c r="CJ31" s="22">
        <v>1.2265239666147318E-3</v>
      </c>
      <c r="CK31" s="22">
        <v>2.0227252493801697E-3</v>
      </c>
      <c r="CL31" s="22">
        <v>3.8216480905958841E-3</v>
      </c>
      <c r="CM31" s="22">
        <v>1.8038158559097886E-3</v>
      </c>
      <c r="CN31" s="22">
        <v>2.8318968559650241E-3</v>
      </c>
      <c r="CO31" s="22">
        <v>3.1451464682748052E-4</v>
      </c>
      <c r="CP31" s="22">
        <v>4.4531184840794242E-4</v>
      </c>
      <c r="CQ31" s="22">
        <v>1.4911267115484711E-3</v>
      </c>
      <c r="CR31" s="22">
        <v>1.9663374021554603E-3</v>
      </c>
      <c r="CS31" s="22">
        <v>9.3598879453355994E-4</v>
      </c>
      <c r="CT31" s="22">
        <v>1.0825222216993677E-3</v>
      </c>
      <c r="CU31" s="22">
        <v>3.5391890273354545E-3</v>
      </c>
      <c r="CV31" s="22">
        <v>3.6071013962888157E-3</v>
      </c>
      <c r="CW31" s="22">
        <v>1.0192999212916662E-3</v>
      </c>
      <c r="CX31" s="22">
        <v>7.2112198646181406E-4</v>
      </c>
      <c r="CY31" s="22">
        <v>4.3225407002411468E-4</v>
      </c>
      <c r="CZ31" s="22">
        <v>7.6985980914277071E-4</v>
      </c>
      <c r="DA31" s="22">
        <v>1.5332804689240349E-3</v>
      </c>
    </row>
    <row r="32" spans="1:105" s="71" customFormat="1" ht="15.75" x14ac:dyDescent="0.2">
      <c r="A32" s="69" t="s">
        <v>668</v>
      </c>
      <c r="B32" s="27" t="s">
        <v>305</v>
      </c>
      <c r="C32" s="27" t="s">
        <v>669</v>
      </c>
      <c r="D32" s="70">
        <v>0.15975060677006409</v>
      </c>
      <c r="E32" s="70">
        <v>0.25160358211197459</v>
      </c>
      <c r="F32" s="70">
        <v>0.2160587694056553</v>
      </c>
      <c r="G32" s="70">
        <v>1.220819310959194</v>
      </c>
      <c r="H32" s="70">
        <v>7.4048728819249149E-2</v>
      </c>
      <c r="I32" s="70">
        <v>0.63510750261785043</v>
      </c>
      <c r="J32" s="70">
        <v>0.58585261718012316</v>
      </c>
      <c r="K32" s="70">
        <v>2.7800524816323051</v>
      </c>
      <c r="L32" s="69">
        <v>9.8538012935466737E-3</v>
      </c>
      <c r="M32" s="69">
        <v>1.6338598030763193E-2</v>
      </c>
      <c r="N32" s="69">
        <v>0.18360889454367202</v>
      </c>
      <c r="O32" s="69">
        <v>1.4311023860298568</v>
      </c>
      <c r="P32" s="69">
        <v>4.65016935875006E-3</v>
      </c>
      <c r="Q32" s="69">
        <v>1.9506674498497086E-2</v>
      </c>
      <c r="R32" s="69">
        <v>2.6234656681640191E-3</v>
      </c>
      <c r="S32" s="69">
        <v>1.0228155939368775E-2</v>
      </c>
      <c r="T32" s="69">
        <v>3.9316597683261663E-3</v>
      </c>
      <c r="U32" s="69">
        <v>7.4967069436670582E-3</v>
      </c>
      <c r="V32" s="69">
        <v>3.3294430851774229E-3</v>
      </c>
      <c r="W32" s="69">
        <v>1.44571005068933E-2</v>
      </c>
      <c r="X32" s="69">
        <v>6.2240839873503317E-3</v>
      </c>
      <c r="Y32" s="69">
        <v>7.8938083210306331E-3</v>
      </c>
      <c r="Z32" s="69">
        <v>0.10202706594083216</v>
      </c>
      <c r="AA32" s="69">
        <v>0.1905250990853444</v>
      </c>
      <c r="AB32" s="69">
        <v>3.6583768285859759E-3</v>
      </c>
      <c r="AC32" s="69">
        <v>4.8187778029620473E-3</v>
      </c>
      <c r="AD32" s="69">
        <v>1.0118772313285095E-3</v>
      </c>
      <c r="AE32" s="69">
        <v>2.0345559210512127E-3</v>
      </c>
      <c r="AF32" s="69">
        <v>4.6120420915236812E-3</v>
      </c>
      <c r="AG32" s="69">
        <v>6.1500390915803484E-2</v>
      </c>
      <c r="AH32" s="69">
        <v>2.8085907310607563E-3</v>
      </c>
      <c r="AI32" s="69">
        <v>1.3344504091877603E-2</v>
      </c>
      <c r="AJ32" s="69">
        <v>4.3829836110577678E-3</v>
      </c>
      <c r="AK32" s="69">
        <v>4.1934426692892121E-3</v>
      </c>
      <c r="AL32" s="69">
        <v>0.13841817736920989</v>
      </c>
      <c r="AM32" s="69">
        <v>0.1399775856659598</v>
      </c>
      <c r="AN32" s="69">
        <v>5.6037150561118933E-3</v>
      </c>
      <c r="AO32" s="69">
        <v>4.1830681625852593E-3</v>
      </c>
      <c r="AP32" s="69">
        <v>7.6395230472873239E-3</v>
      </c>
      <c r="AQ32" s="69">
        <v>4.8187646527571805E-3</v>
      </c>
      <c r="AR32" s="69">
        <v>4.4868276346541535E-3</v>
      </c>
      <c r="AS32" s="69">
        <v>3.4524789176599998E-3</v>
      </c>
      <c r="AT32" s="69">
        <v>1.0337148928470447E-2</v>
      </c>
      <c r="AU32" s="69">
        <v>1.1544421713659717E-2</v>
      </c>
      <c r="AV32" s="69">
        <v>7.4847505089707137E-3</v>
      </c>
      <c r="AW32" s="69">
        <v>6.9366823619560784E-3</v>
      </c>
      <c r="AX32" s="69">
        <v>5.0176889573992398E-2</v>
      </c>
      <c r="AY32" s="69">
        <v>7.1224822935711696E-2</v>
      </c>
      <c r="AZ32" s="69">
        <v>6.0714188232623744E-3</v>
      </c>
      <c r="BA32" s="69">
        <v>8.4668249319569296E-3</v>
      </c>
      <c r="BB32" s="69">
        <v>3.1842399629068863E-3</v>
      </c>
      <c r="BC32" s="69">
        <v>1.6733406525828328E-2</v>
      </c>
      <c r="BD32" s="69">
        <v>1.5713088093477504E-2</v>
      </c>
      <c r="BE32" s="69">
        <v>7.2016251477069748E-3</v>
      </c>
      <c r="BF32" s="69">
        <v>8.1488382488755576E-3</v>
      </c>
      <c r="BG32" s="70">
        <v>4.4145489313476014E-3</v>
      </c>
      <c r="BH32" s="70">
        <v>5.6780092934845773E-3</v>
      </c>
      <c r="BI32" s="70">
        <v>0.12442683961548824</v>
      </c>
      <c r="BJ32" s="70">
        <v>2.2684417089072366</v>
      </c>
      <c r="BK32" s="70">
        <v>3.2776558053770502E-3</v>
      </c>
      <c r="BL32" s="70">
        <v>1.8355943986936983E-2</v>
      </c>
      <c r="BM32" s="70">
        <v>1.9939721284845243E-3</v>
      </c>
      <c r="BN32" s="70">
        <v>5.8967568729563196E-3</v>
      </c>
      <c r="BO32" s="70">
        <v>1.6071513749617509E-3</v>
      </c>
      <c r="BP32" s="70">
        <v>3.1298074991836637E-3</v>
      </c>
      <c r="BQ32" s="70">
        <v>2.2012413617583811E-3</v>
      </c>
      <c r="BR32" s="70">
        <v>8.4089526694438414E-3</v>
      </c>
      <c r="BS32" s="70">
        <v>2.6903171586720965E-3</v>
      </c>
      <c r="BT32" s="70">
        <v>5.974442068001547E-3</v>
      </c>
      <c r="BU32" s="70">
        <v>2.8026108521720359E-2</v>
      </c>
      <c r="BV32" s="70">
        <v>0.12042241663554819</v>
      </c>
      <c r="BW32" s="70">
        <v>1.8044095365442564E-3</v>
      </c>
      <c r="BX32" s="70">
        <v>6.047415489560138E-2</v>
      </c>
      <c r="BY32" s="70">
        <v>6.7971259232987917E-5</v>
      </c>
      <c r="BZ32" s="70">
        <v>1.7154985887480624E-4</v>
      </c>
      <c r="CA32" s="70">
        <v>1.3038137657211666E-3</v>
      </c>
      <c r="CB32" s="70">
        <v>2.2933523401396112E-2</v>
      </c>
      <c r="CC32" s="70">
        <v>1.2193778160869821E-3</v>
      </c>
      <c r="CD32" s="70">
        <v>6.7137885514693008E-3</v>
      </c>
      <c r="CE32" s="70">
        <v>5.9305222565612234E-3</v>
      </c>
      <c r="CF32" s="70">
        <v>7.0542775186679604E-3</v>
      </c>
      <c r="CG32" s="70">
        <v>0.18933611797771821</v>
      </c>
      <c r="CH32" s="70">
        <v>0.17383347100106752</v>
      </c>
      <c r="CI32" s="70">
        <v>4.1073988651425412E-4</v>
      </c>
      <c r="CJ32" s="70">
        <v>4.3849752834594646E-4</v>
      </c>
      <c r="CK32" s="70">
        <v>4.611361735354487E-3</v>
      </c>
      <c r="CL32" s="70">
        <v>5.0223180244244455E-3</v>
      </c>
      <c r="CM32" s="70">
        <v>2.8275288517385609E-3</v>
      </c>
      <c r="CN32" s="70">
        <v>3.3651108906411343E-3</v>
      </c>
      <c r="CO32" s="70">
        <v>3.4682170115837192E-3</v>
      </c>
      <c r="CP32" s="70">
        <v>4.6514439458066421E-3</v>
      </c>
      <c r="CQ32" s="70">
        <v>2.8631830974123829E-3</v>
      </c>
      <c r="CR32" s="70">
        <v>3.7159005709247097E-3</v>
      </c>
      <c r="CS32" s="70">
        <v>0.11839735327627966</v>
      </c>
      <c r="CT32" s="70">
        <v>8.359622303215053E-2</v>
      </c>
      <c r="CU32" s="70">
        <v>3.4557197932475747E-3</v>
      </c>
      <c r="CV32" s="70">
        <v>3.2713636166831739E-3</v>
      </c>
      <c r="CW32" s="70">
        <v>6.3899217424093116E-4</v>
      </c>
      <c r="CX32" s="70">
        <v>9.0014133696825736E-4</v>
      </c>
      <c r="CY32" s="70">
        <v>1.1195315870102742E-3</v>
      </c>
      <c r="CZ32" s="70">
        <v>3.3112381347331437E-3</v>
      </c>
      <c r="DA32" s="70">
        <v>5.9882887099411922E-3</v>
      </c>
    </row>
    <row r="33" spans="1:105" ht="15.75" x14ac:dyDescent="0.2">
      <c r="A33" s="20" t="s">
        <v>647</v>
      </c>
      <c r="B33" s="12" t="s">
        <v>570</v>
      </c>
      <c r="C33" s="12" t="s">
        <v>573</v>
      </c>
      <c r="D33" s="66">
        <v>9.1693910865907516E-2</v>
      </c>
      <c r="E33" s="66">
        <v>0.34295321602783357</v>
      </c>
      <c r="F33" s="66">
        <v>0.35342563934993337</v>
      </c>
      <c r="G33" s="66">
        <v>3.6513909175481105</v>
      </c>
      <c r="H33" s="66">
        <v>3.7037644173167354E-3</v>
      </c>
      <c r="I33" s="66">
        <v>0.37467539680519135</v>
      </c>
      <c r="J33" s="66">
        <v>0.35148611111829325</v>
      </c>
      <c r="K33" s="66">
        <v>0.21339362321332297</v>
      </c>
      <c r="L33" s="20">
        <v>6.0478226418842294E-3</v>
      </c>
      <c r="M33" s="20">
        <v>6.398174542623547E-2</v>
      </c>
      <c r="N33" s="20">
        <v>6.7436820900193623E-2</v>
      </c>
      <c r="O33" s="20">
        <v>2.5132861379081581</v>
      </c>
      <c r="P33" s="20">
        <v>2.6253131451156604E-2</v>
      </c>
      <c r="Q33" s="20">
        <v>1.2537215808876958</v>
      </c>
      <c r="R33" s="20">
        <v>2.4345566972790191E-2</v>
      </c>
      <c r="S33" s="20">
        <v>0.65030770040161612</v>
      </c>
      <c r="T33" s="20">
        <v>1.8493009792901666E-2</v>
      </c>
      <c r="U33" s="20">
        <v>0.37998524413741491</v>
      </c>
      <c r="V33" s="20">
        <v>1.2279625802535903E-2</v>
      </c>
      <c r="W33" s="20">
        <v>0.17524231439953261</v>
      </c>
      <c r="X33" s="20">
        <v>1.6502750465585254E-2</v>
      </c>
      <c r="Y33" s="20">
        <v>0.1965803323857378</v>
      </c>
      <c r="Z33" s="20">
        <v>2.697260207870077E-3</v>
      </c>
      <c r="AA33" s="20">
        <v>4.9954258824308657E-3</v>
      </c>
      <c r="AB33" s="20">
        <v>5.4115601908341915E-3</v>
      </c>
      <c r="AC33" s="20">
        <v>9.2204110090626148E-3</v>
      </c>
      <c r="AD33" s="20">
        <v>9.9787797935450384E-4</v>
      </c>
      <c r="AE33" s="20">
        <v>4.476188001619503E-3</v>
      </c>
      <c r="AF33" s="20">
        <v>5.8247762216044772E-3</v>
      </c>
      <c r="AG33" s="20">
        <v>5.9919756913467827E-2</v>
      </c>
      <c r="AH33" s="20">
        <v>2.1706167755709918E-3</v>
      </c>
      <c r="AI33" s="20">
        <v>9.8941463360341809E-3</v>
      </c>
      <c r="AJ33" s="20">
        <v>3.1374387584542705E-3</v>
      </c>
      <c r="AK33" s="20">
        <v>2.3268688901665843E-3</v>
      </c>
      <c r="AL33" s="20">
        <v>0.20421158940433992</v>
      </c>
      <c r="AM33" s="20">
        <v>0.19533921851444119</v>
      </c>
      <c r="AN33" s="20">
        <v>1.0983419532418924E-2</v>
      </c>
      <c r="AO33" s="20">
        <v>1.6513308802636895E-2</v>
      </c>
      <c r="AP33" s="20">
        <v>0.12370369783292694</v>
      </c>
      <c r="AQ33" s="20">
        <v>6.9296927864930177E-2</v>
      </c>
      <c r="AR33" s="20">
        <v>1.0698704754525093E-2</v>
      </c>
      <c r="AS33" s="20">
        <v>1.4165510796259101E-2</v>
      </c>
      <c r="AT33" s="20">
        <v>1.6282618899028913E-2</v>
      </c>
      <c r="AU33" s="20">
        <v>2.6865178253867351E-2</v>
      </c>
      <c r="AV33" s="20">
        <v>1.3619671786422921E-2</v>
      </c>
      <c r="AW33" s="20">
        <v>1.3451041184863568E-2</v>
      </c>
      <c r="AX33" s="20">
        <v>1.2843709432799584E-3</v>
      </c>
      <c r="AY33" s="20">
        <v>1.6947348917424913E-3</v>
      </c>
      <c r="AZ33" s="20">
        <v>1.3423060562485828E-2</v>
      </c>
      <c r="BA33" s="20">
        <v>1.4177034650030914E-2</v>
      </c>
      <c r="BB33" s="20">
        <v>3.6977265357764377E-3</v>
      </c>
      <c r="BC33" s="20">
        <v>2.4348971011683283E-2</v>
      </c>
      <c r="BD33" s="20">
        <v>2.3642444043138405E-2</v>
      </c>
      <c r="BE33" s="20">
        <v>2.7274701121935965E-3</v>
      </c>
      <c r="BF33" s="20">
        <v>2.3607556099457037E-3</v>
      </c>
      <c r="BG33" s="22">
        <v>6.1797635114411531E-4</v>
      </c>
      <c r="BH33" s="22">
        <v>1.7766049287393966E-3</v>
      </c>
      <c r="BI33" s="22">
        <v>2.1670684668192984E-3</v>
      </c>
      <c r="BJ33" s="22">
        <v>9.0398724465050387E-2</v>
      </c>
      <c r="BK33" s="22">
        <v>9.6257072880244802E-4</v>
      </c>
      <c r="BL33" s="22">
        <v>1.6119490411811991E-2</v>
      </c>
      <c r="BM33" s="22">
        <v>9.2141168436563764E-4</v>
      </c>
      <c r="BN33" s="22">
        <v>4.9756171985578711E-2</v>
      </c>
      <c r="BO33" s="22">
        <v>7.7458021476421539E-4</v>
      </c>
      <c r="BP33" s="22">
        <v>8.8899196054774074E-3</v>
      </c>
      <c r="BQ33" s="22">
        <v>4.3679664899559846E-4</v>
      </c>
      <c r="BR33" s="22">
        <v>2.1861317789593658E-3</v>
      </c>
      <c r="BS33" s="22">
        <v>4.8014480330623523E-4</v>
      </c>
      <c r="BT33" s="22">
        <v>4.0541521056850841E-3</v>
      </c>
      <c r="BU33" s="22">
        <v>4.1248331360619554E-4</v>
      </c>
      <c r="BV33" s="22">
        <v>8.1004278670229659E-3</v>
      </c>
      <c r="BW33" s="22">
        <v>5.9375543946262879E-4</v>
      </c>
      <c r="BX33" s="22">
        <v>5.533490743058531E-4</v>
      </c>
      <c r="BY33" s="22">
        <v>1.8235790168887717E-4</v>
      </c>
      <c r="BZ33" s="22">
        <v>4.6344173979282946E-4</v>
      </c>
      <c r="CA33" s="22">
        <v>6.3121337182665046E-4</v>
      </c>
      <c r="CB33" s="22">
        <v>9.7720541334242392E-3</v>
      </c>
      <c r="CC33" s="22">
        <v>4.7441713693620042E-4</v>
      </c>
      <c r="CD33" s="22">
        <v>1.8685203834780304E-3</v>
      </c>
      <c r="CE33" s="22">
        <v>1.3647896360581564E-3</v>
      </c>
      <c r="CF33" s="22">
        <v>2.3571160560041556E-3</v>
      </c>
      <c r="CG33" s="22">
        <v>7.7709263833529732E-2</v>
      </c>
      <c r="CH33" s="22">
        <v>4.9782937428457463E-2</v>
      </c>
      <c r="CI33" s="22">
        <v>6.2734245914339423E-4</v>
      </c>
      <c r="CJ33" s="22">
        <v>1.6672189620851776E-3</v>
      </c>
      <c r="CK33" s="22">
        <v>9.0473239787065438E-2</v>
      </c>
      <c r="CL33" s="22">
        <v>8.7364002069904079E-2</v>
      </c>
      <c r="CM33" s="22">
        <v>1.1189338382523043E-2</v>
      </c>
      <c r="CN33" s="22">
        <v>1.0769896184879576E-2</v>
      </c>
      <c r="CO33" s="22">
        <v>9.9748697196565196E-4</v>
      </c>
      <c r="CP33" s="22">
        <v>1.5277801151362637E-3</v>
      </c>
      <c r="CQ33" s="22">
        <v>4.8707219174472949E-3</v>
      </c>
      <c r="CR33" s="22">
        <v>6.5406457464457068E-3</v>
      </c>
      <c r="CS33" s="22">
        <v>6.707716797233783E-4</v>
      </c>
      <c r="CT33" s="22">
        <v>4.5968100854858245E-4</v>
      </c>
      <c r="CU33" s="22">
        <v>1.2077794027181274E-2</v>
      </c>
      <c r="CV33" s="22">
        <v>1.0447880508866731E-2</v>
      </c>
      <c r="CW33" s="22">
        <v>4.217813789824989E-4</v>
      </c>
      <c r="CX33" s="22">
        <v>5.8814390052030889E-4</v>
      </c>
      <c r="CY33" s="22">
        <v>8.1184473924506841E-4</v>
      </c>
      <c r="CZ33" s="22">
        <v>6.853873150803047E-4</v>
      </c>
      <c r="DA33" s="22">
        <v>5.6680152743465479E-4</v>
      </c>
    </row>
    <row r="34" spans="1:105" ht="15.75" x14ac:dyDescent="0.2">
      <c r="A34" s="20" t="s">
        <v>602</v>
      </c>
      <c r="B34" s="12" t="s">
        <v>603</v>
      </c>
      <c r="C34" s="12" t="s">
        <v>607</v>
      </c>
      <c r="D34" s="66">
        <v>0.13163728878080852</v>
      </c>
      <c r="E34" s="66">
        <v>0.33466678362752766</v>
      </c>
      <c r="F34" s="66">
        <v>0.3213697034544713</v>
      </c>
      <c r="G34" s="66">
        <v>1.878089475650929</v>
      </c>
      <c r="H34" s="66">
        <v>1.3354701353512372E-2</v>
      </c>
      <c r="I34" s="66">
        <v>0.28391582882845318</v>
      </c>
      <c r="J34" s="66">
        <v>0.2325859278341674</v>
      </c>
      <c r="K34" s="66">
        <v>0.63856076849094312</v>
      </c>
      <c r="L34" s="20">
        <v>1.5103757096720261E-2</v>
      </c>
      <c r="M34" s="20">
        <v>0.10229729606077749</v>
      </c>
      <c r="N34" s="20">
        <v>0.11106085102792519</v>
      </c>
      <c r="O34" s="20">
        <v>1.5574164871828453</v>
      </c>
      <c r="P34" s="20">
        <v>1.3222519214264539E-2</v>
      </c>
      <c r="Q34" s="20">
        <v>0.30927406887786885</v>
      </c>
      <c r="R34" s="20">
        <v>5.4245330988133651E-3</v>
      </c>
      <c r="S34" s="20">
        <v>1.2726981855406565E-2</v>
      </c>
      <c r="T34" s="20">
        <v>1.7957642085921332E-2</v>
      </c>
      <c r="U34" s="20">
        <v>0.13858744516243054</v>
      </c>
      <c r="V34" s="20">
        <v>3.3849773008687883E-2</v>
      </c>
      <c r="W34" s="20">
        <v>0.21940160560240041</v>
      </c>
      <c r="X34" s="20">
        <v>1.5676592668207541E-2</v>
      </c>
      <c r="Y34" s="20">
        <v>9.245493010305425E-2</v>
      </c>
      <c r="Z34" s="20">
        <v>7.8413078832365694E-3</v>
      </c>
      <c r="AA34" s="20">
        <v>1.8482147379515472E-2</v>
      </c>
      <c r="AB34" s="20">
        <v>9.2823068296288037E-3</v>
      </c>
      <c r="AC34" s="20">
        <v>6.0207283005335281E-2</v>
      </c>
      <c r="AD34" s="20">
        <v>9.3591505886728241E-3</v>
      </c>
      <c r="AE34" s="20">
        <v>5.9495457193240155E-2</v>
      </c>
      <c r="AF34" s="20">
        <v>7.725584933501747E-3</v>
      </c>
      <c r="AG34" s="20">
        <v>0.15902723067694594</v>
      </c>
      <c r="AH34" s="20">
        <v>2.4053436566029242E-2</v>
      </c>
      <c r="AI34" s="20">
        <v>7.7946580785108813E-3</v>
      </c>
      <c r="AJ34" s="20">
        <v>4.4876351024341647E-3</v>
      </c>
      <c r="AK34" s="20">
        <v>3.5509290785295518E-3</v>
      </c>
      <c r="AL34" s="20">
        <v>0.18423721466505577</v>
      </c>
      <c r="AM34" s="20">
        <v>0.17485179090121733</v>
      </c>
      <c r="AN34" s="20">
        <v>1.1508291891018768E-2</v>
      </c>
      <c r="AO34" s="20">
        <v>1.9755957566422653E-2</v>
      </c>
      <c r="AP34" s="20">
        <v>6.8100197171294093E-3</v>
      </c>
      <c r="AQ34" s="20">
        <v>4.7808644183475616E-3</v>
      </c>
      <c r="AR34" s="20">
        <v>9.1182621937850924E-3</v>
      </c>
      <c r="AS34" s="20">
        <v>1.5570528349128067E-2</v>
      </c>
      <c r="AT34" s="20">
        <v>5.2283263508887061E-2</v>
      </c>
      <c r="AU34" s="20">
        <v>5.4184362142272555E-2</v>
      </c>
      <c r="AV34" s="20">
        <v>2.7690600762033279E-2</v>
      </c>
      <c r="AW34" s="20">
        <v>2.3668809587027509E-2</v>
      </c>
      <c r="AX34" s="20">
        <v>2.5291100292200172E-3</v>
      </c>
      <c r="AY34" s="20">
        <v>3.4029021889786454E-3</v>
      </c>
      <c r="AZ34" s="20">
        <v>2.1141239242839706E-2</v>
      </c>
      <c r="BA34" s="20">
        <v>2.4203499334362364E-2</v>
      </c>
      <c r="BB34" s="20">
        <v>2.1395441646547154E-2</v>
      </c>
      <c r="BC34" s="20">
        <v>4.1448343046179878E-2</v>
      </c>
      <c r="BD34" s="20">
        <v>3.9130155888561946E-2</v>
      </c>
      <c r="BE34" s="20">
        <v>6.6386704328564366E-3</v>
      </c>
      <c r="BF34" s="20">
        <v>7.5557044018944785E-3</v>
      </c>
      <c r="BG34" s="22">
        <v>2.3567982775817599E-3</v>
      </c>
      <c r="BH34" s="22">
        <v>2.6053002405898414E-2</v>
      </c>
      <c r="BI34" s="22">
        <v>9.9629838305430665E-3</v>
      </c>
      <c r="BJ34" s="22">
        <v>0.36333827154600262</v>
      </c>
      <c r="BK34" s="22">
        <v>1.7192837064097122E-3</v>
      </c>
      <c r="BL34" s="22">
        <v>6.5995080992116359E-2</v>
      </c>
      <c r="BM34" s="22">
        <v>1.4904912431378647E-3</v>
      </c>
      <c r="BN34" s="22">
        <v>1.7251082296149433E-3</v>
      </c>
      <c r="BO34" s="22">
        <v>2.3522682899381631E-3</v>
      </c>
      <c r="BP34" s="22">
        <v>2.0926604597922217E-2</v>
      </c>
      <c r="BQ34" s="22">
        <v>3.9358034060833864E-3</v>
      </c>
      <c r="BR34" s="22">
        <v>3.4567826771158744E-2</v>
      </c>
      <c r="BS34" s="22">
        <v>2.8490348984344443E-3</v>
      </c>
      <c r="BT34" s="22">
        <v>2.0185070632602057E-2</v>
      </c>
      <c r="BU34" s="22">
        <v>1.6973506739627279E-3</v>
      </c>
      <c r="BV34" s="22">
        <v>1.5172407271333937E-2</v>
      </c>
      <c r="BW34" s="22">
        <v>1.2162708433216948E-3</v>
      </c>
      <c r="BX34" s="22">
        <v>6.2683288530240092E-3</v>
      </c>
      <c r="BY34" s="22">
        <v>6.3408578913726665E-4</v>
      </c>
      <c r="BZ34" s="22">
        <v>8.1428706995680927E-3</v>
      </c>
      <c r="CA34" s="22">
        <v>6.2189438555213786E-4</v>
      </c>
      <c r="CB34" s="22">
        <v>1.6219737329498208E-2</v>
      </c>
      <c r="CC34" s="22">
        <v>2.3703459521841538E-3</v>
      </c>
      <c r="CD34" s="22">
        <v>1.7502455799846581E-3</v>
      </c>
      <c r="CE34" s="22">
        <v>1.7074192153554767E-3</v>
      </c>
      <c r="CF34" s="22">
        <v>2.2881032276480637E-3</v>
      </c>
      <c r="CG34" s="22">
        <v>8.4449476940848561E-2</v>
      </c>
      <c r="CH34" s="22">
        <v>7.8188159131168472E-2</v>
      </c>
      <c r="CI34" s="22">
        <v>4.1708626362152603E-4</v>
      </c>
      <c r="CJ34" s="22">
        <v>7.9424008738077632E-4</v>
      </c>
      <c r="CK34" s="22">
        <v>3.1842285056698982E-3</v>
      </c>
      <c r="CL34" s="22">
        <v>2.9548132380292796E-3</v>
      </c>
      <c r="CM34" s="22">
        <v>1.3794941633350403E-2</v>
      </c>
      <c r="CN34" s="22">
        <v>1.4858472159659488E-2</v>
      </c>
      <c r="CO34" s="22">
        <v>5.5690666449854792E-3</v>
      </c>
      <c r="CP34" s="22">
        <v>7.3875152839217358E-3</v>
      </c>
      <c r="CQ34" s="22">
        <v>1.1047629918682743E-2</v>
      </c>
      <c r="CR34" s="22">
        <v>1.2526270772148039E-2</v>
      </c>
      <c r="CS34" s="22">
        <v>1.2980822423446479E-3</v>
      </c>
      <c r="CT34" s="22">
        <v>8.4299719671301454E-4</v>
      </c>
      <c r="CU34" s="22">
        <v>5.7227211100106092E-3</v>
      </c>
      <c r="CV34" s="22">
        <v>5.6225437749552005E-3</v>
      </c>
      <c r="CW34" s="22">
        <v>2.1966547886413871E-3</v>
      </c>
      <c r="CX34" s="22">
        <v>2.7535100731255978E-3</v>
      </c>
      <c r="CY34" s="22">
        <v>3.0502383510688561E-3</v>
      </c>
      <c r="CZ34" s="22">
        <v>1.312573989590924E-3</v>
      </c>
      <c r="DA34" s="22">
        <v>2.0463454736188765E-3</v>
      </c>
    </row>
    <row r="35" spans="1:105" ht="15.75" x14ac:dyDescent="0.2">
      <c r="A35" s="20" t="s">
        <v>772</v>
      </c>
      <c r="B35" s="12" t="s">
        <v>570</v>
      </c>
      <c r="C35" s="12" t="s">
        <v>773</v>
      </c>
      <c r="D35" s="66">
        <v>0.12984321904451382</v>
      </c>
      <c r="E35" s="66">
        <v>0.19812896796148519</v>
      </c>
      <c r="F35" s="66">
        <v>0.21098997190552496</v>
      </c>
      <c r="G35" s="66">
        <v>3.1598720169257479</v>
      </c>
      <c r="H35" s="66">
        <v>2.2086963150132446E-2</v>
      </c>
      <c r="I35" s="66">
        <v>8.4706083988007469E-2</v>
      </c>
      <c r="J35" s="66">
        <v>5.4219403677699382E-2</v>
      </c>
      <c r="K35" s="66">
        <v>2.3499837843665355E-2</v>
      </c>
      <c r="L35" s="20">
        <v>2.8080620997759275E-2</v>
      </c>
      <c r="M35" s="20">
        <v>0.61140778856194156</v>
      </c>
      <c r="N35" s="20">
        <v>4.3447491558722698E-2</v>
      </c>
      <c r="O35" s="20">
        <v>2.2427855749900822</v>
      </c>
      <c r="P35" s="20">
        <v>3.88921817880944E-2</v>
      </c>
      <c r="Q35" s="20">
        <v>0.62683516380111481</v>
      </c>
      <c r="R35" s="20">
        <v>1.463318247200425E-2</v>
      </c>
      <c r="S35" s="20">
        <v>1.6721802643129838E-2</v>
      </c>
      <c r="T35" s="20">
        <v>1.305091290198025E-2</v>
      </c>
      <c r="U35" s="20">
        <v>2.6486003844347374E-2</v>
      </c>
      <c r="V35" s="20">
        <v>2.9068771704879419E-2</v>
      </c>
      <c r="W35" s="20">
        <v>0.46065872139816011</v>
      </c>
      <c r="X35" s="20">
        <v>4.0950895946474414E-2</v>
      </c>
      <c r="Y35" s="20">
        <v>0.54475611506761656</v>
      </c>
      <c r="Z35" s="20">
        <v>1.5640522422840655E-2</v>
      </c>
      <c r="AA35" s="20">
        <v>4.4865139861130759E-3</v>
      </c>
      <c r="AB35" s="20">
        <v>1.6535155839835926E-2</v>
      </c>
      <c r="AC35" s="20">
        <v>4.7728688402881539E-2</v>
      </c>
      <c r="AD35" s="20">
        <v>8.3739446297601324E-3</v>
      </c>
      <c r="AE35" s="20">
        <v>2.7243157276460634E-3</v>
      </c>
      <c r="AF35" s="20">
        <v>7.8217862516194534E-3</v>
      </c>
      <c r="AG35" s="20">
        <v>1.912773999773687E-3</v>
      </c>
      <c r="AH35" s="20">
        <v>1.0374591971188908E-2</v>
      </c>
      <c r="AI35" s="20">
        <v>1.8757930942828044E-2</v>
      </c>
      <c r="AJ35" s="20">
        <v>9.7268240865372932E-2</v>
      </c>
      <c r="AK35" s="20">
        <v>8.2256265114764138E-2</v>
      </c>
      <c r="AL35" s="20">
        <v>5.080225681504047E-2</v>
      </c>
      <c r="AM35" s="20">
        <v>5.0652291966987582E-2</v>
      </c>
      <c r="AN35" s="20">
        <v>1.7266304447754045E-2</v>
      </c>
      <c r="AO35" s="20">
        <v>1.712985932872848E-3</v>
      </c>
      <c r="AP35" s="20">
        <v>2.6658724382508376E-3</v>
      </c>
      <c r="AQ35" s="20">
        <v>8.557196965642902E-4</v>
      </c>
      <c r="AR35" s="20">
        <v>1.3312262347683929E-2</v>
      </c>
      <c r="AS35" s="20">
        <v>1.5565944457249345E-3</v>
      </c>
      <c r="AT35" s="20">
        <v>3.8412867334879391E-2</v>
      </c>
      <c r="AU35" s="20">
        <v>4.9315343090605521E-2</v>
      </c>
      <c r="AV35" s="20">
        <v>2.8696105693533116E-2</v>
      </c>
      <c r="AW35" s="20">
        <v>2.5087480148507132E-2</v>
      </c>
      <c r="AX35" s="20">
        <v>1.1691996337443162E-4</v>
      </c>
      <c r="AY35" s="20">
        <v>5.2577486762925751E-4</v>
      </c>
      <c r="AZ35" s="20">
        <v>2.2546015656000002E-3</v>
      </c>
      <c r="BA35" s="20">
        <v>2.1627394510185831E-3</v>
      </c>
      <c r="BB35" s="20">
        <v>5.4049228577880985E-4</v>
      </c>
      <c r="BC35" s="20">
        <v>3.493119648802678E-4</v>
      </c>
      <c r="BD35" s="20">
        <v>1.1955083499868E-4</v>
      </c>
      <c r="BE35" s="20">
        <v>3.8954338824874453E-3</v>
      </c>
      <c r="BF35" s="20">
        <v>5.1902146851778063E-3</v>
      </c>
      <c r="BG35" s="22">
        <v>4.5474245247986269E-3</v>
      </c>
      <c r="BH35" s="22">
        <v>2.5704037535792625E-3</v>
      </c>
      <c r="BI35" s="22">
        <v>8.8013733079343806E-3</v>
      </c>
      <c r="BJ35" s="22">
        <v>8.0259273768589837E-3</v>
      </c>
      <c r="BK35" s="22">
        <v>7.6114929645515238E-3</v>
      </c>
      <c r="BL35" s="22">
        <v>4.1541076606673166E-3</v>
      </c>
      <c r="BM35" s="22">
        <v>5.7617614835628848E-3</v>
      </c>
      <c r="BN35" s="22">
        <v>1.1527446566150074E-3</v>
      </c>
      <c r="BO35" s="22">
        <v>6.2699153350292665E-3</v>
      </c>
      <c r="BP35" s="22">
        <v>2.3397883914175603E-4</v>
      </c>
      <c r="BQ35" s="22">
        <v>4.9862592344949276E-3</v>
      </c>
      <c r="BR35" s="22">
        <v>1.6849157258424753E-3</v>
      </c>
      <c r="BS35" s="22">
        <v>3.2968628814131801E-3</v>
      </c>
      <c r="BT35" s="22">
        <v>3.0744911837553689E-3</v>
      </c>
      <c r="BU35" s="22">
        <v>4.3354226190744777E-3</v>
      </c>
      <c r="BV35" s="22">
        <v>5.3769746956133346E-5</v>
      </c>
      <c r="BW35" s="22">
        <v>2.5233271563317294E-3</v>
      </c>
      <c r="BX35" s="22">
        <v>2.205790442482215E-4</v>
      </c>
      <c r="BY35" s="22">
        <v>1.1467118565138808E-3</v>
      </c>
      <c r="BZ35" s="22">
        <v>0</v>
      </c>
      <c r="CA35" s="22">
        <v>1.2250631201419463E-3</v>
      </c>
      <c r="CB35" s="22">
        <v>1.3455815678572777E-4</v>
      </c>
      <c r="CC35" s="22">
        <v>1.106118434532954E-3</v>
      </c>
      <c r="CD35" s="22">
        <v>5.1898705939869607E-5</v>
      </c>
      <c r="CE35" s="22">
        <v>1.233684526512533E-2</v>
      </c>
      <c r="CF35" s="22">
        <v>1.3386906630170727E-2</v>
      </c>
      <c r="CG35" s="22">
        <v>9.9241587659235665E-3</v>
      </c>
      <c r="CH35" s="22">
        <v>1.3617434215669222E-2</v>
      </c>
      <c r="CI35" s="22">
        <v>2.8723015354618198E-4</v>
      </c>
      <c r="CJ35" s="22">
        <v>4.3086630850488843E-4</v>
      </c>
      <c r="CK35" s="22">
        <v>3.4277224667200712E-4</v>
      </c>
      <c r="CL35" s="22">
        <v>1.1396918605357802E-3</v>
      </c>
      <c r="CM35" s="22">
        <v>1.9911332740858671E-4</v>
      </c>
      <c r="CN35" s="22">
        <v>4.0070669636298347E-4</v>
      </c>
      <c r="CO35" s="22">
        <v>1.4101088395705498E-3</v>
      </c>
      <c r="CP35" s="22">
        <v>2.2833752788548232E-3</v>
      </c>
      <c r="CQ35" s="22">
        <v>5.5093347965143339E-3</v>
      </c>
      <c r="CR35" s="22">
        <v>6.2166632700132235E-3</v>
      </c>
      <c r="CS35" s="22">
        <v>6.219619494302079E-5</v>
      </c>
      <c r="CT35" s="22">
        <v>2.0041964733086162E-5</v>
      </c>
      <c r="CU35" s="22">
        <v>2.8038254611163164E-4</v>
      </c>
      <c r="CV35" s="22">
        <v>3.3615991506654672E-4</v>
      </c>
      <c r="CW35" s="22">
        <v>0</v>
      </c>
      <c r="CX35" s="22">
        <v>0</v>
      </c>
      <c r="CY35" s="22">
        <v>0</v>
      </c>
      <c r="CZ35" s="22">
        <v>7.5791890868795518E-4</v>
      </c>
      <c r="DA35" s="22">
        <v>1.1205882144512658E-3</v>
      </c>
    </row>
    <row r="36" spans="1:105" ht="15.75" x14ac:dyDescent="0.2">
      <c r="A36" s="20" t="s">
        <v>795</v>
      </c>
      <c r="B36" s="12" t="s">
        <v>570</v>
      </c>
      <c r="C36" s="12" t="s">
        <v>706</v>
      </c>
      <c r="D36" s="66">
        <v>7.3204661419635872E-2</v>
      </c>
      <c r="E36" s="66">
        <v>0.14318907048434554</v>
      </c>
      <c r="F36" s="66">
        <v>0.14614478268567688</v>
      </c>
      <c r="G36" s="66">
        <v>2.1492116904556644</v>
      </c>
      <c r="H36" s="66">
        <v>6.7047196610945745E-3</v>
      </c>
      <c r="I36" s="66">
        <v>0.11622775981628269</v>
      </c>
      <c r="J36" s="66">
        <v>8.2374074719441692E-2</v>
      </c>
      <c r="K36" s="66">
        <v>3.0071018278395721E-2</v>
      </c>
      <c r="L36" s="20">
        <v>1.3547006874048372E-2</v>
      </c>
      <c r="M36" s="20">
        <v>0.33562159093133515</v>
      </c>
      <c r="N36" s="20">
        <v>2.9921766559840253E-2</v>
      </c>
      <c r="O36" s="20">
        <v>1.6639721965059373</v>
      </c>
      <c r="P36" s="20">
        <v>9.2724935640774806E-3</v>
      </c>
      <c r="Q36" s="20">
        <v>3.6858041074373044E-2</v>
      </c>
      <c r="R36" s="20">
        <v>4.0685394476483269E-2</v>
      </c>
      <c r="S36" s="20">
        <v>0.83649123392210645</v>
      </c>
      <c r="T36" s="20">
        <v>9.6873390523002333E-3</v>
      </c>
      <c r="U36" s="20">
        <v>2.1633867056662478E-2</v>
      </c>
      <c r="V36" s="20">
        <v>7.2585971214681926E-3</v>
      </c>
      <c r="W36" s="20">
        <v>3.4605461718620507E-2</v>
      </c>
      <c r="X36" s="20">
        <v>8.0532793720493167E-3</v>
      </c>
      <c r="Y36" s="20">
        <v>5.4629617695626402E-2</v>
      </c>
      <c r="Z36" s="20">
        <v>1.3226028810927801E-2</v>
      </c>
      <c r="AA36" s="20">
        <v>9.2125457718455622E-2</v>
      </c>
      <c r="AB36" s="20">
        <v>4.7703583082989729E-3</v>
      </c>
      <c r="AC36" s="20">
        <v>3.9067211054886468E-2</v>
      </c>
      <c r="AD36" s="20">
        <v>3.2387519255068897E-3</v>
      </c>
      <c r="AE36" s="20">
        <v>2.3418361397879719E-3</v>
      </c>
      <c r="AF36" s="20">
        <v>7.9567124364378003E-3</v>
      </c>
      <c r="AG36" s="20">
        <v>7.7895600565332521E-3</v>
      </c>
      <c r="AH36" s="20">
        <v>2.841667551705378E-3</v>
      </c>
      <c r="AI36" s="20">
        <v>7.1685161192433337E-3</v>
      </c>
      <c r="AJ36" s="20">
        <v>5.2841593817452544E-3</v>
      </c>
      <c r="AK36" s="20">
        <v>5.5421496193584392E-3</v>
      </c>
      <c r="AL36" s="20">
        <v>6.8057996703840121E-2</v>
      </c>
      <c r="AM36" s="20">
        <v>6.4600986118505066E-2</v>
      </c>
      <c r="AN36" s="20">
        <v>3.4903024688342885E-3</v>
      </c>
      <c r="AO36" s="20">
        <v>4.3850118936411648E-3</v>
      </c>
      <c r="AP36" s="20">
        <v>7.3581372884951077E-2</v>
      </c>
      <c r="AQ36" s="20">
        <v>5.2829680853477945E-2</v>
      </c>
      <c r="AR36" s="20">
        <v>4.4211936870047555E-3</v>
      </c>
      <c r="AS36" s="20">
        <v>3.4390924313463904E-3</v>
      </c>
      <c r="AT36" s="20">
        <v>2.7936227165402719E-3</v>
      </c>
      <c r="AU36" s="20">
        <v>3.0020782528853789E-3</v>
      </c>
      <c r="AV36" s="20">
        <v>2.9000851583821587E-3</v>
      </c>
      <c r="AW36" s="20">
        <v>2.9019645602290497E-3</v>
      </c>
      <c r="AX36" s="20">
        <v>6.5668868161102584E-3</v>
      </c>
      <c r="AY36" s="20">
        <v>1.2127610028398376E-2</v>
      </c>
      <c r="AZ36" s="20">
        <v>5.6463419228890916E-3</v>
      </c>
      <c r="BA36" s="20">
        <v>6.4320062785836532E-3</v>
      </c>
      <c r="BB36" s="20">
        <v>1.0668072964311781E-3</v>
      </c>
      <c r="BC36" s="20">
        <v>8.2892112785778484E-4</v>
      </c>
      <c r="BD36" s="20">
        <v>5.9522129649930433E-4</v>
      </c>
      <c r="BE36" s="20">
        <v>2.3933836336987391E-3</v>
      </c>
      <c r="BF36" s="20">
        <v>2.7312463421449544E-3</v>
      </c>
      <c r="BG36" s="22">
        <v>1.4521331825976445E-3</v>
      </c>
      <c r="BH36" s="22">
        <v>2.7574227256582161E-3</v>
      </c>
      <c r="BI36" s="22">
        <v>9.3015600789339917E-4</v>
      </c>
      <c r="BJ36" s="22">
        <v>5.4577710139313909E-3</v>
      </c>
      <c r="BK36" s="22">
        <v>1.8335278378255853E-3</v>
      </c>
      <c r="BL36" s="22">
        <v>1.2581931736390325E-3</v>
      </c>
      <c r="BM36" s="22">
        <v>1.4245778794915618E-3</v>
      </c>
      <c r="BN36" s="22">
        <v>1.0612207339737115E-2</v>
      </c>
      <c r="BO36" s="22">
        <v>1.2697458415289798E-3</v>
      </c>
      <c r="BP36" s="22">
        <v>1.6903045717936095E-3</v>
      </c>
      <c r="BQ36" s="22">
        <v>1.6723460013207063E-3</v>
      </c>
      <c r="BR36" s="22">
        <v>3.7810901069914037E-4</v>
      </c>
      <c r="BS36" s="22">
        <v>1.2521647709354564E-3</v>
      </c>
      <c r="BT36" s="22">
        <v>3.4910761325500529E-4</v>
      </c>
      <c r="BU36" s="22">
        <v>1.1583132986718123E-3</v>
      </c>
      <c r="BV36" s="22">
        <v>1.7284388455444618E-3</v>
      </c>
      <c r="BW36" s="22">
        <v>2.0876179645608513E-3</v>
      </c>
      <c r="BX36" s="22">
        <v>2.6966626320640633E-3</v>
      </c>
      <c r="BY36" s="22">
        <v>1.2321061509266157E-4</v>
      </c>
      <c r="BZ36" s="22">
        <v>2.2182255010334901E-4</v>
      </c>
      <c r="CA36" s="22">
        <v>2.1465574920627862E-3</v>
      </c>
      <c r="CB36" s="22">
        <v>1.1786989848801381E-4</v>
      </c>
      <c r="CC36" s="22">
        <v>3.1690876285000861E-4</v>
      </c>
      <c r="CD36" s="22">
        <v>6.1646595720560459E-5</v>
      </c>
      <c r="CE36" s="22">
        <v>2.2642460326975761E-3</v>
      </c>
      <c r="CF36" s="22">
        <v>3.1337207276757131E-3</v>
      </c>
      <c r="CG36" s="22">
        <v>1.7355453401355039E-2</v>
      </c>
      <c r="CH36" s="22">
        <v>1.8799079321318923E-2</v>
      </c>
      <c r="CI36" s="22">
        <v>5.1695089229302209E-4</v>
      </c>
      <c r="CJ36" s="22">
        <v>6.8011469723212837E-4</v>
      </c>
      <c r="CK36" s="22">
        <v>2.0366064659601429E-2</v>
      </c>
      <c r="CL36" s="22">
        <v>2.1671677770289288E-2</v>
      </c>
      <c r="CM36" s="22">
        <v>3.5967423976545959E-4</v>
      </c>
      <c r="CN36" s="22">
        <v>6.3124773393502314E-4</v>
      </c>
      <c r="CO36" s="22">
        <v>3.5799381929685093E-4</v>
      </c>
      <c r="CP36" s="22">
        <v>1.3564161183006156E-4</v>
      </c>
      <c r="CQ36" s="22">
        <v>2.3474074347313727E-4</v>
      </c>
      <c r="CR36" s="22">
        <v>1.5325141332776587E-4</v>
      </c>
      <c r="CS36" s="22">
        <v>3.4824231691679541E-3</v>
      </c>
      <c r="CT36" s="22">
        <v>4.3346606963467968E-3</v>
      </c>
      <c r="CU36" s="22">
        <v>1.6008278323746254E-3</v>
      </c>
      <c r="CV36" s="22">
        <v>2.3127488406629051E-3</v>
      </c>
      <c r="CW36" s="22">
        <v>1.4323488625166456E-4</v>
      </c>
      <c r="CX36" s="22">
        <v>4.387696030597066E-5</v>
      </c>
      <c r="CY36" s="22">
        <v>3.2303563664898453E-5</v>
      </c>
      <c r="CZ36" s="22">
        <v>5.3917066872896224E-4</v>
      </c>
      <c r="DA36" s="22">
        <v>1.5633015206088219E-3</v>
      </c>
    </row>
    <row r="37" spans="1:105" ht="15.75" x14ac:dyDescent="0.2">
      <c r="A37" s="20" t="s">
        <v>798</v>
      </c>
      <c r="B37" s="12" t="s">
        <v>570</v>
      </c>
      <c r="C37" s="12" t="s">
        <v>799</v>
      </c>
      <c r="D37" s="66">
        <v>6.8450529416648503E-2</v>
      </c>
      <c r="E37" s="66">
        <v>0.22113902229942048</v>
      </c>
      <c r="F37" s="66">
        <v>0.18308404137325077</v>
      </c>
      <c r="G37" s="66">
        <v>3.5335793325625762</v>
      </c>
      <c r="H37" s="66">
        <v>1.7752871823767129E-3</v>
      </c>
      <c r="I37" s="66">
        <v>5.3977243212044848E-2</v>
      </c>
      <c r="J37" s="66">
        <v>5.7311459573019377E-2</v>
      </c>
      <c r="K37" s="66">
        <v>0.1684163671918136</v>
      </c>
      <c r="L37" s="20">
        <v>1.1726631028965893E-3</v>
      </c>
      <c r="M37" s="20">
        <v>6.1680194080185637E-3</v>
      </c>
      <c r="N37" s="20">
        <v>1.6833286369368122E-2</v>
      </c>
      <c r="O37" s="20">
        <v>1.4699743473194424</v>
      </c>
      <c r="P37" s="20">
        <v>1.4542961278914499E-3</v>
      </c>
      <c r="Q37" s="20">
        <v>9.7677439515414573E-3</v>
      </c>
      <c r="R37" s="20">
        <v>5.4477116835025194E-3</v>
      </c>
      <c r="S37" s="20">
        <v>0.1346330530207521</v>
      </c>
      <c r="T37" s="20">
        <v>1.77817473205585E-2</v>
      </c>
      <c r="U37" s="20">
        <v>0.49202981901719078</v>
      </c>
      <c r="V37" s="20">
        <v>1.5270074644059691E-2</v>
      </c>
      <c r="W37" s="20">
        <v>0.66695296430117967</v>
      </c>
      <c r="X37" s="20">
        <v>2.8442986314099021E-2</v>
      </c>
      <c r="Y37" s="20">
        <v>0.35081723443266</v>
      </c>
      <c r="Z37" s="20">
        <v>3.1530713129160115E-2</v>
      </c>
      <c r="AA37" s="20">
        <v>0.83627726136504976</v>
      </c>
      <c r="AB37" s="20">
        <v>1.2274583857168384E-2</v>
      </c>
      <c r="AC37" s="20">
        <v>0.8306232808901115</v>
      </c>
      <c r="AD37" s="20">
        <v>2.8407987458338359E-3</v>
      </c>
      <c r="AE37" s="20">
        <v>1.8159958727660018E-3</v>
      </c>
      <c r="AF37" s="20">
        <v>3.8342174587708737E-3</v>
      </c>
      <c r="AG37" s="20">
        <v>0.30072620667040001</v>
      </c>
      <c r="AH37" s="20">
        <v>3.8050296442058316E-3</v>
      </c>
      <c r="AI37" s="20">
        <v>5.0124069692111119E-2</v>
      </c>
      <c r="AJ37" s="20">
        <v>4.7288549863678901E-4</v>
      </c>
      <c r="AK37" s="20">
        <v>3.1373722273786555E-4</v>
      </c>
      <c r="AL37" s="20">
        <v>5.6520227144039752E-2</v>
      </c>
      <c r="AM37" s="20">
        <v>5.2222233425625646E-2</v>
      </c>
      <c r="AN37" s="20">
        <v>2.4508136309688367E-3</v>
      </c>
      <c r="AO37" s="20">
        <v>1.2305188469196442E-2</v>
      </c>
      <c r="AP37" s="20">
        <v>1.0577151610402432E-2</v>
      </c>
      <c r="AQ37" s="20">
        <v>6.7771130753555382E-3</v>
      </c>
      <c r="AR37" s="20">
        <v>2.1502820600271802E-3</v>
      </c>
      <c r="AS37" s="20">
        <v>9.752070921500466E-3</v>
      </c>
      <c r="AT37" s="20">
        <v>2.247279456618818E-2</v>
      </c>
      <c r="AU37" s="20">
        <v>2.6552080412668454E-2</v>
      </c>
      <c r="AV37" s="20">
        <v>1.8463704928466069E-2</v>
      </c>
      <c r="AW37" s="20">
        <v>1.6245931279917455E-2</v>
      </c>
      <c r="AX37" s="20">
        <v>2.0419554931298274E-2</v>
      </c>
      <c r="AY37" s="20">
        <v>1.6332197385122524E-2</v>
      </c>
      <c r="AZ37" s="20">
        <v>6.6998587796156403E-2</v>
      </c>
      <c r="BA37" s="20">
        <v>7.9061599518312764E-2</v>
      </c>
      <c r="BB37" s="20">
        <v>1.5193711310733385E-4</v>
      </c>
      <c r="BC37" s="20">
        <v>4.2835561829958051E-3</v>
      </c>
      <c r="BD37" s="20">
        <v>4.5966698633781063E-3</v>
      </c>
      <c r="BE37" s="20">
        <v>1.6815592752203023E-2</v>
      </c>
      <c r="BF37" s="20">
        <v>2.076060318841956E-2</v>
      </c>
      <c r="BG37" s="22">
        <v>0</v>
      </c>
      <c r="BH37" s="22">
        <v>4.7352525832144228E-5</v>
      </c>
      <c r="BI37" s="22">
        <v>4.6738947350366604E-4</v>
      </c>
      <c r="BJ37" s="22">
        <v>2.0970401467282903E-2</v>
      </c>
      <c r="BK37" s="22">
        <v>0</v>
      </c>
      <c r="BL37" s="22">
        <v>8.3807735123886141E-5</v>
      </c>
      <c r="BM37" s="22">
        <v>1.5828783210699416E-4</v>
      </c>
      <c r="BN37" s="22">
        <v>7.8811755972920203E-3</v>
      </c>
      <c r="BO37" s="22">
        <v>5.6178220044608002E-4</v>
      </c>
      <c r="BP37" s="22">
        <v>2.5068707202891977E-2</v>
      </c>
      <c r="BQ37" s="22">
        <v>1.5339758740498963E-4</v>
      </c>
      <c r="BR37" s="22">
        <v>1.3769468608079177E-2</v>
      </c>
      <c r="BS37" s="22">
        <v>1.2307513910949624E-3</v>
      </c>
      <c r="BT37" s="22">
        <v>2.7913532907235597E-2</v>
      </c>
      <c r="BU37" s="22">
        <v>1.2871309584767E-3</v>
      </c>
      <c r="BV37" s="22">
        <v>2.4517170823698146E-2</v>
      </c>
      <c r="BW37" s="22">
        <v>0</v>
      </c>
      <c r="BX37" s="22">
        <v>2.5498910616593026E-2</v>
      </c>
      <c r="BY37" s="22">
        <v>0</v>
      </c>
      <c r="BZ37" s="22">
        <v>0</v>
      </c>
      <c r="CA37" s="22">
        <v>2.8966541269136512E-4</v>
      </c>
      <c r="CB37" s="22">
        <v>5.4909052570105499E-3</v>
      </c>
      <c r="CC37" s="22">
        <v>0</v>
      </c>
      <c r="CD37" s="22">
        <v>1.8207297352724992E-3</v>
      </c>
      <c r="CE37" s="22">
        <v>0</v>
      </c>
      <c r="CF37" s="22">
        <v>2.6164968853351111E-4</v>
      </c>
      <c r="CG37" s="22">
        <v>7.2225687842033537E-3</v>
      </c>
      <c r="CH37" s="22">
        <v>4.5798298819113648E-3</v>
      </c>
      <c r="CI37" s="22">
        <v>0</v>
      </c>
      <c r="CJ37" s="22">
        <v>2.3664189388494453E-4</v>
      </c>
      <c r="CK37" s="22">
        <v>2.9354216250486466E-3</v>
      </c>
      <c r="CL37" s="22">
        <v>1.6590772078604852E-3</v>
      </c>
      <c r="CM37" s="22">
        <v>2.7114513178065698E-3</v>
      </c>
      <c r="CN37" s="22">
        <v>2.0213996910429586E-3</v>
      </c>
      <c r="CO37" s="22">
        <v>1.1420123917321833E-3</v>
      </c>
      <c r="CP37" s="22">
        <v>1.6494265930552597E-3</v>
      </c>
      <c r="CQ37" s="22">
        <v>1.8844433451637209E-3</v>
      </c>
      <c r="CR37" s="22">
        <v>1.3971210704261177E-3</v>
      </c>
      <c r="CS37" s="22">
        <v>7.7570634899000743E-3</v>
      </c>
      <c r="CT37" s="22">
        <v>3.3377150966833282E-3</v>
      </c>
      <c r="CU37" s="22">
        <v>6.9461859405461936E-3</v>
      </c>
      <c r="CV37" s="22">
        <v>7.6887681385216953E-3</v>
      </c>
      <c r="CW37" s="22">
        <v>0</v>
      </c>
      <c r="CX37" s="22">
        <v>0</v>
      </c>
      <c r="CY37" s="22">
        <v>0</v>
      </c>
      <c r="CZ37" s="22">
        <v>2.2850821515517932E-3</v>
      </c>
      <c r="DA37" s="22">
        <v>1.9899958906763114E-3</v>
      </c>
    </row>
    <row r="38" spans="1:105" ht="15.75" x14ac:dyDescent="0.2">
      <c r="A38" s="20" t="s">
        <v>615</v>
      </c>
      <c r="B38" s="12" t="s">
        <v>570</v>
      </c>
      <c r="C38" s="12" t="s">
        <v>573</v>
      </c>
      <c r="D38" s="66">
        <v>7.637891556647812E-2</v>
      </c>
      <c r="E38" s="66">
        <v>0.2285528067492078</v>
      </c>
      <c r="F38" s="66">
        <v>0.39179565198082927</v>
      </c>
      <c r="G38" s="66">
        <v>6.5635544896679745</v>
      </c>
      <c r="H38" s="66">
        <v>1.2488921881015156E-3</v>
      </c>
      <c r="I38" s="66">
        <v>4.1992270600406674E-2</v>
      </c>
      <c r="J38" s="66">
        <v>3.1385971695189099E-2</v>
      </c>
      <c r="K38" s="66">
        <v>3.0628150861795427E-2</v>
      </c>
      <c r="L38" s="20">
        <v>5.0757396865051653E-3</v>
      </c>
      <c r="M38" s="20">
        <v>9.843540966656987E-2</v>
      </c>
      <c r="N38" s="20">
        <v>5.9644009314353548E-2</v>
      </c>
      <c r="O38" s="20">
        <v>2.5924126179052798</v>
      </c>
      <c r="P38" s="20">
        <v>6.3726569516470002E-2</v>
      </c>
      <c r="Q38" s="20">
        <v>6.3233657520886704</v>
      </c>
      <c r="R38" s="20">
        <v>4.429255595347654E-3</v>
      </c>
      <c r="S38" s="20">
        <v>5.9227944715413712E-2</v>
      </c>
      <c r="T38" s="20">
        <v>1.137120839006865E-2</v>
      </c>
      <c r="U38" s="20">
        <v>0.34011465883058506</v>
      </c>
      <c r="V38" s="20">
        <v>1.378640625243748E-3</v>
      </c>
      <c r="W38" s="20">
        <v>1.3674477884086095E-2</v>
      </c>
      <c r="X38" s="20">
        <v>4.7324393595909175E-3</v>
      </c>
      <c r="Y38" s="20">
        <v>7.8416165297588245E-3</v>
      </c>
      <c r="Z38" s="20">
        <v>5.4369902786725432E-4</v>
      </c>
      <c r="AA38" s="20">
        <v>2.5906043254848988E-3</v>
      </c>
      <c r="AB38" s="20">
        <v>1.8653278641110607E-3</v>
      </c>
      <c r="AC38" s="20">
        <v>8.79165653953521E-2</v>
      </c>
      <c r="AD38" s="20">
        <v>1.4715063514449216E-3</v>
      </c>
      <c r="AE38" s="20">
        <v>6.1283082281004568E-3</v>
      </c>
      <c r="AF38" s="20">
        <v>3.7264868060898443E-4</v>
      </c>
      <c r="AG38" s="20">
        <v>7.162192290881234E-4</v>
      </c>
      <c r="AH38" s="20">
        <v>2.3724760640415126E-3</v>
      </c>
      <c r="AI38" s="20">
        <v>3.3432903419673192E-2</v>
      </c>
      <c r="AJ38" s="20">
        <v>5.9925643221167132E-3</v>
      </c>
      <c r="AK38" s="20">
        <v>6.6156949117069245E-3</v>
      </c>
      <c r="AL38" s="20">
        <v>0.13975779425131565</v>
      </c>
      <c r="AM38" s="20">
        <v>0.14031472793267907</v>
      </c>
      <c r="AN38" s="20">
        <v>0.14414017609680244</v>
      </c>
      <c r="AO38" s="20">
        <v>2.1746940886405178E-2</v>
      </c>
      <c r="AP38" s="20">
        <v>2.1944399687300987E-2</v>
      </c>
      <c r="AQ38" s="20">
        <v>1.0502431781758125E-2</v>
      </c>
      <c r="AR38" s="20">
        <v>0.10902576936590676</v>
      </c>
      <c r="AS38" s="20">
        <v>1.5895649126462314E-2</v>
      </c>
      <c r="AT38" s="20">
        <v>5.6396713718229879E-3</v>
      </c>
      <c r="AU38" s="20">
        <v>7.3458522564065452E-3</v>
      </c>
      <c r="AV38" s="20">
        <v>1.4890554588384642E-2</v>
      </c>
      <c r="AW38" s="20">
        <v>1.5102422649148101E-2</v>
      </c>
      <c r="AX38" s="20">
        <v>2.3809949121213472E-3</v>
      </c>
      <c r="AY38" s="20">
        <v>1.5769457985076989E-3</v>
      </c>
      <c r="AZ38" s="20">
        <v>1.3944353627904993E-2</v>
      </c>
      <c r="BA38" s="20">
        <v>1.5383952082039229E-2</v>
      </c>
      <c r="BB38" s="20">
        <v>7.7155420595492361E-4</v>
      </c>
      <c r="BC38" s="20">
        <v>3.0271797690032971E-4</v>
      </c>
      <c r="BD38" s="20">
        <v>1.1537216110773682E-4</v>
      </c>
      <c r="BE38" s="20">
        <v>1.5807336927875983E-2</v>
      </c>
      <c r="BF38" s="20">
        <v>1.8530465792257953E-2</v>
      </c>
      <c r="BG38" s="22">
        <v>0</v>
      </c>
      <c r="BH38" s="22">
        <v>3.0616622759400085E-4</v>
      </c>
      <c r="BI38" s="22">
        <v>2.0085246696744549E-4</v>
      </c>
      <c r="BJ38" s="22">
        <v>7.2202120889213956E-3</v>
      </c>
      <c r="BK38" s="22">
        <v>1.4580181627917138E-4</v>
      </c>
      <c r="BL38" s="22">
        <v>1.5056068817176516E-2</v>
      </c>
      <c r="BM38" s="22">
        <v>1.3011288938547197E-4</v>
      </c>
      <c r="BN38" s="22">
        <v>4.8398201881264891E-4</v>
      </c>
      <c r="BO38" s="22">
        <v>2.0524330804684479E-4</v>
      </c>
      <c r="BP38" s="22">
        <v>1.3870849836895923E-3</v>
      </c>
      <c r="BQ38" s="22">
        <v>1.1286404394287182E-4</v>
      </c>
      <c r="BR38" s="22">
        <v>8.0794388577800524E-5</v>
      </c>
      <c r="BS38" s="22">
        <v>1.9005547462670714E-3</v>
      </c>
      <c r="BT38" s="22">
        <v>2.5992382007213907E-3</v>
      </c>
      <c r="BU38" s="22">
        <v>0</v>
      </c>
      <c r="BV38" s="22">
        <v>0</v>
      </c>
      <c r="BW38" s="22">
        <v>5.5485672946247617E-5</v>
      </c>
      <c r="BX38" s="22">
        <v>4.6370718956327794E-4</v>
      </c>
      <c r="BY38" s="22">
        <v>1.4882094764006196E-4</v>
      </c>
      <c r="BZ38" s="22">
        <v>9.2010144147996635E-5</v>
      </c>
      <c r="CA38" s="22">
        <v>1.8603976593772144E-5</v>
      </c>
      <c r="CB38" s="22">
        <v>0</v>
      </c>
      <c r="CC38" s="22">
        <v>0</v>
      </c>
      <c r="CD38" s="22">
        <v>1.4658859684348949E-4</v>
      </c>
      <c r="CE38" s="22">
        <v>2.6398976166533596E-4</v>
      </c>
      <c r="CF38" s="22">
        <v>1.9061269744674041E-4</v>
      </c>
      <c r="CG38" s="22">
        <v>9.1117284595040073E-3</v>
      </c>
      <c r="CH38" s="22">
        <v>8.3091371419316967E-3</v>
      </c>
      <c r="CI38" s="22">
        <v>2.3553666916572968E-3</v>
      </c>
      <c r="CJ38" s="22">
        <v>4.5392448068086828E-3</v>
      </c>
      <c r="CK38" s="22">
        <v>3.1010206126519917E-4</v>
      </c>
      <c r="CL38" s="22">
        <v>7.5855193914039359E-4</v>
      </c>
      <c r="CM38" s="22">
        <v>9.1999588792633766E-4</v>
      </c>
      <c r="CN38" s="22">
        <v>1.1611757403533795E-3</v>
      </c>
      <c r="CO38" s="22">
        <v>1.0961198433165054E-3</v>
      </c>
      <c r="CP38" s="22">
        <v>5.6847733804845746E-4</v>
      </c>
      <c r="CQ38" s="22">
        <v>2.2221787771088404E-3</v>
      </c>
      <c r="CR38" s="22">
        <v>2.3542001024577696E-3</v>
      </c>
      <c r="CS38" s="22">
        <v>6.2053519169439912E-5</v>
      </c>
      <c r="CT38" s="22">
        <v>9.4948397119911024E-5</v>
      </c>
      <c r="CU38" s="22">
        <v>9.6016911092198229E-4</v>
      </c>
      <c r="CV38" s="22">
        <v>6.2634646334033893E-4</v>
      </c>
      <c r="CW38" s="22">
        <v>0</v>
      </c>
      <c r="CX38" s="22">
        <v>0</v>
      </c>
      <c r="CY38" s="22">
        <v>0</v>
      </c>
      <c r="CZ38" s="22">
        <v>7.0692408700520713E-4</v>
      </c>
      <c r="DA38" s="22">
        <v>7.0764756232801656E-4</v>
      </c>
    </row>
    <row r="39" spans="1:105" ht="15.75" x14ac:dyDescent="0.2">
      <c r="A39" s="20" t="s">
        <v>806</v>
      </c>
      <c r="B39" s="12" t="s">
        <v>570</v>
      </c>
      <c r="C39" s="12" t="s">
        <v>809</v>
      </c>
      <c r="D39" s="66">
        <v>1.1847070069602652</v>
      </c>
      <c r="E39" s="66">
        <v>5.2962421307956697E-2</v>
      </c>
      <c r="F39" s="66">
        <v>2.4304143506964842E-2</v>
      </c>
      <c r="G39" s="66">
        <v>0.98961354365498289</v>
      </c>
      <c r="H39" s="66">
        <v>1.0631171481725323E-3</v>
      </c>
      <c r="I39" s="66">
        <v>1.219415225921858E-2</v>
      </c>
      <c r="J39" s="66">
        <v>1.0126750014415218E-2</v>
      </c>
      <c r="K39" s="66">
        <v>4.2669529545352599E-3</v>
      </c>
      <c r="L39" s="20">
        <v>1.8542836870982322E-3</v>
      </c>
      <c r="M39" s="20">
        <v>1.9863789034755323E-3</v>
      </c>
      <c r="N39" s="20">
        <v>2.4065483563944863</v>
      </c>
      <c r="O39" s="20">
        <v>1.3796217215606414</v>
      </c>
      <c r="P39" s="20">
        <v>2.6027872016380999E-3</v>
      </c>
      <c r="Q39" s="20">
        <v>4.7076588997331508E-3</v>
      </c>
      <c r="R39" s="20">
        <v>2.3709117288315189E-3</v>
      </c>
      <c r="S39" s="20">
        <v>2.6311622037791773E-2</v>
      </c>
      <c r="T39" s="20">
        <v>4.6591141535960168E-3</v>
      </c>
      <c r="U39" s="20">
        <v>6.861579849391097E-3</v>
      </c>
      <c r="V39" s="20">
        <v>2.4115734000029806E-3</v>
      </c>
      <c r="W39" s="20">
        <v>3.1034858104219531E-3</v>
      </c>
      <c r="X39" s="20">
        <v>3.28916710253123E-3</v>
      </c>
      <c r="Y39" s="20">
        <v>1.2036902873095153E-3</v>
      </c>
      <c r="Z39" s="20">
        <v>2.560188459276917E-3</v>
      </c>
      <c r="AA39" s="20">
        <v>1.0065676519125323E-3</v>
      </c>
      <c r="AB39" s="20">
        <v>1.0834053739026245E-3</v>
      </c>
      <c r="AC39" s="20">
        <v>1.422954486794927E-3</v>
      </c>
      <c r="AD39" s="20">
        <v>1.5017956378825686E-3</v>
      </c>
      <c r="AE39" s="20">
        <v>1.0796594827317276E-3</v>
      </c>
      <c r="AF39" s="20">
        <v>3.4449358795250388E-3</v>
      </c>
      <c r="AG39" s="20">
        <v>9.8068666591002258E-4</v>
      </c>
      <c r="AH39" s="20">
        <v>2.6318200510541006E-3</v>
      </c>
      <c r="AI39" s="20">
        <v>1.3996789923710916E-2</v>
      </c>
      <c r="AJ39" s="20">
        <v>1.1215071025905343E-3</v>
      </c>
      <c r="AK39" s="20">
        <v>7.998041234244344E-4</v>
      </c>
      <c r="AL39" s="20">
        <v>1.0176591119500164E-2</v>
      </c>
      <c r="AM39" s="20">
        <v>1.1171319078808103E-2</v>
      </c>
      <c r="AN39" s="20">
        <v>1.145690142765743E-3</v>
      </c>
      <c r="AO39" s="20">
        <v>1.6234788368587702E-2</v>
      </c>
      <c r="AP39" s="20">
        <v>3.4578359457171593E-3</v>
      </c>
      <c r="AQ39" s="20">
        <v>5.4563978629839464E-3</v>
      </c>
      <c r="AR39" s="20">
        <v>1.6020316857662141E-3</v>
      </c>
      <c r="AS39" s="20">
        <v>1.5858806833543869E-2</v>
      </c>
      <c r="AT39" s="20">
        <v>1.6555548520343292E-3</v>
      </c>
      <c r="AU39" s="20">
        <v>1.4074815510588109E-3</v>
      </c>
      <c r="AV39" s="20">
        <v>1.2651135909929772E-3</v>
      </c>
      <c r="AW39" s="20">
        <v>1.2472617395521953E-3</v>
      </c>
      <c r="AX39" s="20">
        <v>1.2245970857302141E-4</v>
      </c>
      <c r="AY39" s="20">
        <v>6.712698248310619E-4</v>
      </c>
      <c r="AZ39" s="20">
        <v>3.9717945133324857E-3</v>
      </c>
      <c r="BA39" s="20">
        <v>2.0955047967156221E-3</v>
      </c>
      <c r="BB39" s="20">
        <v>2.134778927244506E-4</v>
      </c>
      <c r="BC39" s="20">
        <v>9.4008640348900157E-4</v>
      </c>
      <c r="BD39" s="20">
        <v>9.0237579762268488E-4</v>
      </c>
      <c r="BE39" s="20">
        <v>3.7684456852859834E-3</v>
      </c>
      <c r="BF39" s="20">
        <v>2.8127764549022122E-3</v>
      </c>
      <c r="BG39" s="22">
        <v>3.6892495504552315E-4</v>
      </c>
      <c r="BH39" s="22">
        <v>2.6679503938591647E-4</v>
      </c>
      <c r="BI39" s="22">
        <v>3.2852501823980011E-4</v>
      </c>
      <c r="BJ39" s="22">
        <v>1.0304235125306747E-3</v>
      </c>
      <c r="BK39" s="22">
        <v>0</v>
      </c>
      <c r="BL39" s="22">
        <v>3.810245215168058E-4</v>
      </c>
      <c r="BM39" s="22">
        <v>0</v>
      </c>
      <c r="BN39" s="22">
        <v>1.4948349441002923E-4</v>
      </c>
      <c r="BO39" s="22">
        <v>7.6046186801170628E-4</v>
      </c>
      <c r="BP39" s="22">
        <v>9.6078662355768621E-4</v>
      </c>
      <c r="BQ39" s="22">
        <v>3.1041535327474223E-4</v>
      </c>
      <c r="BR39" s="22">
        <v>1.4911027398040706E-4</v>
      </c>
      <c r="BS39" s="22">
        <v>6.2501318350907675E-4</v>
      </c>
      <c r="BT39" s="22">
        <v>5.3628559874989274E-5</v>
      </c>
      <c r="BU39" s="22">
        <v>9.0928079117045795E-5</v>
      </c>
      <c r="BV39" s="22">
        <v>0</v>
      </c>
      <c r="BW39" s="22">
        <v>0</v>
      </c>
      <c r="BX39" s="22">
        <v>7.3662704375262469E-4</v>
      </c>
      <c r="BY39" s="22">
        <v>0</v>
      </c>
      <c r="BZ39" s="22">
        <v>0</v>
      </c>
      <c r="CA39" s="22">
        <v>0</v>
      </c>
      <c r="CB39" s="22">
        <v>1.2269261069469884E-4</v>
      </c>
      <c r="CC39" s="22">
        <v>0</v>
      </c>
      <c r="CD39" s="22">
        <v>2.7422606983750449E-5</v>
      </c>
      <c r="CE39" s="22">
        <v>2.0328491778950038E-4</v>
      </c>
      <c r="CF39" s="22">
        <v>2.0937088366379544E-4</v>
      </c>
      <c r="CG39" s="22">
        <v>2.1861917060730877E-3</v>
      </c>
      <c r="CH39" s="22">
        <v>1.7061539857920523E-3</v>
      </c>
      <c r="CI39" s="22">
        <v>1.6132967385618324E-4</v>
      </c>
      <c r="CJ39" s="22">
        <v>1.490748904873304E-4</v>
      </c>
      <c r="CK39" s="22">
        <v>3.3465580437360239E-4</v>
      </c>
      <c r="CL39" s="22">
        <v>2.8213920827042179E-4</v>
      </c>
      <c r="CM39" s="22">
        <v>8.2100368945885454E-4</v>
      </c>
      <c r="CN39" s="22">
        <v>8.4707998306467701E-4</v>
      </c>
      <c r="CO39" s="22">
        <v>3.7790531765066499E-4</v>
      </c>
      <c r="CP39" s="22">
        <v>2.7462515434867064E-4</v>
      </c>
      <c r="CQ39" s="22">
        <v>3.1423606072629722E-4</v>
      </c>
      <c r="CR39" s="22">
        <v>3.5059731828245759E-4</v>
      </c>
      <c r="CS39" s="22">
        <v>9.5027471961495557E-5</v>
      </c>
      <c r="CT39" s="22">
        <v>2.5415797736200315E-4</v>
      </c>
      <c r="CU39" s="22">
        <v>7.337406305519379E-4</v>
      </c>
      <c r="CV39" s="22">
        <v>1.2089717396066753E-3</v>
      </c>
      <c r="CW39" s="22">
        <v>0</v>
      </c>
      <c r="CX39" s="22">
        <v>2.0656590907972813E-4</v>
      </c>
      <c r="CY39" s="22">
        <v>8.5737898203651968E-5</v>
      </c>
      <c r="CZ39" s="22">
        <v>3.7662186016067971E-4</v>
      </c>
      <c r="DA39" s="22">
        <v>2.3965259801882934E-4</v>
      </c>
    </row>
    <row r="40" spans="1:105" ht="15.75" x14ac:dyDescent="0.2">
      <c r="A40" s="20" t="s">
        <v>386</v>
      </c>
      <c r="B40" s="12" t="s">
        <v>284</v>
      </c>
      <c r="C40" s="12" t="s">
        <v>288</v>
      </c>
      <c r="D40" s="66">
        <v>0.23954855135622077</v>
      </c>
      <c r="E40" s="66">
        <v>1.2590757976397355</v>
      </c>
      <c r="F40" s="66">
        <v>1.137441511844125</v>
      </c>
      <c r="G40" s="66">
        <v>5.9786502843645293</v>
      </c>
      <c r="H40" s="66">
        <v>6.7469563402907579E-2</v>
      </c>
      <c r="I40" s="66">
        <v>1.5633186769218288</v>
      </c>
      <c r="J40" s="66">
        <v>1.1109224191405438</v>
      </c>
      <c r="K40" s="66">
        <v>4.2416881967210331</v>
      </c>
      <c r="L40" s="20">
        <v>5.0666366788607628E-2</v>
      </c>
      <c r="M40" s="20">
        <v>9.4306334955105695E-2</v>
      </c>
      <c r="N40" s="20">
        <v>0.2410838585445142</v>
      </c>
      <c r="O40" s="20">
        <v>4.0746994259110689</v>
      </c>
      <c r="P40" s="20">
        <v>2.1644283957902598E-2</v>
      </c>
      <c r="Q40" s="20">
        <v>1.2158126163651439</v>
      </c>
      <c r="R40" s="20">
        <v>4.814385862525461E-2</v>
      </c>
      <c r="S40" s="20">
        <v>2.2159036251829516</v>
      </c>
      <c r="T40" s="20">
        <v>4.1949281322390335E-2</v>
      </c>
      <c r="U40" s="20">
        <v>0.43862392613507944</v>
      </c>
      <c r="V40" s="20">
        <v>8.5014773663297308E-3</v>
      </c>
      <c r="W40" s="20">
        <v>0.12532298768956482</v>
      </c>
      <c r="X40" s="20">
        <v>2.4926903919659765E-2</v>
      </c>
      <c r="Y40" s="20">
        <v>0.11960312288976709</v>
      </c>
      <c r="Z40" s="20">
        <v>1.0172685133949633E-2</v>
      </c>
      <c r="AA40" s="20">
        <v>3.4231455812768694E-2</v>
      </c>
      <c r="AB40" s="20">
        <v>6.7135716262714971E-3</v>
      </c>
      <c r="AC40" s="20">
        <v>6.9313382732519205E-2</v>
      </c>
      <c r="AD40" s="20">
        <v>2.3597797513176528E-3</v>
      </c>
      <c r="AE40" s="20">
        <v>2.139943903585149E-3</v>
      </c>
      <c r="AF40" s="20">
        <v>1.5212324477311731E-2</v>
      </c>
      <c r="AG40" s="20">
        <v>8.0666967115159818E-2</v>
      </c>
      <c r="AH40" s="20">
        <v>2.0975816970602856E-2</v>
      </c>
      <c r="AI40" s="20">
        <v>0.24278206930037566</v>
      </c>
      <c r="AJ40" s="20">
        <v>3.0182873011992264E-2</v>
      </c>
      <c r="AK40" s="20">
        <v>3.4940177999316847E-2</v>
      </c>
      <c r="AL40" s="20">
        <v>0.34283317636871946</v>
      </c>
      <c r="AM40" s="20">
        <v>0.3236492142121683</v>
      </c>
      <c r="AN40" s="20">
        <v>0.18742987511602952</v>
      </c>
      <c r="AO40" s="20">
        <v>0.12761055489442655</v>
      </c>
      <c r="AP40" s="20">
        <v>0.36971527843592283</v>
      </c>
      <c r="AQ40" s="20">
        <v>0.53560342756488222</v>
      </c>
      <c r="AR40" s="20">
        <v>0.20777858838361091</v>
      </c>
      <c r="AS40" s="20">
        <v>0.14370334730141157</v>
      </c>
      <c r="AT40" s="20">
        <v>3.052724722098259E-2</v>
      </c>
      <c r="AU40" s="20">
        <v>2.6972092034041641E-2</v>
      </c>
      <c r="AV40" s="20">
        <v>4.7843758737745448E-2</v>
      </c>
      <c r="AW40" s="20">
        <v>4.9692623944812227E-2</v>
      </c>
      <c r="AX40" s="20">
        <v>3.0959504626249395E-2</v>
      </c>
      <c r="AY40" s="20">
        <v>2.5041301715464044E-2</v>
      </c>
      <c r="AZ40" s="20">
        <v>2.2128725914307978E-2</v>
      </c>
      <c r="BA40" s="20">
        <v>2.0980622062765356E-2</v>
      </c>
      <c r="BB40" s="20">
        <v>2.9434580786340571E-3</v>
      </c>
      <c r="BC40" s="20">
        <v>4.0685883792952321E-2</v>
      </c>
      <c r="BD40" s="20">
        <v>4.2842446347201593E-2</v>
      </c>
      <c r="BE40" s="20">
        <v>6.4800444390663528E-2</v>
      </c>
      <c r="BF40" s="20">
        <v>6.3435934957025417E-2</v>
      </c>
      <c r="BG40" s="22">
        <v>1.3453140340673686E-2</v>
      </c>
      <c r="BH40" s="22">
        <v>4.5081980762066952E-2</v>
      </c>
      <c r="BI40" s="22">
        <v>7.6976956919901779E-2</v>
      </c>
      <c r="BJ40" s="22">
        <v>1.3250482608452483</v>
      </c>
      <c r="BK40" s="22">
        <v>5.5618602554495912E-3</v>
      </c>
      <c r="BL40" s="22">
        <v>1.0039171730986896</v>
      </c>
      <c r="BM40" s="22">
        <v>1.3591863304297552E-2</v>
      </c>
      <c r="BN40" s="22">
        <v>0.97553179006416169</v>
      </c>
      <c r="BO40" s="22">
        <v>1.3816160674487162E-2</v>
      </c>
      <c r="BP40" s="22">
        <v>0.1570333870535405</v>
      </c>
      <c r="BQ40" s="22">
        <v>2.737760005929723E-3</v>
      </c>
      <c r="BR40" s="22">
        <v>4.1860143285935326E-2</v>
      </c>
      <c r="BS40" s="22">
        <v>1.2337871037518133E-2</v>
      </c>
      <c r="BT40" s="22">
        <v>8.6106733556132825E-2</v>
      </c>
      <c r="BU40" s="22">
        <v>4.4785824639965643E-3</v>
      </c>
      <c r="BV40" s="22">
        <v>3.1033142754581185E-2</v>
      </c>
      <c r="BW40" s="22">
        <v>3.2222059453940253E-3</v>
      </c>
      <c r="BX40" s="22">
        <v>4.3391304238404642E-2</v>
      </c>
      <c r="BY40" s="22">
        <v>1.0172320328577951E-4</v>
      </c>
      <c r="BZ40" s="22">
        <v>3.9866747334530822E-4</v>
      </c>
      <c r="CA40" s="22">
        <v>6.2429941297976058E-3</v>
      </c>
      <c r="CB40" s="22">
        <v>6.2571637430149124E-2</v>
      </c>
      <c r="CC40" s="22">
        <v>5.1384485437469497E-3</v>
      </c>
      <c r="CD40" s="22">
        <v>8.3008359430411002E-2</v>
      </c>
      <c r="CE40" s="22">
        <v>3.1329708551870568E-2</v>
      </c>
      <c r="CF40" s="22">
        <v>4.0973057610053411E-2</v>
      </c>
      <c r="CG40" s="22">
        <v>0.11993099652658366</v>
      </c>
      <c r="CH40" s="22">
        <v>0.1344737632956696</v>
      </c>
      <c r="CI40" s="22">
        <v>0.21877914760290554</v>
      </c>
      <c r="CJ40" s="22">
        <v>0.26263046170802373</v>
      </c>
      <c r="CK40" s="22">
        <v>8.1776841032112052E-2</v>
      </c>
      <c r="CL40" s="22">
        <v>5.9381104709574709E-2</v>
      </c>
      <c r="CM40" s="22">
        <v>2.8018479136560102E-2</v>
      </c>
      <c r="CN40" s="22">
        <v>4.1461047519252545E-2</v>
      </c>
      <c r="CO40" s="22">
        <v>3.8318588556097821E-2</v>
      </c>
      <c r="CP40" s="22">
        <v>3.3912999539733965E-2</v>
      </c>
      <c r="CQ40" s="22">
        <v>1.3308345128862836E-2</v>
      </c>
      <c r="CR40" s="22">
        <v>2.0188309354241069E-2</v>
      </c>
      <c r="CS40" s="22">
        <v>1.9000830370733929E-2</v>
      </c>
      <c r="CT40" s="22">
        <v>2.3850351974130716E-2</v>
      </c>
      <c r="CU40" s="22">
        <v>1.362643949575958E-2</v>
      </c>
      <c r="CV40" s="22">
        <v>1.930322904358138E-2</v>
      </c>
      <c r="CW40" s="22">
        <v>1.0424621339038631E-3</v>
      </c>
      <c r="CX40" s="22">
        <v>3.6262066216158226E-2</v>
      </c>
      <c r="CY40" s="22">
        <v>3.6434201864645036E-2</v>
      </c>
      <c r="CZ40" s="22">
        <v>3.6032299113571975E-2</v>
      </c>
      <c r="DA40" s="22">
        <v>4.6289088747569464E-2</v>
      </c>
    </row>
    <row r="41" spans="1:105" ht="15.75" x14ac:dyDescent="0.2">
      <c r="A41" s="20" t="s">
        <v>410</v>
      </c>
      <c r="B41" s="12" t="s">
        <v>305</v>
      </c>
      <c r="C41" s="12" t="s">
        <v>411</v>
      </c>
      <c r="D41" s="66">
        <v>0.23793490171783044</v>
      </c>
      <c r="E41" s="66">
        <v>0.20501198861444414</v>
      </c>
      <c r="F41" s="66">
        <v>0.2230023257025405</v>
      </c>
      <c r="G41" s="66">
        <v>22.203063202267636</v>
      </c>
      <c r="H41" s="66">
        <v>6.9069871732283322E-2</v>
      </c>
      <c r="I41" s="66">
        <v>1.2826833382740479</v>
      </c>
      <c r="J41" s="66">
        <v>1.1332296503826831</v>
      </c>
      <c r="K41" s="66">
        <v>42.416149501919854</v>
      </c>
      <c r="L41" s="20">
        <v>2.8226853353561353E-2</v>
      </c>
      <c r="M41" s="20">
        <v>9.2802713479123238</v>
      </c>
      <c r="N41" s="20">
        <v>2.1817591020949823E-2</v>
      </c>
      <c r="O41" s="20">
        <v>5.9780072766179275</v>
      </c>
      <c r="P41" s="20">
        <v>1.11323780730266E-2</v>
      </c>
      <c r="Q41" s="20">
        <v>0.31316757289888525</v>
      </c>
      <c r="R41" s="20">
        <v>2.231949334217519E-2</v>
      </c>
      <c r="S41" s="20">
        <v>2.6834901761773549</v>
      </c>
      <c r="T41" s="20">
        <v>5.0198269544428336E-3</v>
      </c>
      <c r="U41" s="20">
        <v>6.5438658706687761E-2</v>
      </c>
      <c r="V41" s="20">
        <v>0.2045323230739019</v>
      </c>
      <c r="W41" s="20">
        <v>5.4347061919317579</v>
      </c>
      <c r="X41" s="20">
        <v>8.4775700838668165E-3</v>
      </c>
      <c r="Y41" s="20">
        <v>0.14398764938792677</v>
      </c>
      <c r="Z41" s="20">
        <v>1.2862934243957128E-2</v>
      </c>
      <c r="AA41" s="20">
        <v>0.96186880032925415</v>
      </c>
      <c r="AB41" s="20">
        <v>1.0678385053507778E-2</v>
      </c>
      <c r="AC41" s="20">
        <v>0.1248135535911534</v>
      </c>
      <c r="AD41" s="20">
        <v>1.3577817063681946E-2</v>
      </c>
      <c r="AE41" s="20">
        <v>3.5362989131092641E-2</v>
      </c>
      <c r="AF41" s="20">
        <v>6.0009882464777849E-2</v>
      </c>
      <c r="AG41" s="20">
        <v>5.7140351821169215</v>
      </c>
      <c r="AH41" s="20">
        <v>9.0378580963556637E-2</v>
      </c>
      <c r="AI41" s="20">
        <v>1.6240440262337619</v>
      </c>
      <c r="AJ41" s="20">
        <v>1.5695362190493372E-2</v>
      </c>
      <c r="AK41" s="20">
        <v>1.36996827643198E-2</v>
      </c>
      <c r="AL41" s="20">
        <v>2.0713755552931656E-2</v>
      </c>
      <c r="AM41" s="20">
        <v>2.4333748674975324E-2</v>
      </c>
      <c r="AN41" s="20">
        <v>2.7485414853520483E-2</v>
      </c>
      <c r="AO41" s="20">
        <v>1.3848011288017218E-3</v>
      </c>
      <c r="AP41" s="20">
        <v>2.8167510468429885E-2</v>
      </c>
      <c r="AQ41" s="20">
        <v>1.4780203796828789E-2</v>
      </c>
      <c r="AR41" s="20">
        <v>2.3933048317855449E-2</v>
      </c>
      <c r="AS41" s="20">
        <v>5.0955134291116064E-4</v>
      </c>
      <c r="AT41" s="20">
        <v>6.3236114257387538E-2</v>
      </c>
      <c r="AU41" s="20">
        <v>7.9364103438433281E-2</v>
      </c>
      <c r="AV41" s="20">
        <v>1.8147464828828733E-3</v>
      </c>
      <c r="AW41" s="20">
        <v>1.7915629571278438E-3</v>
      </c>
      <c r="AX41" s="20">
        <v>1.1751437998094802E-3</v>
      </c>
      <c r="AY41" s="20">
        <v>3.7258353055448826E-3</v>
      </c>
      <c r="AZ41" s="20">
        <v>6.2525219465074961E-3</v>
      </c>
      <c r="BA41" s="20">
        <v>1.0084065767289197E-2</v>
      </c>
      <c r="BB41" s="20">
        <v>4.6966377431700151E-3</v>
      </c>
      <c r="BC41" s="20">
        <v>7.1430818967576318E-2</v>
      </c>
      <c r="BD41" s="20">
        <v>7.2406545087166901E-2</v>
      </c>
      <c r="BE41" s="20">
        <v>5.5306443866145211E-3</v>
      </c>
      <c r="BF41" s="20">
        <v>4.9780531399813343E-3</v>
      </c>
      <c r="BG41" s="22">
        <v>1.0775815000809872E-2</v>
      </c>
      <c r="BH41" s="22">
        <v>10.515468974413892</v>
      </c>
      <c r="BI41" s="22">
        <v>1.0574245026244931E-2</v>
      </c>
      <c r="BJ41" s="22">
        <v>5.0829168678043679</v>
      </c>
      <c r="BK41" s="22">
        <v>1.9135207206429276E-3</v>
      </c>
      <c r="BL41" s="22">
        <v>0.62847544899729824</v>
      </c>
      <c r="BM41" s="22">
        <v>1.2135512294711399E-2</v>
      </c>
      <c r="BN41" s="22">
        <v>2.9527896901840873</v>
      </c>
      <c r="BO41" s="22">
        <v>5.5288503761205757E-3</v>
      </c>
      <c r="BP41" s="22">
        <v>7.9301474845300424E-2</v>
      </c>
      <c r="BQ41" s="22">
        <v>5.6550563696336348E-2</v>
      </c>
      <c r="BR41" s="22">
        <v>7.0638408577184997</v>
      </c>
      <c r="BS41" s="22">
        <v>5.7003463797862339E-3</v>
      </c>
      <c r="BT41" s="22">
        <v>0.12024334220026305</v>
      </c>
      <c r="BU41" s="22">
        <v>1.5849146727149405E-2</v>
      </c>
      <c r="BV41" s="22">
        <v>3.882349506654609</v>
      </c>
      <c r="BW41" s="22">
        <v>5.6948095977540662E-3</v>
      </c>
      <c r="BX41" s="22">
        <v>0.32845561930220868</v>
      </c>
      <c r="BY41" s="22">
        <v>2.1090034209372767E-3</v>
      </c>
      <c r="BZ41" s="22">
        <v>1.7285442970643414E-2</v>
      </c>
      <c r="CA41" s="22">
        <v>1.6463396399643161E-2</v>
      </c>
      <c r="CB41" s="22">
        <v>6.553429720375064</v>
      </c>
      <c r="CC41" s="22">
        <v>1.8103878822604412E-2</v>
      </c>
      <c r="CD41" s="22">
        <v>1.3246031340675171</v>
      </c>
      <c r="CE41" s="22">
        <v>0.16223420320741136</v>
      </c>
      <c r="CF41" s="22">
        <v>0.1534321003789258</v>
      </c>
      <c r="CG41" s="22">
        <v>7.8905777145034994E-2</v>
      </c>
      <c r="CH41" s="22">
        <v>5.2718758855839154E-2</v>
      </c>
      <c r="CI41" s="22">
        <v>5.3993374727869499E-3</v>
      </c>
      <c r="CJ41" s="22">
        <v>8.541999480177519E-3</v>
      </c>
      <c r="CK41" s="22">
        <v>0.22382881041823527</v>
      </c>
      <c r="CL41" s="22">
        <v>0.10858528686863261</v>
      </c>
      <c r="CM41" s="22">
        <v>4.3619471583762406E-3</v>
      </c>
      <c r="CN41" s="22">
        <v>3.6520803808503389E-3</v>
      </c>
      <c r="CO41" s="22">
        <v>9.1606144971461925E-2</v>
      </c>
      <c r="CP41" s="22">
        <v>0.15610609112079593</v>
      </c>
      <c r="CQ41" s="22">
        <v>5.4182883078419484E-3</v>
      </c>
      <c r="CR41" s="22">
        <v>4.6339584311861489E-3</v>
      </c>
      <c r="CS41" s="22">
        <v>2.3330670140011906E-2</v>
      </c>
      <c r="CT41" s="22">
        <v>2.9384213398419585E-2</v>
      </c>
      <c r="CU41" s="22">
        <v>2.8002414806752668E-2</v>
      </c>
      <c r="CV41" s="22">
        <v>2.8878842965283598E-2</v>
      </c>
      <c r="CW41" s="22">
        <v>2.0243055727891955E-3</v>
      </c>
      <c r="CX41" s="22">
        <v>6.739216522192084E-3</v>
      </c>
      <c r="CY41" s="22">
        <v>1.1787705732128404E-2</v>
      </c>
      <c r="CZ41" s="22">
        <v>1.8374555367333137E-2</v>
      </c>
      <c r="DA41" s="22">
        <v>3.2125428594663968E-2</v>
      </c>
    </row>
    <row r="42" spans="1:105" ht="15.75" x14ac:dyDescent="0.2">
      <c r="A42" s="20" t="s">
        <v>616</v>
      </c>
      <c r="B42" s="12" t="s">
        <v>570</v>
      </c>
      <c r="C42" s="12" t="s">
        <v>574</v>
      </c>
      <c r="D42" s="66">
        <v>2.6166194138808031E-2</v>
      </c>
      <c r="E42" s="66">
        <v>0.29761496059739956</v>
      </c>
      <c r="F42" s="66">
        <v>0.27687668012309918</v>
      </c>
      <c r="G42" s="66">
        <v>2.5878755870491355</v>
      </c>
      <c r="H42" s="66">
        <v>2.1515215440689214E-4</v>
      </c>
      <c r="I42" s="66">
        <v>6.0302365866130851E-2</v>
      </c>
      <c r="J42" s="66">
        <v>4.5004590408294617E-2</v>
      </c>
      <c r="K42" s="66">
        <v>3.016866007136268E-2</v>
      </c>
      <c r="L42" s="20">
        <v>1.0440812149499481E-3</v>
      </c>
      <c r="M42" s="20">
        <v>5.5703818877916318E-2</v>
      </c>
      <c r="N42" s="20">
        <v>4.5729022690969505E-2</v>
      </c>
      <c r="O42" s="20">
        <v>3.6031603635107237</v>
      </c>
      <c r="P42" s="20">
        <v>2.7495249444426401E-3</v>
      </c>
      <c r="Q42" s="20">
        <v>3.6319288725189615E-2</v>
      </c>
      <c r="R42" s="20">
        <v>4.1807366519917497E-4</v>
      </c>
      <c r="S42" s="20">
        <v>6.827137957796145E-3</v>
      </c>
      <c r="T42" s="20">
        <v>9.2515056845630993E-4</v>
      </c>
      <c r="U42" s="20">
        <v>1.5679355176885644E-2</v>
      </c>
      <c r="V42" s="20">
        <v>1.3935788839972537E-4</v>
      </c>
      <c r="W42" s="20">
        <v>8.4141196173789651E-3</v>
      </c>
      <c r="X42" s="20">
        <v>2.8244166478791404E-4</v>
      </c>
      <c r="Y42" s="20">
        <v>5.1647931866663291E-3</v>
      </c>
      <c r="Z42" s="20">
        <v>4.1794835945494987E-4</v>
      </c>
      <c r="AA42" s="20">
        <v>1.7589377973045269E-2</v>
      </c>
      <c r="AB42" s="20">
        <v>8.9464323417107563E-4</v>
      </c>
      <c r="AC42" s="20">
        <v>1.7121018184207623E-2</v>
      </c>
      <c r="AD42" s="20">
        <v>9.2196058483278803E-5</v>
      </c>
      <c r="AE42" s="20">
        <v>2.40112995254662E-4</v>
      </c>
      <c r="AF42" s="20">
        <v>6.0042982736411383E-4</v>
      </c>
      <c r="AG42" s="20">
        <v>2.0901044212023826E-3</v>
      </c>
      <c r="AH42" s="20">
        <v>4.8716707205282182E-4</v>
      </c>
      <c r="AI42" s="20">
        <v>3.3127360899591891E-3</v>
      </c>
      <c r="AJ42" s="20">
        <v>1.3978132303036398E-3</v>
      </c>
      <c r="AK42" s="20">
        <v>9.2464904279783466E-4</v>
      </c>
      <c r="AL42" s="20">
        <v>0.32977231857465467</v>
      </c>
      <c r="AM42" s="20">
        <v>0.32294699901925977</v>
      </c>
      <c r="AN42" s="20">
        <v>2.5161840961061458E-4</v>
      </c>
      <c r="AO42" s="20">
        <v>7.7886076512738358E-4</v>
      </c>
      <c r="AP42" s="20">
        <v>6.3356606573612803E-4</v>
      </c>
      <c r="AQ42" s="20">
        <v>2.4008485597605802E-4</v>
      </c>
      <c r="AR42" s="20">
        <v>4.0834073331093984E-4</v>
      </c>
      <c r="AS42" s="20">
        <v>7.495534246915182E-4</v>
      </c>
      <c r="AT42" s="20">
        <v>2.701079413072412E-4</v>
      </c>
      <c r="AU42" s="20">
        <v>7.2008902586356469E-4</v>
      </c>
      <c r="AV42" s="20">
        <v>2.7370854531149513E-4</v>
      </c>
      <c r="AW42" s="20">
        <v>4.0901448233885741E-4</v>
      </c>
      <c r="AX42" s="20">
        <v>1.1978948423548687E-3</v>
      </c>
      <c r="AY42" s="20">
        <v>1.2099226909757809E-3</v>
      </c>
      <c r="AZ42" s="20">
        <v>9.8354321862785359E-4</v>
      </c>
      <c r="BA42" s="20">
        <v>1.5959026410628978E-3</v>
      </c>
      <c r="BB42" s="20">
        <v>0</v>
      </c>
      <c r="BC42" s="20">
        <v>0</v>
      </c>
      <c r="BD42" s="20">
        <v>0</v>
      </c>
      <c r="BE42" s="20">
        <v>2.0298628002200837E-4</v>
      </c>
      <c r="BF42" s="20">
        <v>4.4159720882301649E-5</v>
      </c>
      <c r="BG42" s="22">
        <v>0</v>
      </c>
      <c r="BH42" s="22">
        <v>9.5165574863288771E-4</v>
      </c>
      <c r="BI42" s="22">
        <v>3.9285708551528852E-4</v>
      </c>
      <c r="BJ42" s="22">
        <v>2.2795311268518016E-2</v>
      </c>
      <c r="BK42" s="22">
        <v>4.8680817156773347E-5</v>
      </c>
      <c r="BL42" s="22">
        <v>5.6367604017725891E-4</v>
      </c>
      <c r="BM42" s="22">
        <v>0</v>
      </c>
      <c r="BN42" s="22">
        <v>1.2073095128068784E-4</v>
      </c>
      <c r="BO42" s="22">
        <v>0</v>
      </c>
      <c r="BP42" s="22">
        <v>2.8588030905065374E-4</v>
      </c>
      <c r="BQ42" s="22">
        <v>0</v>
      </c>
      <c r="BR42" s="22">
        <v>1.5104036574222613E-4</v>
      </c>
      <c r="BS42" s="22">
        <v>0</v>
      </c>
      <c r="BT42" s="22">
        <v>5.58161393777331E-4</v>
      </c>
      <c r="BU42" s="22">
        <v>6.1198693615266615E-5</v>
      </c>
      <c r="BV42" s="22">
        <v>9.4395112220050444E-4</v>
      </c>
      <c r="BW42" s="22">
        <v>0</v>
      </c>
      <c r="BX42" s="22">
        <v>8.4562329604246202E-4</v>
      </c>
      <c r="BY42" s="22">
        <v>0</v>
      </c>
      <c r="BZ42" s="22">
        <v>0</v>
      </c>
      <c r="CA42" s="22">
        <v>0</v>
      </c>
      <c r="CB42" s="22">
        <v>6.3733718327736697E-5</v>
      </c>
      <c r="CC42" s="22">
        <v>0</v>
      </c>
      <c r="CD42" s="22">
        <v>1.3851746618762911E-4</v>
      </c>
      <c r="CE42" s="22">
        <v>9.0578995242112273E-5</v>
      </c>
      <c r="CF42" s="22">
        <v>1.8681631019233118E-4</v>
      </c>
      <c r="CG42" s="22">
        <v>2.3013519712514113E-2</v>
      </c>
      <c r="CH42" s="22">
        <v>2.6251610291036415E-2</v>
      </c>
      <c r="CI42" s="22">
        <v>0</v>
      </c>
      <c r="CJ42" s="22">
        <v>1.0260783074285029E-4</v>
      </c>
      <c r="CK42" s="22">
        <v>1.6859005608737865E-4</v>
      </c>
      <c r="CL42" s="22">
        <v>1.2703790365937566E-4</v>
      </c>
      <c r="CM42" s="22">
        <v>0</v>
      </c>
      <c r="CN42" s="22">
        <v>1.244866648105201E-4</v>
      </c>
      <c r="CO42" s="22">
        <v>0</v>
      </c>
      <c r="CP42" s="22">
        <v>0</v>
      </c>
      <c r="CQ42" s="22">
        <v>7.3909493021691628E-5</v>
      </c>
      <c r="CR42" s="22">
        <v>1.1837848988770166E-4</v>
      </c>
      <c r="CS42" s="22">
        <v>2.2496985055721164E-3</v>
      </c>
      <c r="CT42" s="22">
        <v>6.7823195936669509E-4</v>
      </c>
      <c r="CU42" s="22">
        <v>1.2967057237615504E-4</v>
      </c>
      <c r="CV42" s="22">
        <v>1.4108681442704109E-4</v>
      </c>
      <c r="CW42" s="22">
        <v>9.6811102878794993E-5</v>
      </c>
      <c r="CX42" s="22">
        <v>0</v>
      </c>
      <c r="CY42" s="22">
        <v>0</v>
      </c>
      <c r="CZ42" s="22">
        <v>0</v>
      </c>
      <c r="DA42" s="22">
        <v>0</v>
      </c>
    </row>
    <row r="43" spans="1:105" ht="15.75" x14ac:dyDescent="0.2">
      <c r="A43" s="20" t="s">
        <v>569</v>
      </c>
      <c r="B43" s="12" t="s">
        <v>570</v>
      </c>
      <c r="C43" s="12" t="s">
        <v>574</v>
      </c>
      <c r="D43" s="66">
        <v>0.15356679259684874</v>
      </c>
      <c r="E43" s="66">
        <v>0.39676889088246442</v>
      </c>
      <c r="F43" s="66">
        <v>0.47543644209821101</v>
      </c>
      <c r="G43" s="66">
        <v>9.7565278881221218</v>
      </c>
      <c r="H43" s="66">
        <v>2.4983719441692672E-3</v>
      </c>
      <c r="I43" s="66">
        <v>0.19005853321159988</v>
      </c>
      <c r="J43" s="66">
        <v>0.17973809792092296</v>
      </c>
      <c r="K43" s="66">
        <v>0.28774131929915991</v>
      </c>
      <c r="L43" s="20">
        <v>9.0851214001431022E-2</v>
      </c>
      <c r="M43" s="20">
        <v>3.3751018696041313</v>
      </c>
      <c r="N43" s="20">
        <v>9.7894091443592735E-2</v>
      </c>
      <c r="O43" s="20">
        <v>7.8670999774053296</v>
      </c>
      <c r="P43" s="20">
        <v>2.20303076158152E-2</v>
      </c>
      <c r="Q43" s="20">
        <v>1.4747847142004187</v>
      </c>
      <c r="R43" s="20">
        <v>1.4253240652427827E-3</v>
      </c>
      <c r="S43" s="20">
        <v>1.8425359598724839E-2</v>
      </c>
      <c r="T43" s="20">
        <v>1.3467134838111282E-2</v>
      </c>
      <c r="U43" s="20">
        <v>1.9736508407075515E-2</v>
      </c>
      <c r="V43" s="20">
        <v>2.6090557014269038E-2</v>
      </c>
      <c r="W43" s="20">
        <v>0.53868468983255668</v>
      </c>
      <c r="X43" s="20">
        <v>1.3154112578092909E-2</v>
      </c>
      <c r="Y43" s="20">
        <v>2.7154957925088607E-2</v>
      </c>
      <c r="Z43" s="20">
        <v>3.2193466022371289E-2</v>
      </c>
      <c r="AA43" s="20">
        <v>0.49312644972393554</v>
      </c>
      <c r="AB43" s="20">
        <v>8.9147141612607745E-3</v>
      </c>
      <c r="AC43" s="20">
        <v>0.24760493410242232</v>
      </c>
      <c r="AD43" s="20">
        <v>2.6520819916254009E-3</v>
      </c>
      <c r="AE43" s="20">
        <v>5.5194706264056852E-4</v>
      </c>
      <c r="AF43" s="20">
        <v>4.0823527058983615E-3</v>
      </c>
      <c r="AG43" s="20">
        <v>0.1221861946891247</v>
      </c>
      <c r="AH43" s="20">
        <v>2.8743636065290926E-3</v>
      </c>
      <c r="AI43" s="20">
        <v>3.4903492403139683E-2</v>
      </c>
      <c r="AJ43" s="20">
        <v>5.2942856640278028E-2</v>
      </c>
      <c r="AK43" s="20">
        <v>4.4590154550961512E-2</v>
      </c>
      <c r="AL43" s="20">
        <v>0.20831034307548382</v>
      </c>
      <c r="AM43" s="20">
        <v>0.19799362130838397</v>
      </c>
      <c r="AN43" s="20">
        <v>6.8721344057629863E-2</v>
      </c>
      <c r="AO43" s="20">
        <v>5.1629942596318609E-3</v>
      </c>
      <c r="AP43" s="20">
        <v>1.5466618951154565E-2</v>
      </c>
      <c r="AQ43" s="20">
        <v>9.9795533874839967E-3</v>
      </c>
      <c r="AR43" s="20">
        <v>5.0026552733524431E-2</v>
      </c>
      <c r="AS43" s="20">
        <v>3.193809053965423E-3</v>
      </c>
      <c r="AT43" s="20">
        <v>4.9284450244125248E-2</v>
      </c>
      <c r="AU43" s="20">
        <v>5.197653656103518E-2</v>
      </c>
      <c r="AV43" s="20">
        <v>1.4134791440674772E-2</v>
      </c>
      <c r="AW43" s="20">
        <v>1.35157342614536E-2</v>
      </c>
      <c r="AX43" s="20">
        <v>2.7328722162171158E-2</v>
      </c>
      <c r="AY43" s="20">
        <v>1.9423655341272241E-2</v>
      </c>
      <c r="AZ43" s="20">
        <v>3.2603450603521891E-2</v>
      </c>
      <c r="BA43" s="20">
        <v>4.1573766291816382E-2</v>
      </c>
      <c r="BB43" s="20">
        <v>2.2824032892052545E-3</v>
      </c>
      <c r="BC43" s="20">
        <v>3.0024638976979257E-2</v>
      </c>
      <c r="BD43" s="20">
        <v>2.6336898421297345E-2</v>
      </c>
      <c r="BE43" s="20">
        <v>2.4789180247641009E-2</v>
      </c>
      <c r="BF43" s="20">
        <v>2.5689099421596528E-2</v>
      </c>
      <c r="BG43" s="22">
        <v>1.0249240016561442E-3</v>
      </c>
      <c r="BH43" s="22">
        <v>5.2078682802984805E-2</v>
      </c>
      <c r="BI43" s="22">
        <v>1.3048771723624558E-3</v>
      </c>
      <c r="BJ43" s="22">
        <v>5.8632278726410893E-2</v>
      </c>
      <c r="BK43" s="22">
        <v>4.7149911499367962E-4</v>
      </c>
      <c r="BL43" s="22">
        <v>8.833147119246483E-2</v>
      </c>
      <c r="BM43" s="22">
        <v>8.2107114566977208E-5</v>
      </c>
      <c r="BN43" s="22">
        <v>3.2694500857212792E-3</v>
      </c>
      <c r="BO43" s="22">
        <v>3.0233427540458886E-4</v>
      </c>
      <c r="BP43" s="22">
        <v>1.2439020064301547E-3</v>
      </c>
      <c r="BQ43" s="22">
        <v>4.6976576218186295E-4</v>
      </c>
      <c r="BR43" s="22">
        <v>1.3169698873476106E-2</v>
      </c>
      <c r="BS43" s="22">
        <v>9.7721506611915835E-4</v>
      </c>
      <c r="BT43" s="22">
        <v>1.0564847271101949E-2</v>
      </c>
      <c r="BU43" s="22">
        <v>4.4157738007774458E-4</v>
      </c>
      <c r="BV43" s="22">
        <v>1.5228527683127196E-2</v>
      </c>
      <c r="BW43" s="22">
        <v>1.1829043139624606E-4</v>
      </c>
      <c r="BX43" s="22">
        <v>4.5434054055026344E-3</v>
      </c>
      <c r="BY43" s="22">
        <v>0</v>
      </c>
      <c r="BZ43" s="22">
        <v>4.0306293966085454E-4</v>
      </c>
      <c r="CA43" s="22">
        <v>4.8744590393048432E-4</v>
      </c>
      <c r="CB43" s="22">
        <v>8.3356018830873842E-3</v>
      </c>
      <c r="CC43" s="22">
        <v>1.5804545487798857E-4</v>
      </c>
      <c r="CD43" s="22">
        <v>5.7076350642717702E-3</v>
      </c>
      <c r="CE43" s="22">
        <v>1.1286347206243991E-2</v>
      </c>
      <c r="CF43" s="22">
        <v>1.4202272902146608E-2</v>
      </c>
      <c r="CG43" s="22">
        <v>5.0968722592898481E-2</v>
      </c>
      <c r="CH43" s="22">
        <v>3.901468707034577E-2</v>
      </c>
      <c r="CI43" s="22">
        <v>4.0302337490014687E-3</v>
      </c>
      <c r="CJ43" s="22">
        <v>4.9279968809410445E-3</v>
      </c>
      <c r="CK43" s="22">
        <v>3.0484144402788153E-3</v>
      </c>
      <c r="CL43" s="22">
        <v>3.9748243661456963E-3</v>
      </c>
      <c r="CM43" s="22">
        <v>7.7803249947170543E-4</v>
      </c>
      <c r="CN43" s="22">
        <v>6.0525723501477131E-4</v>
      </c>
      <c r="CO43" s="22">
        <v>2.6018175733343333E-3</v>
      </c>
      <c r="CP43" s="22">
        <v>4.67111799739165E-3</v>
      </c>
      <c r="CQ43" s="22">
        <v>3.7349301857597644E-3</v>
      </c>
      <c r="CR43" s="22">
        <v>4.4421321139761936E-3</v>
      </c>
      <c r="CS43" s="22">
        <v>1.5060884095675865E-2</v>
      </c>
      <c r="CT43" s="22">
        <v>4.458893322083152E-3</v>
      </c>
      <c r="CU43" s="22">
        <v>5.4911887288847366E-3</v>
      </c>
      <c r="CV43" s="22">
        <v>5.7659888438505733E-3</v>
      </c>
      <c r="CW43" s="22">
        <v>0</v>
      </c>
      <c r="CX43" s="22">
        <v>1.0886586576696663E-3</v>
      </c>
      <c r="CY43" s="22">
        <v>8.1655630148767019E-4</v>
      </c>
      <c r="CZ43" s="22">
        <v>5.0410795825632324E-3</v>
      </c>
      <c r="DA43" s="22">
        <v>4.5193623040393135E-3</v>
      </c>
    </row>
    <row r="44" spans="1:105" ht="15.75" x14ac:dyDescent="0.2">
      <c r="A44" s="20" t="s">
        <v>787</v>
      </c>
      <c r="B44" s="12" t="s">
        <v>570</v>
      </c>
      <c r="C44" s="12" t="s">
        <v>788</v>
      </c>
      <c r="D44" s="66">
        <v>1.0314742977247757</v>
      </c>
      <c r="E44" s="66">
        <v>0.4113641621362164</v>
      </c>
      <c r="F44" s="66">
        <v>0.34578302354311463</v>
      </c>
      <c r="G44" s="66">
        <v>3.1347539889832952</v>
      </c>
      <c r="H44" s="66">
        <v>2.2823099367011854E-2</v>
      </c>
      <c r="I44" s="66">
        <v>0.11072462714979607</v>
      </c>
      <c r="J44" s="66">
        <v>8.4994377474879465E-2</v>
      </c>
      <c r="K44" s="66">
        <v>6.6729391595495374E-2</v>
      </c>
      <c r="L44" s="20">
        <v>0.11018813391261906</v>
      </c>
      <c r="M44" s="20">
        <v>0.23968345780497519</v>
      </c>
      <c r="N44" s="20">
        <v>0.23530203222768264</v>
      </c>
      <c r="O44" s="20">
        <v>1.9232553668666941</v>
      </c>
      <c r="P44" s="20">
        <v>0.18071738705261101</v>
      </c>
      <c r="Q44" s="20">
        <v>0.1594313556557018</v>
      </c>
      <c r="R44" s="20">
        <v>0.14068921495090075</v>
      </c>
      <c r="S44" s="20">
        <v>9.9864536137666618E-2</v>
      </c>
      <c r="T44" s="20">
        <v>0.25572983897255336</v>
      </c>
      <c r="U44" s="20">
        <v>0.64350555927965181</v>
      </c>
      <c r="V44" s="20">
        <v>0.22526956712366344</v>
      </c>
      <c r="W44" s="20">
        <v>0.7181252793998476</v>
      </c>
      <c r="X44" s="20">
        <v>0.3564247122181543</v>
      </c>
      <c r="Y44" s="20">
        <v>0.5459897456718662</v>
      </c>
      <c r="Z44" s="20">
        <v>0.20645786184608669</v>
      </c>
      <c r="AA44" s="20">
        <v>4.5644158924898162E-2</v>
      </c>
      <c r="AB44" s="20">
        <v>0.15076867414047138</v>
      </c>
      <c r="AC44" s="20">
        <v>9.6475388780803667E-2</v>
      </c>
      <c r="AD44" s="20">
        <v>9.0502943189479199E-2</v>
      </c>
      <c r="AE44" s="20">
        <v>3.3749946466877734E-2</v>
      </c>
      <c r="AF44" s="20">
        <v>0.11383665203834821</v>
      </c>
      <c r="AG44" s="20">
        <v>2.6085353009561388E-2</v>
      </c>
      <c r="AH44" s="20">
        <v>5.4128250165702857E-2</v>
      </c>
      <c r="AI44" s="20">
        <v>3.6843723878639503E-2</v>
      </c>
      <c r="AJ44" s="20">
        <v>1.6455227107147471E-2</v>
      </c>
      <c r="AK44" s="20">
        <v>1.8008551017268008E-2</v>
      </c>
      <c r="AL44" s="20">
        <v>0.11617847740750702</v>
      </c>
      <c r="AM44" s="20">
        <v>0.11443596931568757</v>
      </c>
      <c r="AN44" s="20">
        <v>1.9590586087750175E-2</v>
      </c>
      <c r="AO44" s="20">
        <v>5.3451813336667965E-2</v>
      </c>
      <c r="AP44" s="20">
        <v>1.9319237909155008E-2</v>
      </c>
      <c r="AQ44" s="20">
        <v>1.0661119815134594E-2</v>
      </c>
      <c r="AR44" s="20">
        <v>1.3972513357098421E-2</v>
      </c>
      <c r="AS44" s="20">
        <v>4.3950223589849742E-2</v>
      </c>
      <c r="AT44" s="20">
        <v>0.10711654624652189</v>
      </c>
      <c r="AU44" s="20">
        <v>7.9876450620659789E-2</v>
      </c>
      <c r="AV44" s="20">
        <v>7.3036753417295944E-2</v>
      </c>
      <c r="AW44" s="20">
        <v>8.5135648152386584E-2</v>
      </c>
      <c r="AX44" s="20">
        <v>5.3617747903065456E-3</v>
      </c>
      <c r="AY44" s="20">
        <v>8.0642832707050836E-3</v>
      </c>
      <c r="AZ44" s="20">
        <v>2.3473734262959001E-2</v>
      </c>
      <c r="BA44" s="20">
        <v>2.5879554025040788E-2</v>
      </c>
      <c r="BB44" s="20">
        <v>9.2389332145688778E-3</v>
      </c>
      <c r="BC44" s="20">
        <v>4.9385437108953713E-3</v>
      </c>
      <c r="BD44" s="20">
        <v>4.661477412005734E-3</v>
      </c>
      <c r="BE44" s="20">
        <v>1.0178606940527041E-2</v>
      </c>
      <c r="BF44" s="20">
        <v>1.1475518775797552E-2</v>
      </c>
      <c r="BG44" s="22">
        <v>4.908106005999135E-3</v>
      </c>
      <c r="BH44" s="22">
        <v>2.4388355626245115E-3</v>
      </c>
      <c r="BI44" s="22">
        <v>7.0226678924195547E-3</v>
      </c>
      <c r="BJ44" s="22">
        <v>1.8432607943416095E-2</v>
      </c>
      <c r="BK44" s="22">
        <v>4.7487287402166187E-3</v>
      </c>
      <c r="BL44" s="22">
        <v>6.1694199636700697E-3</v>
      </c>
      <c r="BM44" s="22">
        <v>3.3888691743150096E-3</v>
      </c>
      <c r="BN44" s="22">
        <v>1.866457212918651E-3</v>
      </c>
      <c r="BO44" s="22">
        <v>7.9217463476466236E-3</v>
      </c>
      <c r="BP44" s="22">
        <v>4.2328404925531084E-3</v>
      </c>
      <c r="BQ44" s="22">
        <v>4.8938620614616306E-3</v>
      </c>
      <c r="BR44" s="22">
        <v>5.3707138902854834E-3</v>
      </c>
      <c r="BS44" s="22">
        <v>7.9564729216690232E-3</v>
      </c>
      <c r="BT44" s="22">
        <v>8.8034848535633037E-3</v>
      </c>
      <c r="BU44" s="22">
        <v>3.309147247466161E-3</v>
      </c>
      <c r="BV44" s="22">
        <v>3.3557004269616471E-3</v>
      </c>
      <c r="BW44" s="22">
        <v>3.2488800886042927E-3</v>
      </c>
      <c r="BX44" s="22">
        <v>1.3987754589608508E-3</v>
      </c>
      <c r="BY44" s="22">
        <v>7.9487021999378885E-4</v>
      </c>
      <c r="BZ44" s="22">
        <v>2.044551489689525E-3</v>
      </c>
      <c r="CA44" s="22">
        <v>3.9918736955412079E-3</v>
      </c>
      <c r="CB44" s="22">
        <v>2.9741353778740954E-3</v>
      </c>
      <c r="CC44" s="22">
        <v>1.1466746218886381E-3</v>
      </c>
      <c r="CD44" s="22">
        <v>3.5583004300718066E-3</v>
      </c>
      <c r="CE44" s="22">
        <v>2.50457951383432E-3</v>
      </c>
      <c r="CF44" s="22">
        <v>3.2199334045844774E-3</v>
      </c>
      <c r="CG44" s="22">
        <v>1.4925145293240381E-2</v>
      </c>
      <c r="CH44" s="22">
        <v>1.4465533331774427E-2</v>
      </c>
      <c r="CI44" s="22">
        <v>5.1903817643854573E-4</v>
      </c>
      <c r="CJ44" s="22">
        <v>9.7546571079966035E-4</v>
      </c>
      <c r="CK44" s="22">
        <v>1.3263722334520588E-3</v>
      </c>
      <c r="CL44" s="22">
        <v>1.6678014796798796E-3</v>
      </c>
      <c r="CM44" s="22">
        <v>7.4687286248515403E-3</v>
      </c>
      <c r="CN44" s="22">
        <v>8.7129424649178607E-3</v>
      </c>
      <c r="CO44" s="22">
        <v>5.3505645238368605E-3</v>
      </c>
      <c r="CP44" s="22">
        <v>5.7303189297053135E-3</v>
      </c>
      <c r="CQ44" s="22">
        <v>1.1016404116089819E-2</v>
      </c>
      <c r="CR44" s="22">
        <v>1.2204060463843413E-2</v>
      </c>
      <c r="CS44" s="22">
        <v>2.7135531148648178E-3</v>
      </c>
      <c r="CT44" s="22">
        <v>1.4221183275073439E-3</v>
      </c>
      <c r="CU44" s="22">
        <v>1.3693486471520828E-3</v>
      </c>
      <c r="CV44" s="22">
        <v>1.13019280516898E-3</v>
      </c>
      <c r="CW44" s="22">
        <v>0</v>
      </c>
      <c r="CX44" s="22">
        <v>4.0191062647056656E-4</v>
      </c>
      <c r="CY44" s="22">
        <v>1.8081869046050015E-4</v>
      </c>
      <c r="CZ44" s="22">
        <v>1.1725150067688295E-3</v>
      </c>
      <c r="DA44" s="22">
        <v>1.2079274239943129E-3</v>
      </c>
    </row>
    <row r="45" spans="1:105" ht="15.75" x14ac:dyDescent="0.2">
      <c r="A45" s="20" t="s">
        <v>300</v>
      </c>
      <c r="B45" s="12" t="s">
        <v>278</v>
      </c>
      <c r="C45" s="12" t="s">
        <v>303</v>
      </c>
      <c r="D45" s="66">
        <v>0.15905654049809609</v>
      </c>
      <c r="E45" s="66">
        <v>0.28664820172188749</v>
      </c>
      <c r="F45" s="66">
        <v>0.28782491516359821</v>
      </c>
      <c r="G45" s="66">
        <v>2.7751099645045514</v>
      </c>
      <c r="H45" s="66">
        <v>0.65632056881174905</v>
      </c>
      <c r="I45" s="66">
        <v>0.80552994444526305</v>
      </c>
      <c r="J45" s="66">
        <v>0.46857660402346307</v>
      </c>
      <c r="K45" s="66">
        <v>2.5162467638134962</v>
      </c>
      <c r="L45" s="20">
        <v>2.5493016505987003E-2</v>
      </c>
      <c r="M45" s="20">
        <v>1.4753574511905692E-2</v>
      </c>
      <c r="N45" s="20">
        <v>3.890000698233316E-2</v>
      </c>
      <c r="O45" s="20">
        <v>3.8233150306441446</v>
      </c>
      <c r="P45" s="20">
        <v>4.1290844725403397E-2</v>
      </c>
      <c r="Q45" s="20">
        <v>2.3322505411624773E-2</v>
      </c>
      <c r="R45" s="20">
        <v>2.3991851732965575E-2</v>
      </c>
      <c r="S45" s="20">
        <v>1.5621450164590807E-2</v>
      </c>
      <c r="T45" s="20">
        <v>2.0999954986324499E-2</v>
      </c>
      <c r="U45" s="20">
        <v>1.1713369380114197E-2</v>
      </c>
      <c r="V45" s="20">
        <v>2.8041221228931344E-2</v>
      </c>
      <c r="W45" s="20">
        <v>1.1487705044588887E-2</v>
      </c>
      <c r="X45" s="20">
        <v>1.7172865994595585E-2</v>
      </c>
      <c r="Y45" s="20">
        <v>3.7160722756667632E-2</v>
      </c>
      <c r="Z45" s="20">
        <v>2.4760940410229672E-2</v>
      </c>
      <c r="AA45" s="20">
        <v>2.2304147569795398E-2</v>
      </c>
      <c r="AB45" s="20">
        <v>4.6506139368276266E-2</v>
      </c>
      <c r="AC45" s="20">
        <v>2.11958404890117E-2</v>
      </c>
      <c r="AD45" s="20">
        <v>1.8861607210002327E-2</v>
      </c>
      <c r="AE45" s="20">
        <v>1.4739620025784713E-2</v>
      </c>
      <c r="AF45" s="20">
        <v>2.2914401367347112E-2</v>
      </c>
      <c r="AG45" s="20">
        <v>2.7498192355932351E-2</v>
      </c>
      <c r="AH45" s="20">
        <v>1.7980088886794286E-2</v>
      </c>
      <c r="AI45" s="20">
        <v>2.1389238294162435E-2</v>
      </c>
      <c r="AJ45" s="20">
        <v>1.4954815372425271E-2</v>
      </c>
      <c r="AK45" s="20">
        <v>1.047675480241541E-2</v>
      </c>
      <c r="AL45" s="20">
        <v>7.2716228769107383E-2</v>
      </c>
      <c r="AM45" s="20">
        <v>7.4300955890987092E-2</v>
      </c>
      <c r="AN45" s="20">
        <v>1.790777089667691E-2</v>
      </c>
      <c r="AO45" s="20">
        <v>6.4798422984759718E-3</v>
      </c>
      <c r="AP45" s="20">
        <v>2.9755538659401969E-2</v>
      </c>
      <c r="AQ45" s="20">
        <v>1.9273493312132833E-2</v>
      </c>
      <c r="AR45" s="20">
        <v>1.4401973488981652E-2</v>
      </c>
      <c r="AS45" s="20">
        <v>5.7150468426440072E-3</v>
      </c>
      <c r="AT45" s="20">
        <v>8.9283250091950171E-3</v>
      </c>
      <c r="AU45" s="20">
        <v>1.1570032949204922E-2</v>
      </c>
      <c r="AV45" s="20">
        <v>1.4079243553814123E-2</v>
      </c>
      <c r="AW45" s="20">
        <v>1.3351593908027046E-2</v>
      </c>
      <c r="AX45" s="20">
        <v>2.2999250644770982E-2</v>
      </c>
      <c r="AY45" s="20">
        <v>3.3002252913207526E-2</v>
      </c>
      <c r="AZ45" s="20">
        <v>5.6465545253156592E-2</v>
      </c>
      <c r="BA45" s="20">
        <v>6.0274800486237644E-2</v>
      </c>
      <c r="BB45" s="20">
        <v>2.5475674087194613E-2</v>
      </c>
      <c r="BC45" s="20">
        <v>5.2426265618434061E-2</v>
      </c>
      <c r="BD45" s="20">
        <v>6.013647027735345E-2</v>
      </c>
      <c r="BE45" s="20">
        <v>1.8543305281384537E-2</v>
      </c>
      <c r="BF45" s="20">
        <v>2.2891952610000363E-2</v>
      </c>
      <c r="BG45" s="22">
        <v>0.13224194868334488</v>
      </c>
      <c r="BH45" s="22">
        <v>6.88881157763348E-3</v>
      </c>
      <c r="BI45" s="22">
        <v>0.17603932969239633</v>
      </c>
      <c r="BJ45" s="22">
        <v>2.1418051979256676</v>
      </c>
      <c r="BK45" s="22">
        <v>0.19196315248239076</v>
      </c>
      <c r="BL45" s="22">
        <v>3.8561563602630952E-2</v>
      </c>
      <c r="BM45" s="22">
        <v>0.15825582837999369</v>
      </c>
      <c r="BN45" s="22">
        <v>1.4280551820281465E-2</v>
      </c>
      <c r="BO45" s="22">
        <v>0.11985178625448444</v>
      </c>
      <c r="BP45" s="22">
        <v>8.1753932150137338E-3</v>
      </c>
      <c r="BQ45" s="22">
        <v>0.10081833103761774</v>
      </c>
      <c r="BR45" s="22">
        <v>2.5871884750877541E-3</v>
      </c>
      <c r="BS45" s="22">
        <v>7.7604814274828335E-2</v>
      </c>
      <c r="BT45" s="22">
        <v>5.8897336301372621E-3</v>
      </c>
      <c r="BU45" s="22">
        <v>0.13215994020761396</v>
      </c>
      <c r="BV45" s="22">
        <v>1.4425859243810126E-2</v>
      </c>
      <c r="BW45" s="22">
        <v>0.2177281050144978</v>
      </c>
      <c r="BX45" s="22">
        <v>7.9040643415305787E-3</v>
      </c>
      <c r="BY45" s="22">
        <v>5.7416220927530452E-2</v>
      </c>
      <c r="BZ45" s="22">
        <v>1.7273651797263083E-2</v>
      </c>
      <c r="CA45" s="22">
        <v>8.9957300998637663E-2</v>
      </c>
      <c r="CB45" s="22">
        <v>1.1592908928618252E-2</v>
      </c>
      <c r="CC45" s="22">
        <v>7.9620952246543697E-2</v>
      </c>
      <c r="CD45" s="22">
        <v>1.7461015311397429E-2</v>
      </c>
      <c r="CE45" s="22">
        <v>1.3016015744124034E-2</v>
      </c>
      <c r="CF45" s="22">
        <v>1.7230665398027811E-2</v>
      </c>
      <c r="CG45" s="22">
        <v>7.8453395533930076E-2</v>
      </c>
      <c r="CH45" s="22">
        <v>9.0810951477011445E-2</v>
      </c>
      <c r="CI45" s="22">
        <v>2.389458569466857E-3</v>
      </c>
      <c r="CJ45" s="22">
        <v>3.6619387223678001E-3</v>
      </c>
      <c r="CK45" s="22">
        <v>5.1850752675542205E-2</v>
      </c>
      <c r="CL45" s="22">
        <v>8.5498502186318256E-2</v>
      </c>
      <c r="CM45" s="22">
        <v>1.257600913795876E-2</v>
      </c>
      <c r="CN45" s="22">
        <v>1.8040455703689281E-2</v>
      </c>
      <c r="CO45" s="22">
        <v>2.0041233119959903E-3</v>
      </c>
      <c r="CP45" s="22">
        <v>3.0473566455980925E-3</v>
      </c>
      <c r="CQ45" s="22">
        <v>1.6317620599044035E-2</v>
      </c>
      <c r="CR45" s="22">
        <v>1.9669152773224261E-2</v>
      </c>
      <c r="CS45" s="22">
        <v>2.1914722908687949E-2</v>
      </c>
      <c r="CT45" s="22">
        <v>2.411111549038919E-2</v>
      </c>
      <c r="CU45" s="22">
        <v>4.3086005760680418E-2</v>
      </c>
      <c r="CV45" s="22">
        <v>6.9526497293054726E-2</v>
      </c>
      <c r="CW45" s="22">
        <v>1.0109625757446807E-2</v>
      </c>
      <c r="CX45" s="22">
        <v>6.0435175533936477E-3</v>
      </c>
      <c r="CY45" s="22">
        <v>1.0610234696637246E-2</v>
      </c>
      <c r="CZ45" s="22">
        <v>1.1099114481048184E-2</v>
      </c>
      <c r="DA45" s="22">
        <v>2.8218921363487817E-2</v>
      </c>
    </row>
    <row r="46" spans="1:105" ht="15.75" x14ac:dyDescent="0.2">
      <c r="A46" s="20" t="s">
        <v>365</v>
      </c>
      <c r="B46" s="12" t="s">
        <v>305</v>
      </c>
      <c r="C46" s="12" t="s">
        <v>368</v>
      </c>
      <c r="D46" s="66">
        <v>0.23415326100664854</v>
      </c>
      <c r="E46" s="66">
        <v>0.33670366373608351</v>
      </c>
      <c r="F46" s="66">
        <v>0.30867177025642373</v>
      </c>
      <c r="G46" s="66">
        <v>1.6457285720530446</v>
      </c>
      <c r="H46" s="66">
        <v>0.1293013282926396</v>
      </c>
      <c r="I46" s="66">
        <v>0.28579303306370835</v>
      </c>
      <c r="J46" s="66">
        <v>0.2173099939449073</v>
      </c>
      <c r="K46" s="66">
        <v>0.31264504674893911</v>
      </c>
      <c r="L46" s="20">
        <v>4.5591269451378341E-2</v>
      </c>
      <c r="M46" s="20">
        <v>2.6814792384750354E-2</v>
      </c>
      <c r="N46" s="20">
        <v>0.11507626788944451</v>
      </c>
      <c r="O46" s="20">
        <v>1.8467566473392762</v>
      </c>
      <c r="P46" s="20">
        <v>5.6306644772397593E-2</v>
      </c>
      <c r="Q46" s="20">
        <v>2.0246572246139526E-2</v>
      </c>
      <c r="R46" s="20">
        <v>2.6676749060964615E-2</v>
      </c>
      <c r="S46" s="20">
        <v>0.11584124358625629</v>
      </c>
      <c r="T46" s="20">
        <v>2.9294402642697667E-2</v>
      </c>
      <c r="U46" s="20">
        <v>4.2248149924744995E-2</v>
      </c>
      <c r="V46" s="20">
        <v>3.6095447760140772E-2</v>
      </c>
      <c r="W46" s="20">
        <v>9.2736728496340431E-2</v>
      </c>
      <c r="X46" s="20">
        <v>3.2238512129142381E-2</v>
      </c>
      <c r="Y46" s="20">
        <v>5.757249649302567E-2</v>
      </c>
      <c r="Z46" s="20">
        <v>3.1487391652514643E-2</v>
      </c>
      <c r="AA46" s="20">
        <v>1.6704522705817588E-2</v>
      </c>
      <c r="AB46" s="20">
        <v>3.3933637008811107E-2</v>
      </c>
      <c r="AC46" s="20">
        <v>6.1734661434569293E-2</v>
      </c>
      <c r="AD46" s="20">
        <v>1.2243191764661258E-2</v>
      </c>
      <c r="AE46" s="20">
        <v>1.4314657279512383E-2</v>
      </c>
      <c r="AF46" s="20">
        <v>4.4654862247625583E-2</v>
      </c>
      <c r="AG46" s="20">
        <v>5.6619662867740866E-2</v>
      </c>
      <c r="AH46" s="20">
        <v>1.7662755035172773E-2</v>
      </c>
      <c r="AI46" s="20">
        <v>4.6927976634932624E-2</v>
      </c>
      <c r="AJ46" s="20">
        <v>1.4379452971748278E-2</v>
      </c>
      <c r="AK46" s="20">
        <v>1.3899300001336832E-2</v>
      </c>
      <c r="AL46" s="20">
        <v>0.11865282231842302</v>
      </c>
      <c r="AM46" s="20">
        <v>0.117774142874025</v>
      </c>
      <c r="AN46" s="20">
        <v>2.4529227642050351E-2</v>
      </c>
      <c r="AO46" s="20">
        <v>3.0325916007813109E-2</v>
      </c>
      <c r="AP46" s="20">
        <v>2.6271278306768637E-2</v>
      </c>
      <c r="AQ46" s="20">
        <v>1.8662332998175789E-2</v>
      </c>
      <c r="AR46" s="20">
        <v>1.9849121663996241E-2</v>
      </c>
      <c r="AS46" s="20">
        <v>2.750527889566131E-2</v>
      </c>
      <c r="AT46" s="20">
        <v>3.8682057996400641E-2</v>
      </c>
      <c r="AU46" s="20">
        <v>3.4723775613710407E-2</v>
      </c>
      <c r="AV46" s="20">
        <v>2.2892443581310713E-2</v>
      </c>
      <c r="AW46" s="20">
        <v>2.2366218841315622E-2</v>
      </c>
      <c r="AX46" s="20">
        <v>1.0424548578694145E-2</v>
      </c>
      <c r="AY46" s="20">
        <v>1.37839542106855E-2</v>
      </c>
      <c r="AZ46" s="20">
        <v>2.7878640618145639E-2</v>
      </c>
      <c r="BA46" s="20">
        <v>3.6549167570783463E-2</v>
      </c>
      <c r="BB46" s="20">
        <v>1.2331902964754461E-2</v>
      </c>
      <c r="BC46" s="20">
        <v>2.4052638515980652E-2</v>
      </c>
      <c r="BD46" s="20">
        <v>1.8812650822383363E-2</v>
      </c>
      <c r="BE46" s="20">
        <v>3.3962436945510252E-2</v>
      </c>
      <c r="BF46" s="20">
        <v>3.8508681867734006E-2</v>
      </c>
      <c r="BG46" s="22">
        <v>4.2210040331220521E-2</v>
      </c>
      <c r="BH46" s="22">
        <v>2.0107977859876391E-2</v>
      </c>
      <c r="BI46" s="22">
        <v>3.4514248463501852E-2</v>
      </c>
      <c r="BJ46" s="22">
        <v>8.5354658740872572E-2</v>
      </c>
      <c r="BK46" s="22">
        <v>8.063242402998165E-2</v>
      </c>
      <c r="BL46" s="22">
        <v>2.7609829623196736E-2</v>
      </c>
      <c r="BM46" s="22">
        <v>1.4305794514137358E-2</v>
      </c>
      <c r="BN46" s="22">
        <v>1.891546578915327E-2</v>
      </c>
      <c r="BO46" s="22">
        <v>2.0574397393562361E-2</v>
      </c>
      <c r="BP46" s="22">
        <v>9.441972958816363E-3</v>
      </c>
      <c r="BQ46" s="22">
        <v>1.5468506205935761E-2</v>
      </c>
      <c r="BR46" s="22">
        <v>1.0962570483304249E-2</v>
      </c>
      <c r="BS46" s="22">
        <v>2.1882943689212692E-2</v>
      </c>
      <c r="BT46" s="22">
        <v>1.973361488934355E-2</v>
      </c>
      <c r="BU46" s="22">
        <v>2.1355418661681311E-2</v>
      </c>
      <c r="BV46" s="22">
        <v>2.266417631974664E-2</v>
      </c>
      <c r="BW46" s="22">
        <v>1.5859931303319457E-2</v>
      </c>
      <c r="BX46" s="22">
        <v>2.0981503755759034E-2</v>
      </c>
      <c r="BY46" s="22">
        <v>3.8300764759803528E-3</v>
      </c>
      <c r="BZ46" s="22">
        <v>2.1641637893145323E-3</v>
      </c>
      <c r="CA46" s="22">
        <v>2.5317600940570478E-2</v>
      </c>
      <c r="CB46" s="22">
        <v>2.7027531131975681E-2</v>
      </c>
      <c r="CC46" s="22">
        <v>6.1936195735836762E-3</v>
      </c>
      <c r="CD46" s="22">
        <v>1.9178404363540298E-2</v>
      </c>
      <c r="CE46" s="22">
        <v>1.4035801603867934E-2</v>
      </c>
      <c r="CF46" s="22">
        <v>1.3902120734134672E-2</v>
      </c>
      <c r="CG46" s="22">
        <v>3.9214364504941264E-2</v>
      </c>
      <c r="CH46" s="22">
        <v>4.2339571514760373E-2</v>
      </c>
      <c r="CI46" s="22">
        <v>6.4843365701960953E-4</v>
      </c>
      <c r="CJ46" s="22">
        <v>1.2123364421915241E-3</v>
      </c>
      <c r="CK46" s="22">
        <v>9.5010698215526931E-3</v>
      </c>
      <c r="CL46" s="22">
        <v>9.2075809791229094E-3</v>
      </c>
      <c r="CM46" s="22">
        <v>7.9566612673508102E-3</v>
      </c>
      <c r="CN46" s="22">
        <v>7.9637916810834444E-3</v>
      </c>
      <c r="CO46" s="22">
        <v>7.2452596839620177E-3</v>
      </c>
      <c r="CP46" s="22">
        <v>6.7930230009505595E-3</v>
      </c>
      <c r="CQ46" s="22">
        <v>8.2345893057648653E-3</v>
      </c>
      <c r="CR46" s="22">
        <v>9.1199928650378681E-3</v>
      </c>
      <c r="CS46" s="22">
        <v>9.424815822918757E-3</v>
      </c>
      <c r="CT46" s="22">
        <v>8.5364880195784552E-3</v>
      </c>
      <c r="CU46" s="22">
        <v>1.1447120426241957E-2</v>
      </c>
      <c r="CV46" s="22">
        <v>1.3931846152531577E-2</v>
      </c>
      <c r="CW46" s="22">
        <v>2.1022535609136858E-3</v>
      </c>
      <c r="CX46" s="22">
        <v>1.7756344843195377E-3</v>
      </c>
      <c r="CY46" s="22">
        <v>2.6222449931906718E-3</v>
      </c>
      <c r="CZ46" s="22">
        <v>1.3102346243753967E-2</v>
      </c>
      <c r="DA46" s="22">
        <v>1.5793938548387655E-2</v>
      </c>
    </row>
    <row r="47" spans="1:105" s="37" customFormat="1" ht="15.75" x14ac:dyDescent="0.2">
      <c r="A47" s="67" t="s">
        <v>639</v>
      </c>
      <c r="B47" s="31" t="s">
        <v>305</v>
      </c>
      <c r="C47" s="31" t="s">
        <v>531</v>
      </c>
      <c r="D47" s="68">
        <v>18.957754422997198</v>
      </c>
      <c r="E47" s="68">
        <v>0.61128367148156204</v>
      </c>
      <c r="F47" s="68">
        <v>0.64190608950992389</v>
      </c>
      <c r="G47" s="68">
        <v>3.6806356221252283</v>
      </c>
      <c r="H47" s="68">
        <v>32.152833353103318</v>
      </c>
      <c r="I47" s="68">
        <v>1.1552214253465132</v>
      </c>
      <c r="J47" s="68">
        <v>0.73236267133562727</v>
      </c>
      <c r="K47" s="68">
        <v>8.2956773631921585</v>
      </c>
      <c r="L47" s="67">
        <v>3.390398258658025</v>
      </c>
      <c r="M47" s="67">
        <v>0.19742978248655854</v>
      </c>
      <c r="N47" s="67">
        <v>3.6482584603067019</v>
      </c>
      <c r="O47" s="67">
        <v>0.36993309307549671</v>
      </c>
      <c r="P47" s="67">
        <v>2.8729127617134003</v>
      </c>
      <c r="Q47" s="67">
        <v>0.31198695830016393</v>
      </c>
      <c r="R47" s="67">
        <v>2.6851057874096345</v>
      </c>
      <c r="S47" s="67">
        <v>0.86967997686399834</v>
      </c>
      <c r="T47" s="67">
        <v>4.7034455654067004</v>
      </c>
      <c r="U47" s="67">
        <v>0.21975254012014467</v>
      </c>
      <c r="V47" s="67">
        <v>1.8296400187025423</v>
      </c>
      <c r="W47" s="67">
        <v>0.1536070376289877</v>
      </c>
      <c r="X47" s="67">
        <v>3.2970793475145901</v>
      </c>
      <c r="Y47" s="67">
        <v>0.25483495822030561</v>
      </c>
      <c r="Z47" s="67">
        <v>3.9605101842749129</v>
      </c>
      <c r="AA47" s="67">
        <v>0.92310667367211607</v>
      </c>
      <c r="AB47" s="67">
        <v>2.0922238768502694</v>
      </c>
      <c r="AC47" s="67">
        <v>0.18115735051685941</v>
      </c>
      <c r="AD47" s="67">
        <v>2.0512877940745797</v>
      </c>
      <c r="AE47" s="67">
        <v>1.1867779700764274</v>
      </c>
      <c r="AF47" s="67">
        <v>5.8960041807013104</v>
      </c>
      <c r="AG47" s="67">
        <v>0.52281985030894262</v>
      </c>
      <c r="AH47" s="67">
        <v>2.5374869170386387</v>
      </c>
      <c r="AI47" s="67">
        <v>0.1731466151479305</v>
      </c>
      <c r="AJ47" s="67">
        <v>2.1633939573807028E-2</v>
      </c>
      <c r="AK47" s="67">
        <v>2.6878964072144206E-2</v>
      </c>
      <c r="AL47" s="67">
        <v>4.5812334044924637E-2</v>
      </c>
      <c r="AM47" s="67">
        <v>6.6517349017718955E-2</v>
      </c>
      <c r="AN47" s="67">
        <v>5.0233489177850005E-2</v>
      </c>
      <c r="AO47" s="67">
        <v>5.5622060113203885E-2</v>
      </c>
      <c r="AP47" s="67">
        <v>6.1364792359247952E-2</v>
      </c>
      <c r="AQ47" s="67">
        <v>7.9529657349963354E-2</v>
      </c>
      <c r="AR47" s="67">
        <v>4.8040622289384771E-2</v>
      </c>
      <c r="AS47" s="67">
        <v>7.1573228515003112E-2</v>
      </c>
      <c r="AT47" s="67">
        <v>4.5133902823854155E-2</v>
      </c>
      <c r="AU47" s="67">
        <v>4.60855673493724E-2</v>
      </c>
      <c r="AV47" s="67">
        <v>7.6855031497789286E-2</v>
      </c>
      <c r="AW47" s="67">
        <v>8.4556972140258577E-2</v>
      </c>
      <c r="AX47" s="67">
        <v>4.5090274425311397E-2</v>
      </c>
      <c r="AY47" s="67">
        <v>5.889366915281137E-2</v>
      </c>
      <c r="AZ47" s="67">
        <v>5.0155044944479039E-2</v>
      </c>
      <c r="BA47" s="67">
        <v>6.8428265380624881E-2</v>
      </c>
      <c r="BB47" s="67">
        <v>0.22023773663589222</v>
      </c>
      <c r="BC47" s="67">
        <v>7.9989465996881726E-2</v>
      </c>
      <c r="BD47" s="67">
        <v>8.2090725914526541E-2</v>
      </c>
      <c r="BE47" s="67">
        <v>3.3020121578843362E-2</v>
      </c>
      <c r="BF47" s="67">
        <v>3.6842200029469287E-2</v>
      </c>
      <c r="BG47" s="68">
        <v>8.2827194062396945</v>
      </c>
      <c r="BH47" s="68">
        <v>0.26911340313089166</v>
      </c>
      <c r="BI47" s="68">
        <v>7.1735936262035178</v>
      </c>
      <c r="BJ47" s="68">
        <v>0.33026275199317107</v>
      </c>
      <c r="BK47" s="68">
        <v>5.4218773112859031</v>
      </c>
      <c r="BL47" s="68">
        <v>0.94227414335101811</v>
      </c>
      <c r="BM47" s="68">
        <v>4.3377425792573243</v>
      </c>
      <c r="BN47" s="68">
        <v>1.1169552321860798</v>
      </c>
      <c r="BO47" s="68">
        <v>8.2956466028731608</v>
      </c>
      <c r="BP47" s="68">
        <v>0.18773717648480936</v>
      </c>
      <c r="BQ47" s="68">
        <v>3.0927849824954468</v>
      </c>
      <c r="BR47" s="68">
        <v>0.20509431897665431</v>
      </c>
      <c r="BS47" s="68">
        <v>5.6600663130915327</v>
      </c>
      <c r="BT47" s="68">
        <v>0.38099523137355557</v>
      </c>
      <c r="BU47" s="68">
        <v>9.3942926951511563</v>
      </c>
      <c r="BV47" s="68">
        <v>1.1978521398385198</v>
      </c>
      <c r="BW47" s="68">
        <v>6.1843327911774928</v>
      </c>
      <c r="BX47" s="68">
        <v>1.273735865877982</v>
      </c>
      <c r="BY47" s="68">
        <v>2.9416693248509929</v>
      </c>
      <c r="BZ47" s="68">
        <v>0.60939289112410311</v>
      </c>
      <c r="CA47" s="68">
        <v>12.293030887595128</v>
      </c>
      <c r="CB47" s="68">
        <v>0.79527310493123016</v>
      </c>
      <c r="CC47" s="68">
        <v>2.0554071820874911</v>
      </c>
      <c r="CD47" s="68">
        <v>0.23069198532058136</v>
      </c>
      <c r="CE47" s="68">
        <v>4.6022528162935034E-2</v>
      </c>
      <c r="CF47" s="68">
        <v>4.9833641856312803E-2</v>
      </c>
      <c r="CG47" s="68">
        <v>2.1547776163215782E-2</v>
      </c>
      <c r="CH47" s="68">
        <v>5.7905991488937977E-2</v>
      </c>
      <c r="CI47" s="68">
        <v>7.6044192662320185E-3</v>
      </c>
      <c r="CJ47" s="68">
        <v>8.4975555598826372E-3</v>
      </c>
      <c r="CK47" s="68">
        <v>3.0338395608000539E-2</v>
      </c>
      <c r="CL47" s="68">
        <v>6.3325559624639857E-2</v>
      </c>
      <c r="CM47" s="68">
        <v>3.9310051890960061E-2</v>
      </c>
      <c r="CN47" s="68">
        <v>7.552869977017318E-2</v>
      </c>
      <c r="CO47" s="68">
        <v>4.0749119870215747E-2</v>
      </c>
      <c r="CP47" s="68">
        <v>3.4245280747058009E-2</v>
      </c>
      <c r="CQ47" s="68">
        <v>2.8903718588339237E-2</v>
      </c>
      <c r="CR47" s="68">
        <v>4.7643566822523145E-2</v>
      </c>
      <c r="CS47" s="68">
        <v>5.1643612662873595E-2</v>
      </c>
      <c r="CT47" s="68">
        <v>6.0005552612101498E-2</v>
      </c>
      <c r="CU47" s="68">
        <v>4.2296425936443893E-2</v>
      </c>
      <c r="CV47" s="68">
        <v>7.4975420384242458E-2</v>
      </c>
      <c r="CW47" s="68">
        <v>7.0616110631022452E-2</v>
      </c>
      <c r="CX47" s="68">
        <v>1.1864771438084558E-2</v>
      </c>
      <c r="CY47" s="68">
        <v>1.7313561446639616E-2</v>
      </c>
      <c r="CZ47" s="68">
        <v>2.9318872962175127E-2</v>
      </c>
      <c r="DA47" s="68">
        <v>4.1957823435788695E-2</v>
      </c>
    </row>
    <row r="48" spans="1:105" ht="15.75" x14ac:dyDescent="0.2">
      <c r="A48" s="20" t="s">
        <v>693</v>
      </c>
      <c r="B48" s="12" t="s">
        <v>305</v>
      </c>
      <c r="C48" s="12" t="s">
        <v>541</v>
      </c>
      <c r="D48" s="66">
        <v>41.400422163902704</v>
      </c>
      <c r="E48" s="66">
        <v>5.1776935998329021</v>
      </c>
      <c r="F48" s="66">
        <v>14.282192258340945</v>
      </c>
      <c r="G48" s="66">
        <v>9.3816673882710191</v>
      </c>
      <c r="H48" s="66">
        <v>25.73868029716072</v>
      </c>
      <c r="I48" s="66">
        <v>3.6178542886349248</v>
      </c>
      <c r="J48" s="66">
        <v>4.0017692224321264</v>
      </c>
      <c r="K48" s="66">
        <v>8.5282299302478748</v>
      </c>
      <c r="L48" s="20">
        <v>6.9825284704780248</v>
      </c>
      <c r="M48" s="20">
        <v>0.38494856708206565</v>
      </c>
      <c r="N48" s="20">
        <v>11.286036454288883</v>
      </c>
      <c r="O48" s="20">
        <v>1.0304626753004211</v>
      </c>
      <c r="P48" s="20">
        <v>6.3298547843017197</v>
      </c>
      <c r="Q48" s="20">
        <v>0.49077433392254644</v>
      </c>
      <c r="R48" s="20">
        <v>8.2242369782294418</v>
      </c>
      <c r="S48" s="20">
        <v>0.50739618941422093</v>
      </c>
      <c r="T48" s="20">
        <v>4.8492156219213332</v>
      </c>
      <c r="U48" s="20">
        <v>1.6442170057275041</v>
      </c>
      <c r="V48" s="20">
        <v>3.6331976501004233</v>
      </c>
      <c r="W48" s="20">
        <v>0.26450988914448831</v>
      </c>
      <c r="X48" s="20">
        <v>4.226579700648867</v>
      </c>
      <c r="Y48" s="20">
        <v>0.25929659901041774</v>
      </c>
      <c r="Z48" s="20">
        <v>6.2969156606406163</v>
      </c>
      <c r="AA48" s="20">
        <v>0.39056402532980661</v>
      </c>
      <c r="AB48" s="20">
        <v>5.5213680743375253</v>
      </c>
      <c r="AC48" s="20">
        <v>0.37579903143957955</v>
      </c>
      <c r="AD48" s="20">
        <v>15.121977743803853</v>
      </c>
      <c r="AE48" s="20">
        <v>6.6712503118983504</v>
      </c>
      <c r="AF48" s="20">
        <v>3.0471008244559123</v>
      </c>
      <c r="AG48" s="20">
        <v>0.73543869151770092</v>
      </c>
      <c r="AH48" s="20">
        <v>9.572325019798285</v>
      </c>
      <c r="AI48" s="20">
        <v>0.91837450058519743</v>
      </c>
      <c r="AJ48" s="20">
        <v>0.33326069915021089</v>
      </c>
      <c r="AK48" s="20">
        <v>0.33320939746796757</v>
      </c>
      <c r="AL48" s="20">
        <v>0.44879013192155937</v>
      </c>
      <c r="AM48" s="20">
        <v>0.53713870425616006</v>
      </c>
      <c r="AN48" s="20">
        <v>0.30229116560428476</v>
      </c>
      <c r="AO48" s="20">
        <v>0.39536280436065702</v>
      </c>
      <c r="AP48" s="20">
        <v>0.38710580541998524</v>
      </c>
      <c r="AQ48" s="20">
        <v>0.5183963001210945</v>
      </c>
      <c r="AR48" s="20">
        <v>0.3351510246693139</v>
      </c>
      <c r="AS48" s="20">
        <v>0.43486474615291187</v>
      </c>
      <c r="AT48" s="20">
        <v>0.38351060718308944</v>
      </c>
      <c r="AU48" s="20">
        <v>0.37540526558125398</v>
      </c>
      <c r="AV48" s="20">
        <v>0.50360903939899515</v>
      </c>
      <c r="AW48" s="20">
        <v>0.49641048365206958</v>
      </c>
      <c r="AX48" s="20">
        <v>0.41259614350657686</v>
      </c>
      <c r="AY48" s="20">
        <v>0.42321621478124916</v>
      </c>
      <c r="AZ48" s="20">
        <v>0.47890408986210203</v>
      </c>
      <c r="BA48" s="20">
        <v>0.42445942062823944</v>
      </c>
      <c r="BB48" s="20">
        <v>11.857630837602231</v>
      </c>
      <c r="BC48" s="20">
        <v>1.3739993299331315</v>
      </c>
      <c r="BD48" s="20">
        <v>1.3201481092632248</v>
      </c>
      <c r="BE48" s="20">
        <v>0.4837470665617109</v>
      </c>
      <c r="BF48" s="20">
        <v>0.47587049138857768</v>
      </c>
      <c r="BG48" s="22">
        <v>4.8736697637226749</v>
      </c>
      <c r="BH48" s="22">
        <v>0.30315521496161135</v>
      </c>
      <c r="BI48" s="22">
        <v>7.2795505311723563</v>
      </c>
      <c r="BJ48" s="22">
        <v>0.67288480724009414</v>
      </c>
      <c r="BK48" s="22">
        <v>6.1575287318423486</v>
      </c>
      <c r="BL48" s="22">
        <v>1.023604378405496</v>
      </c>
      <c r="BM48" s="22">
        <v>5.8904287006884282</v>
      </c>
      <c r="BN48" s="22">
        <v>0.50642252085188766</v>
      </c>
      <c r="BO48" s="22">
        <v>2.510598041223338</v>
      </c>
      <c r="BP48" s="22">
        <v>0.35087278407576256</v>
      </c>
      <c r="BQ48" s="22">
        <v>3.6207504681614942</v>
      </c>
      <c r="BR48" s="22">
        <v>0.26234531051812476</v>
      </c>
      <c r="BS48" s="22">
        <v>2.5487977035911182</v>
      </c>
      <c r="BT48" s="22">
        <v>0.45129343219098261</v>
      </c>
      <c r="BU48" s="22">
        <v>4.331164451426134</v>
      </c>
      <c r="BV48" s="22">
        <v>0.45583508897737668</v>
      </c>
      <c r="BW48" s="22">
        <v>5.4852366460785964</v>
      </c>
      <c r="BX48" s="22">
        <v>0.76165850187759354</v>
      </c>
      <c r="BY48" s="22">
        <v>7.6811560043916289</v>
      </c>
      <c r="BZ48" s="22">
        <v>1.5472575934491506</v>
      </c>
      <c r="CA48" s="22">
        <v>2.4630391106376126</v>
      </c>
      <c r="CB48" s="22">
        <v>0.88383913176549322</v>
      </c>
      <c r="CC48" s="22">
        <v>7.302965339049373</v>
      </c>
      <c r="CD48" s="22">
        <v>0.53156071786211601</v>
      </c>
      <c r="CE48" s="22">
        <v>8.9633741223132807E-2</v>
      </c>
      <c r="CF48" s="22">
        <v>0.10766100253228388</v>
      </c>
      <c r="CG48" s="22">
        <v>0.1319553768826762</v>
      </c>
      <c r="CH48" s="22">
        <v>0.22552479579646942</v>
      </c>
      <c r="CI48" s="22">
        <v>0.1062354153446014</v>
      </c>
      <c r="CJ48" s="22">
        <v>9.6094916657731899E-2</v>
      </c>
      <c r="CK48" s="22">
        <v>8.0056405954622101E-2</v>
      </c>
      <c r="CL48" s="22">
        <v>0.12050000456306996</v>
      </c>
      <c r="CM48" s="22">
        <v>5.5686580145755213E-2</v>
      </c>
      <c r="CN48" s="22">
        <v>0.10280769338285929</v>
      </c>
      <c r="CO48" s="22">
        <v>0.1782533275714854</v>
      </c>
      <c r="CP48" s="22">
        <v>0.20353906504526262</v>
      </c>
      <c r="CQ48" s="22">
        <v>8.9006146289259624E-2</v>
      </c>
      <c r="CR48" s="22">
        <v>0.1004732821123089</v>
      </c>
      <c r="CS48" s="22">
        <v>0.14689393052605884</v>
      </c>
      <c r="CT48" s="22">
        <v>0.13795669665855834</v>
      </c>
      <c r="CU48" s="22">
        <v>0.15596858974910194</v>
      </c>
      <c r="CV48" s="22">
        <v>0.1736235688035733</v>
      </c>
      <c r="CW48" s="22">
        <v>0.93235225110790232</v>
      </c>
      <c r="CX48" s="22">
        <v>0.22972534888868598</v>
      </c>
      <c r="CY48" s="22">
        <v>0.24501269573174644</v>
      </c>
      <c r="CZ48" s="22">
        <v>0.10037213122173459</v>
      </c>
      <c r="DA48" s="22">
        <v>0.15048935402844321</v>
      </c>
    </row>
    <row r="49" spans="1:105" ht="15.75" x14ac:dyDescent="0.2">
      <c r="A49" s="20" t="s">
        <v>520</v>
      </c>
      <c r="B49" s="12" t="s">
        <v>332</v>
      </c>
      <c r="C49" s="12" t="s">
        <v>524</v>
      </c>
      <c r="D49" s="66">
        <v>12.624433688826516</v>
      </c>
      <c r="E49" s="66">
        <v>0.44955387687078052</v>
      </c>
      <c r="F49" s="66">
        <v>0.41283809867398691</v>
      </c>
      <c r="G49" s="66">
        <v>0.76844098689868712</v>
      </c>
      <c r="H49" s="66">
        <v>0.89892735553782177</v>
      </c>
      <c r="I49" s="66">
        <v>9.9573113394907986E-2</v>
      </c>
      <c r="J49" s="66">
        <v>6.4427965390272068E-2</v>
      </c>
      <c r="K49" s="66">
        <v>7.173884469684659E-2</v>
      </c>
      <c r="L49" s="20">
        <v>1.3637547718054872</v>
      </c>
      <c r="M49" s="20">
        <v>6.2971302312408162E-2</v>
      </c>
      <c r="N49" s="20">
        <v>1.3843556442520462</v>
      </c>
      <c r="O49" s="20">
        <v>5.2511446731321874E-2</v>
      </c>
      <c r="P49" s="20">
        <v>2.8804709234173798</v>
      </c>
      <c r="Q49" s="20">
        <v>9.7826844276026587E-2</v>
      </c>
      <c r="R49" s="20">
        <v>2.3390700442499615</v>
      </c>
      <c r="S49" s="20">
        <v>8.4737718457445002E-2</v>
      </c>
      <c r="T49" s="20">
        <v>2.8302729168153835</v>
      </c>
      <c r="U49" s="20">
        <v>3.5446078161666936E-2</v>
      </c>
      <c r="V49" s="20">
        <v>2.680378717975846</v>
      </c>
      <c r="W49" s="20">
        <v>6.6187716312484379E-2</v>
      </c>
      <c r="X49" s="20">
        <v>2.2661897240492577</v>
      </c>
      <c r="Y49" s="20">
        <v>4.5622977618292759E-2</v>
      </c>
      <c r="Z49" s="20">
        <v>2.7277010634257226</v>
      </c>
      <c r="AA49" s="20">
        <v>0.11194191612475009</v>
      </c>
      <c r="AB49" s="20">
        <v>2.6127566031465319</v>
      </c>
      <c r="AC49" s="20">
        <v>7.1644146608392509E-2</v>
      </c>
      <c r="AD49" s="20">
        <v>1.5227708344674351</v>
      </c>
      <c r="AE49" s="20">
        <v>0.43080588595562819</v>
      </c>
      <c r="AF49" s="20">
        <v>2.5445027499776285</v>
      </c>
      <c r="AG49" s="20">
        <v>3.597453342912852E-2</v>
      </c>
      <c r="AH49" s="20">
        <v>0.79509453747898318</v>
      </c>
      <c r="AI49" s="20">
        <v>2.4270872790183421E-2</v>
      </c>
      <c r="AJ49" s="20">
        <v>2.8234774488166078E-2</v>
      </c>
      <c r="AK49" s="20">
        <v>3.1855220042121178E-2</v>
      </c>
      <c r="AL49" s="20">
        <v>2.8971709903425902E-2</v>
      </c>
      <c r="AM49" s="20">
        <v>4.0475024379826141E-2</v>
      </c>
      <c r="AN49" s="20">
        <v>4.4189953336402084E-2</v>
      </c>
      <c r="AO49" s="20">
        <v>3.8832704953965375E-2</v>
      </c>
      <c r="AP49" s="20">
        <v>2.8364665269088016E-2</v>
      </c>
      <c r="AQ49" s="20">
        <v>2.8567868504951573E-2</v>
      </c>
      <c r="AR49" s="20">
        <v>3.4342368681370673E-2</v>
      </c>
      <c r="AS49" s="20">
        <v>3.419216442298411E-2</v>
      </c>
      <c r="AT49" s="20">
        <v>5.0235057357830036E-2</v>
      </c>
      <c r="AU49" s="20">
        <v>4.7531962989102838E-2</v>
      </c>
      <c r="AV49" s="20">
        <v>5.5239985016890744E-2</v>
      </c>
      <c r="AW49" s="20">
        <v>6.7360886321257391E-2</v>
      </c>
      <c r="AX49" s="20">
        <v>3.7232805718721763E-2</v>
      </c>
      <c r="AY49" s="20">
        <v>5.3946592603288462E-2</v>
      </c>
      <c r="AZ49" s="20">
        <v>4.2759925461502604E-2</v>
      </c>
      <c r="BA49" s="20">
        <v>6.2783646501910553E-2</v>
      </c>
      <c r="BB49" s="20">
        <v>7.5316564912715711E-2</v>
      </c>
      <c r="BC49" s="20">
        <v>4.0559279110831119E-2</v>
      </c>
      <c r="BD49" s="20">
        <v>4.8376619720021767E-2</v>
      </c>
      <c r="BE49" s="20">
        <v>3.4640364055951424E-2</v>
      </c>
      <c r="BF49" s="20">
        <v>4.3974401286919013E-2</v>
      </c>
      <c r="BG49" s="22">
        <v>0.25792286941801568</v>
      </c>
      <c r="BH49" s="22">
        <v>9.3106413306646048E-3</v>
      </c>
      <c r="BI49" s="22">
        <v>0.10000079468501447</v>
      </c>
      <c r="BJ49" s="22">
        <v>2.513454810140731E-3</v>
      </c>
      <c r="BK49" s="22">
        <v>0.40022254761922887</v>
      </c>
      <c r="BL49" s="22">
        <v>7.92948305407991E-3</v>
      </c>
      <c r="BM49" s="22">
        <v>0.26356769859538909</v>
      </c>
      <c r="BN49" s="22">
        <v>4.2087123776189013E-3</v>
      </c>
      <c r="BO49" s="22">
        <v>0.16052831646003526</v>
      </c>
      <c r="BP49" s="22">
        <v>1.7038330638442201E-3</v>
      </c>
      <c r="BQ49" s="22">
        <v>0.18436043230883359</v>
      </c>
      <c r="BR49" s="22">
        <v>2.1614090710102528E-3</v>
      </c>
      <c r="BS49" s="22">
        <v>0.15854341562589364</v>
      </c>
      <c r="BT49" s="22">
        <v>6.3638288130881777E-3</v>
      </c>
      <c r="BU49" s="22">
        <v>8.5394602180675239E-2</v>
      </c>
      <c r="BV49" s="22">
        <v>4.8745599310481193E-3</v>
      </c>
      <c r="BW49" s="22">
        <v>0.24262993117282033</v>
      </c>
      <c r="BX49" s="22">
        <v>4.6584991140091406E-3</v>
      </c>
      <c r="BY49" s="22">
        <v>3.5479555420478627E-2</v>
      </c>
      <c r="BZ49" s="22">
        <v>1.8430535940453654E-2</v>
      </c>
      <c r="CA49" s="22">
        <v>0.16856651228305572</v>
      </c>
      <c r="CB49" s="22">
        <v>1.9118360754479921E-3</v>
      </c>
      <c r="CC49" s="22">
        <v>4.335267155109318E-2</v>
      </c>
      <c r="CD49" s="22">
        <v>1.1317781782193264E-3</v>
      </c>
      <c r="CE49" s="22">
        <v>5.9776158070204881E-3</v>
      </c>
      <c r="CF49" s="22">
        <v>6.8377349762497137E-3</v>
      </c>
      <c r="CG49" s="22">
        <v>1.9255231340373092E-3</v>
      </c>
      <c r="CH49" s="22">
        <v>3.0165778064442463E-3</v>
      </c>
      <c r="CI49" s="22">
        <v>6.1165228818469634E-4</v>
      </c>
      <c r="CJ49" s="22">
        <v>8.4184654564659978E-4</v>
      </c>
      <c r="CK49" s="22">
        <v>3.251877558817097E-3</v>
      </c>
      <c r="CL49" s="22">
        <v>4.2038799029368648E-3</v>
      </c>
      <c r="CM49" s="22">
        <v>7.3478137275243445E-3</v>
      </c>
      <c r="CN49" s="22">
        <v>9.235078709469836E-3</v>
      </c>
      <c r="CO49" s="22">
        <v>1.4738708541139245E-3</v>
      </c>
      <c r="CP49" s="22">
        <v>2.468979138549713E-3</v>
      </c>
      <c r="CQ49" s="22">
        <v>5.3214671169348705E-3</v>
      </c>
      <c r="CR49" s="22">
        <v>7.9808273865570583E-3</v>
      </c>
      <c r="CS49" s="22">
        <v>2.1567669207972809E-3</v>
      </c>
      <c r="CT49" s="22">
        <v>1.9791736137191895E-3</v>
      </c>
      <c r="CU49" s="22">
        <v>3.7895705526350722E-3</v>
      </c>
      <c r="CV49" s="22">
        <v>4.9518321205516804E-3</v>
      </c>
      <c r="CW49" s="22">
        <v>2.0917250584909404E-3</v>
      </c>
      <c r="CX49" s="22">
        <v>1.141175061831007E-3</v>
      </c>
      <c r="CY49" s="22">
        <v>5.0352753590651234E-4</v>
      </c>
      <c r="CZ49" s="22">
        <v>1.8784847400575868E-3</v>
      </c>
      <c r="DA49" s="22">
        <v>3.7695886517771149E-3</v>
      </c>
    </row>
    <row r="50" spans="1:105" ht="15.75" x14ac:dyDescent="0.2">
      <c r="A50" s="20" t="s">
        <v>623</v>
      </c>
      <c r="B50" s="12" t="s">
        <v>305</v>
      </c>
      <c r="C50" s="12" t="s">
        <v>624</v>
      </c>
      <c r="D50" s="66">
        <v>10.11762664237987</v>
      </c>
      <c r="E50" s="66">
        <v>0.65269297734068388</v>
      </c>
      <c r="F50" s="66">
        <v>0.92532856736838953</v>
      </c>
      <c r="G50" s="66">
        <v>1.4139186015249845</v>
      </c>
      <c r="H50" s="66">
        <v>8.4234964895046165</v>
      </c>
      <c r="I50" s="66">
        <v>0.66677036253045219</v>
      </c>
      <c r="J50" s="66">
        <v>0.54463431266581164</v>
      </c>
      <c r="K50" s="66">
        <v>2.7383419278518475</v>
      </c>
      <c r="L50" s="20">
        <v>1.4146221956686464</v>
      </c>
      <c r="M50" s="20">
        <v>6.1365925013810996E-2</v>
      </c>
      <c r="N50" s="20">
        <v>1.7771497977223583</v>
      </c>
      <c r="O50" s="20">
        <v>0.16874213604496383</v>
      </c>
      <c r="P50" s="20">
        <v>3.7498342789688799</v>
      </c>
      <c r="Q50" s="20">
        <v>0.50325239818988698</v>
      </c>
      <c r="R50" s="20">
        <v>1.5899850795533499</v>
      </c>
      <c r="S50" s="20">
        <v>0.14669049696711936</v>
      </c>
      <c r="T50" s="20">
        <v>1.20445584116247</v>
      </c>
      <c r="U50" s="20">
        <v>0.10016088569587599</v>
      </c>
      <c r="V50" s="20">
        <v>1.0644968226464442</v>
      </c>
      <c r="W50" s="20">
        <v>6.53627093657205E-2</v>
      </c>
      <c r="X50" s="20">
        <v>2.4084556578315235</v>
      </c>
      <c r="Y50" s="20">
        <v>0.10097725513728353</v>
      </c>
      <c r="Z50" s="20">
        <v>1.2014611790588381</v>
      </c>
      <c r="AA50" s="20">
        <v>7.0956539117234069E-2</v>
      </c>
      <c r="AB50" s="20">
        <v>1.3738930873464021</v>
      </c>
      <c r="AC50" s="20">
        <v>6.5074132538108592E-2</v>
      </c>
      <c r="AD50" s="20">
        <v>1.0511498149643967</v>
      </c>
      <c r="AE50" s="20">
        <v>0.3520834898082445</v>
      </c>
      <c r="AF50" s="20">
        <v>3.2655826445676444</v>
      </c>
      <c r="AG50" s="20">
        <v>0.31373647440024699</v>
      </c>
      <c r="AH50" s="20">
        <v>0.6939280699899395</v>
      </c>
      <c r="AI50" s="20">
        <v>0.11227112787109894</v>
      </c>
      <c r="AJ50" s="20">
        <v>3.080174768083515E-2</v>
      </c>
      <c r="AK50" s="20">
        <v>3.2107781502162286E-2</v>
      </c>
      <c r="AL50" s="20">
        <v>4.2195945365499102E-2</v>
      </c>
      <c r="AM50" s="20">
        <v>5.3535437367057195E-2</v>
      </c>
      <c r="AN50" s="20">
        <v>7.9676461052207131E-2</v>
      </c>
      <c r="AO50" s="20">
        <v>4.0687232492902431E-2</v>
      </c>
      <c r="AP50" s="20">
        <v>5.968633858010608E-2</v>
      </c>
      <c r="AQ50" s="20">
        <v>7.9162851103759202E-2</v>
      </c>
      <c r="AR50" s="20">
        <v>8.5152106596642851E-2</v>
      </c>
      <c r="AS50" s="20">
        <v>4.6816758335625562E-2</v>
      </c>
      <c r="AT50" s="20">
        <v>4.954465690603211E-2</v>
      </c>
      <c r="AU50" s="20">
        <v>5.0503963293114663E-2</v>
      </c>
      <c r="AV50" s="20">
        <v>0.10924954162064253</v>
      </c>
      <c r="AW50" s="20">
        <v>0.11761129505558693</v>
      </c>
      <c r="AX50" s="20">
        <v>3.9085920076234369E-2</v>
      </c>
      <c r="AY50" s="20">
        <v>4.3989419003263371E-2</v>
      </c>
      <c r="AZ50" s="20">
        <v>4.445648310601058E-2</v>
      </c>
      <c r="BA50" s="20">
        <v>4.8103234633095911E-2</v>
      </c>
      <c r="BB50" s="20">
        <v>0.36188514084534884</v>
      </c>
      <c r="BC50" s="20">
        <v>0.18950452690307584</v>
      </c>
      <c r="BD50" s="20">
        <v>0.17800475099048671</v>
      </c>
      <c r="BE50" s="20">
        <v>2.9648972271580001E-2</v>
      </c>
      <c r="BF50" s="20">
        <v>3.2358231219062526E-2</v>
      </c>
      <c r="BG50" s="22">
        <v>1.3056327475981</v>
      </c>
      <c r="BH50" s="22">
        <v>5.9069981827300194E-2</v>
      </c>
      <c r="BI50" s="22">
        <v>1.2837498308772946</v>
      </c>
      <c r="BJ50" s="22">
        <v>0.11286523658677342</v>
      </c>
      <c r="BK50" s="22">
        <v>4.291421198090954</v>
      </c>
      <c r="BL50" s="22">
        <v>1.0651805041172864</v>
      </c>
      <c r="BM50" s="22">
        <v>1.5729546562345447</v>
      </c>
      <c r="BN50" s="22">
        <v>0.14962219711466518</v>
      </c>
      <c r="BO50" s="22">
        <v>0.8055081888391582</v>
      </c>
      <c r="BP50" s="22">
        <v>6.2629966347352128E-2</v>
      </c>
      <c r="BQ50" s="22">
        <v>1.7615090645006368</v>
      </c>
      <c r="BR50" s="22">
        <v>7.3515115259533609E-2</v>
      </c>
      <c r="BS50" s="22">
        <v>1.7129422476493119</v>
      </c>
      <c r="BT50" s="22">
        <v>0.16625019247943126</v>
      </c>
      <c r="BU50" s="22">
        <v>1.3778086614844076</v>
      </c>
      <c r="BV50" s="22">
        <v>0.14655412663756381</v>
      </c>
      <c r="BW50" s="22">
        <v>2.119847348485417</v>
      </c>
      <c r="BX50" s="22">
        <v>0.12647555076001976</v>
      </c>
      <c r="BY50" s="22">
        <v>0.84105779120122637</v>
      </c>
      <c r="BZ50" s="22">
        <v>0.14118979054243352</v>
      </c>
      <c r="CA50" s="22">
        <v>1.9258267998382834</v>
      </c>
      <c r="CB50" s="22">
        <v>0.30541710667708399</v>
      </c>
      <c r="CC50" s="22">
        <v>0.68535484178954587</v>
      </c>
      <c r="CD50" s="22">
        <v>7.9923391454190834E-2</v>
      </c>
      <c r="CE50" s="22">
        <v>1.5343481186876531E-2</v>
      </c>
      <c r="CF50" s="22">
        <v>1.7764496481978594E-2</v>
      </c>
      <c r="CG50" s="22">
        <v>1.6714630655365399E-2</v>
      </c>
      <c r="CH50" s="22">
        <v>3.2062906848627566E-2</v>
      </c>
      <c r="CI50" s="22">
        <v>2.0943939615878662E-2</v>
      </c>
      <c r="CJ50" s="22">
        <v>2.2126019486646664E-2</v>
      </c>
      <c r="CK50" s="22">
        <v>1.9392487752194522E-2</v>
      </c>
      <c r="CL50" s="22">
        <v>3.1395758607693919E-2</v>
      </c>
      <c r="CM50" s="22">
        <v>1.2394591867458523E-2</v>
      </c>
      <c r="CN50" s="22">
        <v>1.8004171655231018E-2</v>
      </c>
      <c r="CO50" s="22">
        <v>3.9581631599546266E-2</v>
      </c>
      <c r="CP50" s="22">
        <v>3.911162336775649E-2</v>
      </c>
      <c r="CQ50" s="22">
        <v>2.9608596634757817E-2</v>
      </c>
      <c r="CR50" s="22">
        <v>3.4239597892473342E-2</v>
      </c>
      <c r="CS50" s="22">
        <v>2.3046418503336392E-2</v>
      </c>
      <c r="CT50" s="22">
        <v>2.5889581888739115E-2</v>
      </c>
      <c r="CU50" s="22">
        <v>2.0882621699656486E-2</v>
      </c>
      <c r="CV50" s="22">
        <v>2.6920151362376358E-2</v>
      </c>
      <c r="CW50" s="22">
        <v>7.1040581420556193E-2</v>
      </c>
      <c r="CX50" s="22">
        <v>3.2736764073007123E-2</v>
      </c>
      <c r="CY50" s="22">
        <v>4.0967757255062999E-2</v>
      </c>
      <c r="CZ50" s="22">
        <v>1.0815087041066283E-2</v>
      </c>
      <c r="DA50" s="22">
        <v>1.8134643327259184E-2</v>
      </c>
    </row>
    <row r="51" spans="1:105" ht="15.75" x14ac:dyDescent="0.2">
      <c r="A51" s="20" t="s">
        <v>608</v>
      </c>
      <c r="B51" s="12" t="s">
        <v>570</v>
      </c>
      <c r="C51" s="12" t="s">
        <v>574</v>
      </c>
      <c r="D51" s="66">
        <v>2.7025209478716793E-2</v>
      </c>
      <c r="E51" s="66">
        <v>9.6284474061978237E-2</v>
      </c>
      <c r="F51" s="66">
        <v>9.5486038114650493E-2</v>
      </c>
      <c r="G51" s="66">
        <v>2.6589515499323424</v>
      </c>
      <c r="H51" s="66">
        <v>2.9301496663171735E-4</v>
      </c>
      <c r="I51" s="66">
        <v>1.920238589835619E-2</v>
      </c>
      <c r="J51" s="66">
        <v>8.8374707106841088E-3</v>
      </c>
      <c r="K51" s="66">
        <v>4.8055012480632958E-2</v>
      </c>
      <c r="L51" s="20">
        <v>3.6140060073531203E-4</v>
      </c>
      <c r="M51" s="20">
        <v>1.4987359518892412E-2</v>
      </c>
      <c r="N51" s="20">
        <v>6.1179663283049824E-4</v>
      </c>
      <c r="O51" s="20">
        <v>2.2252548157845393E-2</v>
      </c>
      <c r="P51" s="20">
        <v>1.4774016582507321E-2</v>
      </c>
      <c r="Q51" s="20">
        <v>2.4718031137536975</v>
      </c>
      <c r="R51" s="20">
        <v>7.1721262342171145E-4</v>
      </c>
      <c r="S51" s="20">
        <v>7.3073837002358873E-3</v>
      </c>
      <c r="T51" s="20">
        <v>6.6607962928329342E-3</v>
      </c>
      <c r="U51" s="20">
        <v>0.29103234963585373</v>
      </c>
      <c r="V51" s="20">
        <v>2.9705130602830192E-2</v>
      </c>
      <c r="W51" s="20">
        <v>1.0470876508828926</v>
      </c>
      <c r="X51" s="20">
        <v>1.5512008291253653E-3</v>
      </c>
      <c r="Y51" s="20">
        <v>2.9510162306738154E-3</v>
      </c>
      <c r="Z51" s="20">
        <v>2.6966063239442005E-4</v>
      </c>
      <c r="AA51" s="20">
        <v>4.2449923727905714E-3</v>
      </c>
      <c r="AB51" s="20">
        <v>1.5716250676664611E-4</v>
      </c>
      <c r="AC51" s="20">
        <v>1.0544563194838812E-2</v>
      </c>
      <c r="AD51" s="20">
        <v>4.4613730750067365E-5</v>
      </c>
      <c r="AE51" s="20">
        <v>4.6476331835060237E-5</v>
      </c>
      <c r="AF51" s="20">
        <v>1.8210939771048828E-4</v>
      </c>
      <c r="AG51" s="20">
        <v>1.0570738569372505E-3</v>
      </c>
      <c r="AH51" s="20">
        <v>5.1050904745664704E-4</v>
      </c>
      <c r="AI51" s="20">
        <v>1.8952206575588184E-3</v>
      </c>
      <c r="AJ51" s="20">
        <v>1.2325621219526537E-4</v>
      </c>
      <c r="AK51" s="20">
        <v>2.5244430158537868E-4</v>
      </c>
      <c r="AL51" s="20">
        <v>1.3830342122412033E-3</v>
      </c>
      <c r="AM51" s="20">
        <v>1.067525902782616E-3</v>
      </c>
      <c r="AN51" s="20">
        <v>3.7524827871634373E-2</v>
      </c>
      <c r="AO51" s="20">
        <v>1.9204933797273786E-2</v>
      </c>
      <c r="AP51" s="20">
        <v>2.8398595593864531E-3</v>
      </c>
      <c r="AQ51" s="20">
        <v>1.0069553320197413E-3</v>
      </c>
      <c r="AR51" s="20">
        <v>2.9564747852424998E-2</v>
      </c>
      <c r="AS51" s="20">
        <v>1.8205184275742314E-2</v>
      </c>
      <c r="AT51" s="20">
        <v>4.2671206152445205E-2</v>
      </c>
      <c r="AU51" s="20">
        <v>6.4576734263559935E-2</v>
      </c>
      <c r="AV51" s="20">
        <v>2.2719783800763637E-4</v>
      </c>
      <c r="AW51" s="20">
        <v>3.9161109758112394E-4</v>
      </c>
      <c r="AX51" s="20">
        <v>2.8263068115932124E-4</v>
      </c>
      <c r="AY51" s="20">
        <v>3.8988720167113541E-4</v>
      </c>
      <c r="AZ51" s="20">
        <v>8.2291447275817625E-4</v>
      </c>
      <c r="BA51" s="20">
        <v>9.9278080234360016E-4</v>
      </c>
      <c r="BB51" s="20">
        <v>0</v>
      </c>
      <c r="BC51" s="20">
        <v>7.2376454839118585E-5</v>
      </c>
      <c r="BD51" s="20">
        <v>0</v>
      </c>
      <c r="BE51" s="20">
        <v>1.5401709589764453E-4</v>
      </c>
      <c r="BF51" s="20">
        <v>5.504632952100457E-4</v>
      </c>
      <c r="BG51" s="22">
        <v>0</v>
      </c>
      <c r="BH51" s="22">
        <v>0</v>
      </c>
      <c r="BI51" s="22">
        <v>2.7170622825826167E-5</v>
      </c>
      <c r="BJ51" s="22">
        <v>1.7910524300457771E-4</v>
      </c>
      <c r="BK51" s="22">
        <v>1.586326111458637E-4</v>
      </c>
      <c r="BL51" s="22">
        <v>2.3334282898095981E-2</v>
      </c>
      <c r="BM51" s="22">
        <v>0</v>
      </c>
      <c r="BN51" s="22">
        <v>8.7925760881623274E-5</v>
      </c>
      <c r="BO51" s="22">
        <v>0</v>
      </c>
      <c r="BP51" s="22">
        <v>4.1072328565031771E-3</v>
      </c>
      <c r="BQ51" s="22">
        <v>4.3917028385033669E-4</v>
      </c>
      <c r="BR51" s="22">
        <v>1.5882624409333038E-2</v>
      </c>
      <c r="BS51" s="22">
        <v>0</v>
      </c>
      <c r="BT51" s="22">
        <v>2.7099797647592131E-5</v>
      </c>
      <c r="BU51" s="22">
        <v>0</v>
      </c>
      <c r="BV51" s="22">
        <v>5.5704700290116722E-5</v>
      </c>
      <c r="BW51" s="22">
        <v>5.9696994360876142E-5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1.6392598178947916E-4</v>
      </c>
      <c r="CI51" s="22">
        <v>1.1405801716545957E-3</v>
      </c>
      <c r="CJ51" s="22">
        <v>1.6605281827327728E-3</v>
      </c>
      <c r="CK51" s="22">
        <v>2.3854045114369877E-5</v>
      </c>
      <c r="CL51" s="22">
        <v>2.5578524924471635E-5</v>
      </c>
      <c r="CM51" s="22">
        <v>9.6798984908946664E-4</v>
      </c>
      <c r="CN51" s="22">
        <v>1.3915576923434468E-3</v>
      </c>
      <c r="CO51" s="22">
        <v>2.6623592647517717E-3</v>
      </c>
      <c r="CP51" s="22">
        <v>5.5446729905552217E-3</v>
      </c>
      <c r="CQ51" s="22">
        <v>9.2511745874762123E-5</v>
      </c>
      <c r="CR51" s="22">
        <v>0</v>
      </c>
      <c r="CS51" s="22">
        <v>0</v>
      </c>
      <c r="CT51" s="22">
        <v>2.0763193094296419E-5</v>
      </c>
      <c r="CU51" s="22">
        <v>1.0434444269086314E-4</v>
      </c>
      <c r="CV51" s="22">
        <v>2.3248126561178629E-5</v>
      </c>
      <c r="CW51" s="22">
        <v>0</v>
      </c>
      <c r="CX51" s="22">
        <v>0</v>
      </c>
      <c r="CY51" s="22">
        <v>0</v>
      </c>
      <c r="CZ51" s="22">
        <v>7.9117104796598477E-5</v>
      </c>
      <c r="DA51" s="22">
        <v>0</v>
      </c>
    </row>
    <row r="52" spans="1:105" ht="15.75" x14ac:dyDescent="0.2">
      <c r="A52" s="20" t="s">
        <v>716</v>
      </c>
      <c r="B52" s="12" t="s">
        <v>570</v>
      </c>
      <c r="C52" s="12" t="s">
        <v>573</v>
      </c>
      <c r="D52" s="66">
        <v>2.1607961534885225E-2</v>
      </c>
      <c r="E52" s="66">
        <v>3.7429205804933079E-2</v>
      </c>
      <c r="F52" s="66">
        <v>5.512292009799203E-2</v>
      </c>
      <c r="G52" s="66">
        <v>2.0178009789964664</v>
      </c>
      <c r="H52" s="66">
        <v>1.0952532216295526E-3</v>
      </c>
      <c r="I52" s="66">
        <v>2.5416547134679397E-2</v>
      </c>
      <c r="J52" s="66">
        <v>1.616072613257058E-2</v>
      </c>
      <c r="K52" s="66">
        <v>5.010529207656389E-2</v>
      </c>
      <c r="L52" s="20">
        <v>1.4672231112063433E-3</v>
      </c>
      <c r="M52" s="20">
        <v>1.3909132218465959E-3</v>
      </c>
      <c r="N52" s="20">
        <v>2.3588314973064183E-3</v>
      </c>
      <c r="O52" s="20">
        <v>1.6398842891330295E-2</v>
      </c>
      <c r="P52" s="20">
        <v>1.5161543379050679E-2</v>
      </c>
      <c r="Q52" s="20">
        <v>2.313266051724991</v>
      </c>
      <c r="R52" s="20">
        <v>5.8172463203590001E-4</v>
      </c>
      <c r="S52" s="20">
        <v>1.0215935232635982E-2</v>
      </c>
      <c r="T52" s="20">
        <v>8.3183261305481999E-3</v>
      </c>
      <c r="U52" s="20">
        <v>0.20816846095045152</v>
      </c>
      <c r="V52" s="20">
        <v>1.318808522467523E-2</v>
      </c>
      <c r="W52" s="20">
        <v>0.37032462823142187</v>
      </c>
      <c r="X52" s="20">
        <v>8.7873747411131443E-4</v>
      </c>
      <c r="Y52" s="20">
        <v>5.8792688959554609E-3</v>
      </c>
      <c r="Z52" s="20">
        <v>9.9083733086654342E-4</v>
      </c>
      <c r="AA52" s="20">
        <v>3.500718131880424E-3</v>
      </c>
      <c r="AB52" s="20">
        <v>5.0925388663075415E-5</v>
      </c>
      <c r="AC52" s="20">
        <v>6.9384399012262527E-3</v>
      </c>
      <c r="AD52" s="20">
        <v>1.100688133287267E-4</v>
      </c>
      <c r="AE52" s="20">
        <v>4.8030639731356465E-4</v>
      </c>
      <c r="AF52" s="20">
        <v>8.4755736092194693E-4</v>
      </c>
      <c r="AG52" s="20">
        <v>2.4687246795922955E-3</v>
      </c>
      <c r="AH52" s="20">
        <v>4.5755819797109416E-4</v>
      </c>
      <c r="AI52" s="20">
        <v>1.7516717021092802E-3</v>
      </c>
      <c r="AJ52" s="20">
        <v>9.4417281577819842E-4</v>
      </c>
      <c r="AK52" s="20">
        <v>6.4925384073776979E-4</v>
      </c>
      <c r="AL52" s="20">
        <v>5.3245241620014927E-3</v>
      </c>
      <c r="AM52" s="20">
        <v>5.3708011811847874E-3</v>
      </c>
      <c r="AN52" s="20">
        <v>1.9215199478719445E-2</v>
      </c>
      <c r="AO52" s="20">
        <v>6.0969259686931556E-3</v>
      </c>
      <c r="AP52" s="20">
        <v>2.5285885395923153E-3</v>
      </c>
      <c r="AQ52" s="20">
        <v>1.1036367811759053E-3</v>
      </c>
      <c r="AR52" s="20">
        <v>1.6653245360893007E-2</v>
      </c>
      <c r="AS52" s="20">
        <v>4.0635927076806905E-3</v>
      </c>
      <c r="AT52" s="20">
        <v>1.6064545641514057E-2</v>
      </c>
      <c r="AU52" s="20">
        <v>1.8062971896214197E-2</v>
      </c>
      <c r="AV52" s="20">
        <v>9.8213249564502755E-4</v>
      </c>
      <c r="AW52" s="20">
        <v>2.144012468387742E-3</v>
      </c>
      <c r="AX52" s="20">
        <v>6.2449830503741104E-4</v>
      </c>
      <c r="AY52" s="20">
        <v>3.0350850367090465E-4</v>
      </c>
      <c r="AZ52" s="20">
        <v>6.1285067728249719E-4</v>
      </c>
      <c r="BA52" s="20">
        <v>1.1887092438943796E-3</v>
      </c>
      <c r="BB52" s="20">
        <v>3.6136594806828896E-4</v>
      </c>
      <c r="BC52" s="20">
        <v>1.4909440228625401E-3</v>
      </c>
      <c r="BD52" s="20">
        <v>1.3802420756142424E-3</v>
      </c>
      <c r="BE52" s="20">
        <v>1.9705506392621681E-3</v>
      </c>
      <c r="BF52" s="20">
        <v>1.0905369409047422E-3</v>
      </c>
      <c r="BG52" s="22">
        <v>2.9906987284604745E-4</v>
      </c>
      <c r="BH52" s="22">
        <v>1.2787072106602458E-4</v>
      </c>
      <c r="BI52" s="22">
        <v>4.5658144217797876E-4</v>
      </c>
      <c r="BJ52" s="22">
        <v>3.8475758109977796E-3</v>
      </c>
      <c r="BK52" s="22">
        <v>2.0275273219880159E-4</v>
      </c>
      <c r="BL52" s="22">
        <v>3.0156419023980134E-2</v>
      </c>
      <c r="BM52" s="22">
        <v>0</v>
      </c>
      <c r="BN52" s="22">
        <v>3.0111774626698879E-4</v>
      </c>
      <c r="BO52" s="22">
        <v>1.0048543804488086E-3</v>
      </c>
      <c r="BP52" s="22">
        <v>5.0657444837380371E-3</v>
      </c>
      <c r="BQ52" s="22">
        <v>1.5853860915877977E-4</v>
      </c>
      <c r="BR52" s="22">
        <v>2.7111115088608913E-3</v>
      </c>
      <c r="BS52" s="22">
        <v>0</v>
      </c>
      <c r="BT52" s="22">
        <v>2.1039638168564566E-4</v>
      </c>
      <c r="BU52" s="22">
        <v>3.8447612238110598E-5</v>
      </c>
      <c r="BV52" s="22">
        <v>1.1840287685917826E-3</v>
      </c>
      <c r="BW52" s="22">
        <v>0</v>
      </c>
      <c r="BX52" s="22">
        <v>1.1392229862097515E-4</v>
      </c>
      <c r="BY52" s="22">
        <v>0</v>
      </c>
      <c r="BZ52" s="22">
        <v>0</v>
      </c>
      <c r="CA52" s="22">
        <v>2.5554584095231547E-4</v>
      </c>
      <c r="CB52" s="22">
        <v>1.7495121287202592E-3</v>
      </c>
      <c r="CC52" s="22">
        <v>1.4359124844054007E-4</v>
      </c>
      <c r="CD52" s="22">
        <v>6.9571496732852051E-5</v>
      </c>
      <c r="CE52" s="22">
        <v>6.0496935804607848E-4</v>
      </c>
      <c r="CF52" s="22">
        <v>8.8923054027410364E-4</v>
      </c>
      <c r="CG52" s="22">
        <v>1.6331997323169925E-3</v>
      </c>
      <c r="CH52" s="22">
        <v>1.9050168925432941E-3</v>
      </c>
      <c r="CI52" s="22">
        <v>1.2716888128193749E-3</v>
      </c>
      <c r="CJ52" s="22">
        <v>1.9944631191595973E-3</v>
      </c>
      <c r="CK52" s="22">
        <v>7.0848191416263942E-4</v>
      </c>
      <c r="CL52" s="22">
        <v>1.254398927473745E-3</v>
      </c>
      <c r="CM52" s="22">
        <v>2.9756311791794029E-3</v>
      </c>
      <c r="CN52" s="22">
        <v>2.9079777116367768E-3</v>
      </c>
      <c r="CO52" s="22">
        <v>6.0387996237720916E-4</v>
      </c>
      <c r="CP52" s="22">
        <v>1.0127259320980347E-3</v>
      </c>
      <c r="CQ52" s="22">
        <v>1.2155766287459567E-4</v>
      </c>
      <c r="CR52" s="22">
        <v>1.4824496322740849E-4</v>
      </c>
      <c r="CS52" s="22">
        <v>6.6097713285030669E-4</v>
      </c>
      <c r="CT52" s="22">
        <v>4.2986797722882614E-4</v>
      </c>
      <c r="CU52" s="22">
        <v>2.7368426645490746E-4</v>
      </c>
      <c r="CV52" s="22">
        <v>2.1057507766505286E-4</v>
      </c>
      <c r="CW52" s="22">
        <v>0</v>
      </c>
      <c r="CX52" s="22">
        <v>7.73711063465358E-5</v>
      </c>
      <c r="CY52" s="22">
        <v>0</v>
      </c>
      <c r="CZ52" s="22">
        <v>3.4124798837396783E-4</v>
      </c>
      <c r="DA52" s="22">
        <v>9.3538713402335511E-4</v>
      </c>
    </row>
    <row r="53" spans="1:105" ht="15.75" x14ac:dyDescent="0.2">
      <c r="A53" s="20" t="s">
        <v>794</v>
      </c>
      <c r="B53" s="12" t="s">
        <v>570</v>
      </c>
      <c r="C53" s="12" t="s">
        <v>699</v>
      </c>
      <c r="D53" s="66">
        <v>7.7428743033003525E-2</v>
      </c>
      <c r="E53" s="66">
        <v>0.268154966797714</v>
      </c>
      <c r="F53" s="66">
        <v>0.41833249662141064</v>
      </c>
      <c r="G53" s="66">
        <v>2.1276142373638529</v>
      </c>
      <c r="H53" s="66">
        <v>8.1064526989477123E-3</v>
      </c>
      <c r="I53" s="66">
        <v>0.10771770233490929</v>
      </c>
      <c r="J53" s="66">
        <v>7.2512582692746727E-2</v>
      </c>
      <c r="K53" s="66">
        <v>3.266438165884647E-2</v>
      </c>
      <c r="L53" s="20">
        <v>2.3922414084077124E-3</v>
      </c>
      <c r="M53" s="20">
        <v>3.8087360103574289E-2</v>
      </c>
      <c r="N53" s="20">
        <v>5.1738887016543442E-4</v>
      </c>
      <c r="O53" s="20">
        <v>6.1039660751137665E-3</v>
      </c>
      <c r="P53" s="20">
        <v>2.2869059984419602E-2</v>
      </c>
      <c r="Q53" s="20">
        <v>1.6284310520792968</v>
      </c>
      <c r="R53" s="20">
        <v>1.117966362383396E-3</v>
      </c>
      <c r="S53" s="20">
        <v>2.0370180346956292E-2</v>
      </c>
      <c r="T53" s="20">
        <v>2.06342508439365E-2</v>
      </c>
      <c r="U53" s="20">
        <v>0.25985729761105086</v>
      </c>
      <c r="V53" s="20">
        <v>4.7250776521582688E-2</v>
      </c>
      <c r="W53" s="20">
        <v>0.86791041237259769</v>
      </c>
      <c r="X53" s="20">
        <v>1.4836408664145663E-2</v>
      </c>
      <c r="Y53" s="20">
        <v>8.6107598458491866E-3</v>
      </c>
      <c r="Z53" s="20">
        <v>1.9716871578035065E-2</v>
      </c>
      <c r="AA53" s="20">
        <v>0.20499506717300367</v>
      </c>
      <c r="AB53" s="20">
        <v>1.0174890076214394E-3</v>
      </c>
      <c r="AC53" s="20">
        <v>5.6414452524736564E-2</v>
      </c>
      <c r="AD53" s="20">
        <v>1.4402177683599581E-3</v>
      </c>
      <c r="AE53" s="20">
        <v>7.6759644676733E-4</v>
      </c>
      <c r="AF53" s="20">
        <v>5.9246721985212788E-4</v>
      </c>
      <c r="AG53" s="20">
        <v>2.3847560769083131E-3</v>
      </c>
      <c r="AH53" s="20">
        <v>2.6756119222552607E-2</v>
      </c>
      <c r="AI53" s="20">
        <v>6.8951260741271954E-3</v>
      </c>
      <c r="AJ53" s="20">
        <v>2.5613596815288573E-3</v>
      </c>
      <c r="AK53" s="20">
        <v>2.7023330819550546E-3</v>
      </c>
      <c r="AL53" s="20">
        <v>1.0943270831270575E-3</v>
      </c>
      <c r="AM53" s="20">
        <v>2.296269282403513E-3</v>
      </c>
      <c r="AN53" s="20">
        <v>0.15796621864090121</v>
      </c>
      <c r="AO53" s="20">
        <v>5.4217204122158746E-2</v>
      </c>
      <c r="AP53" s="20">
        <v>1.5212605516064532E-2</v>
      </c>
      <c r="AQ53" s="20">
        <v>5.8065726074035488E-3</v>
      </c>
      <c r="AR53" s="20">
        <v>0.14747536525031091</v>
      </c>
      <c r="AS53" s="20">
        <v>4.9452758608781525E-2</v>
      </c>
      <c r="AT53" s="20">
        <v>0.11175704953611486</v>
      </c>
      <c r="AU53" s="20">
        <v>0.11275339602069842</v>
      </c>
      <c r="AV53" s="20">
        <v>1.0420636232113766E-2</v>
      </c>
      <c r="AW53" s="20">
        <v>1.050594756549022E-2</v>
      </c>
      <c r="AX53" s="20">
        <v>4.3800446152873235E-2</v>
      </c>
      <c r="AY53" s="20">
        <v>3.8928667270543303E-2</v>
      </c>
      <c r="AZ53" s="20">
        <v>2.9255346056176997E-3</v>
      </c>
      <c r="BA53" s="20">
        <v>3.8409084868026777E-3</v>
      </c>
      <c r="BB53" s="20">
        <v>3.6443602019539071E-4</v>
      </c>
      <c r="BC53" s="20">
        <v>7.1249235251508668E-4</v>
      </c>
      <c r="BD53" s="20">
        <v>4.7396033210544069E-4</v>
      </c>
      <c r="BE53" s="20">
        <v>1.2452566069273715E-2</v>
      </c>
      <c r="BF53" s="20">
        <v>1.60132556561913E-2</v>
      </c>
      <c r="BG53" s="22">
        <v>6.964511776389675E-4</v>
      </c>
      <c r="BH53" s="22">
        <v>4.4524752343109075E-4</v>
      </c>
      <c r="BI53" s="22">
        <v>5.6399785451386799E-5</v>
      </c>
      <c r="BJ53" s="22">
        <v>3.4620135887512306E-4</v>
      </c>
      <c r="BK53" s="22">
        <v>1.3781356694713819E-4</v>
      </c>
      <c r="BL53" s="22">
        <v>1.249546823862193E-2</v>
      </c>
      <c r="BM53" s="22">
        <v>5.8310914086189752E-5</v>
      </c>
      <c r="BN53" s="22">
        <v>1.8312349134018676E-4</v>
      </c>
      <c r="BO53" s="22">
        <v>1.5253144957920425E-3</v>
      </c>
      <c r="BP53" s="22">
        <v>1.8451862232534268E-3</v>
      </c>
      <c r="BQ53" s="22">
        <v>7.0170714203068576E-3</v>
      </c>
      <c r="BR53" s="22">
        <v>7.6313912870675489E-3</v>
      </c>
      <c r="BS53" s="22">
        <v>3.2806743069163286E-3</v>
      </c>
      <c r="BT53" s="22">
        <v>2.4132249822955434E-3</v>
      </c>
      <c r="BU53" s="22">
        <v>4.0224410332305265E-4</v>
      </c>
      <c r="BV53" s="22">
        <v>1.544566361477931E-3</v>
      </c>
      <c r="BW53" s="22">
        <v>1.5541409480375365E-4</v>
      </c>
      <c r="BX53" s="22">
        <v>8.9787573816986737E-4</v>
      </c>
      <c r="BY53" s="22">
        <v>4.979747762528646E-4</v>
      </c>
      <c r="BZ53" s="22">
        <v>2.1182325967346162E-4</v>
      </c>
      <c r="CA53" s="22">
        <v>0</v>
      </c>
      <c r="CB53" s="22">
        <v>2.248129956911398E-4</v>
      </c>
      <c r="CC53" s="22">
        <v>5.1151043636904064E-3</v>
      </c>
      <c r="CD53" s="22">
        <v>1.4475209331787128E-3</v>
      </c>
      <c r="CE53" s="22">
        <v>8.7838921180423911E-4</v>
      </c>
      <c r="CF53" s="22">
        <v>4.0345223053114891E-4</v>
      </c>
      <c r="CG53" s="22">
        <v>7.1971260727880749E-4</v>
      </c>
      <c r="CH53" s="22">
        <v>4.5521278869298644E-4</v>
      </c>
      <c r="CI53" s="22">
        <v>8.6716673793561776E-3</v>
      </c>
      <c r="CJ53" s="22">
        <v>1.1607138685132504E-2</v>
      </c>
      <c r="CK53" s="22">
        <v>6.3773789613267987E-4</v>
      </c>
      <c r="CL53" s="22">
        <v>1.0988349658632487E-3</v>
      </c>
      <c r="CM53" s="22">
        <v>1.7595770688860525E-3</v>
      </c>
      <c r="CN53" s="22">
        <v>1.894010039269475E-3</v>
      </c>
      <c r="CO53" s="22">
        <v>1.0217178113285713E-2</v>
      </c>
      <c r="CP53" s="22">
        <v>1.2166360118492522E-2</v>
      </c>
      <c r="CQ53" s="22">
        <v>4.0948349972856207E-3</v>
      </c>
      <c r="CR53" s="22">
        <v>5.6590111890640771E-3</v>
      </c>
      <c r="CS53" s="22">
        <v>6.7417447740008877E-3</v>
      </c>
      <c r="CT53" s="22">
        <v>4.2828483715077002E-3</v>
      </c>
      <c r="CU53" s="22">
        <v>1.5911625512233783E-3</v>
      </c>
      <c r="CV53" s="22">
        <v>2.6427094463778405E-3</v>
      </c>
      <c r="CW53" s="22">
        <v>3.8962323033777925E-4</v>
      </c>
      <c r="CX53" s="22">
        <v>0</v>
      </c>
      <c r="CY53" s="22">
        <v>0</v>
      </c>
      <c r="CZ53" s="22">
        <v>5.9047156271589147E-3</v>
      </c>
      <c r="DA53" s="22">
        <v>9.3247887737416581E-3</v>
      </c>
    </row>
    <row r="54" spans="1:105" ht="15.75" x14ac:dyDescent="0.2">
      <c r="A54" s="20" t="s">
        <v>661</v>
      </c>
      <c r="B54" s="12" t="s">
        <v>570</v>
      </c>
      <c r="C54" s="12" t="s">
        <v>665</v>
      </c>
      <c r="D54" s="66">
        <v>2.9845353264534157E-2</v>
      </c>
      <c r="E54" s="66">
        <v>4.0672286008448348E-3</v>
      </c>
      <c r="F54" s="66">
        <v>0.14746334107749662</v>
      </c>
      <c r="G54" s="66">
        <v>2.1522609976602238</v>
      </c>
      <c r="H54" s="66">
        <v>2.897185092071637E-5</v>
      </c>
      <c r="I54" s="66">
        <v>2.8268392136405521E-3</v>
      </c>
      <c r="J54" s="66">
        <v>1.935314958541239E-3</v>
      </c>
      <c r="K54" s="66">
        <v>2.5267728659855344E-2</v>
      </c>
      <c r="L54" s="20">
        <v>2.576528518031317E-4</v>
      </c>
      <c r="M54" s="20">
        <v>5.5580385936914367E-4</v>
      </c>
      <c r="N54" s="20">
        <v>8.469560399922678E-4</v>
      </c>
      <c r="O54" s="20">
        <v>1.5714902220367369E-3</v>
      </c>
      <c r="P54" s="20">
        <v>5.5792083252789407E-2</v>
      </c>
      <c r="Q54" s="20">
        <v>3.1227493339756465</v>
      </c>
      <c r="R54" s="20">
        <v>1.0048501071763462E-3</v>
      </c>
      <c r="S54" s="20">
        <v>4.5787054230321934E-4</v>
      </c>
      <c r="T54" s="20">
        <v>9.451032987443116E-4</v>
      </c>
      <c r="U54" s="20">
        <v>2.3958408582891574E-3</v>
      </c>
      <c r="V54" s="20">
        <v>6.6051073978582494E-4</v>
      </c>
      <c r="W54" s="20">
        <v>5.071810973859941E-3</v>
      </c>
      <c r="X54" s="20">
        <v>2.3256260748868554E-4</v>
      </c>
      <c r="Y54" s="20">
        <v>3.2397127112139058E-4</v>
      </c>
      <c r="Z54" s="20">
        <v>3.4519482260140458E-4</v>
      </c>
      <c r="AA54" s="20">
        <v>3.2957058776429655E-4</v>
      </c>
      <c r="AB54" s="20">
        <v>6.0372247730880804E-4</v>
      </c>
      <c r="AC54" s="20">
        <v>2.2116127070751918E-3</v>
      </c>
      <c r="AD54" s="20">
        <v>2.28187527613542E-4</v>
      </c>
      <c r="AE54" s="20">
        <v>3.2626279917372564E-4</v>
      </c>
      <c r="AF54" s="20">
        <v>3.0032468922915599E-4</v>
      </c>
      <c r="AG54" s="20">
        <v>5.9715816139403657E-4</v>
      </c>
      <c r="AH54" s="20">
        <v>1.2476169051789209E-4</v>
      </c>
      <c r="AI54" s="20">
        <v>1.57985990238209E-4</v>
      </c>
      <c r="AJ54" s="20">
        <v>1.0454517851243321E-4</v>
      </c>
      <c r="AK54" s="20">
        <v>1.6139829619272488E-4</v>
      </c>
      <c r="AL54" s="20">
        <v>1.6075318829307321E-4</v>
      </c>
      <c r="AM54" s="20">
        <v>4.8844062283291008E-5</v>
      </c>
      <c r="AN54" s="20">
        <v>9.5859128126845314E-2</v>
      </c>
      <c r="AO54" s="20">
        <v>1.4498055799753416E-3</v>
      </c>
      <c r="AP54" s="20">
        <v>6.1601265151567325E-3</v>
      </c>
      <c r="AQ54" s="20">
        <v>1.6106293087122486E-3</v>
      </c>
      <c r="AR54" s="20">
        <v>7.5676702143024244E-2</v>
      </c>
      <c r="AS54" s="20">
        <v>2.8292100573956821E-4</v>
      </c>
      <c r="AT54" s="20">
        <v>2.6120181575405114E-4</v>
      </c>
      <c r="AU54" s="20">
        <v>2.5932036852611517E-4</v>
      </c>
      <c r="AV54" s="20">
        <v>0</v>
      </c>
      <c r="AW54" s="20">
        <v>4.8890501459655519E-5</v>
      </c>
      <c r="AX54" s="20">
        <v>2.5813960377697756E-5</v>
      </c>
      <c r="AY54" s="20">
        <v>2.4993784379075251E-5</v>
      </c>
      <c r="AZ54" s="20">
        <v>3.5493956057735436E-4</v>
      </c>
      <c r="BA54" s="20">
        <v>5.6442813818474962E-4</v>
      </c>
      <c r="BB54" s="20">
        <v>0</v>
      </c>
      <c r="BC54" s="20">
        <v>0</v>
      </c>
      <c r="BD54" s="20">
        <v>0</v>
      </c>
      <c r="BE54" s="20">
        <v>2.5119803459978153E-5</v>
      </c>
      <c r="BF54" s="20">
        <v>5.3373076614202381E-5</v>
      </c>
      <c r="BG54" s="22">
        <v>0</v>
      </c>
      <c r="BH54" s="22">
        <v>0</v>
      </c>
      <c r="BI54" s="22">
        <v>0</v>
      </c>
      <c r="BJ54" s="22">
        <v>0</v>
      </c>
      <c r="BK54" s="22">
        <v>6.7688892050091421E-5</v>
      </c>
      <c r="BL54" s="22">
        <v>2.283212613797659E-2</v>
      </c>
      <c r="BM54" s="22">
        <v>0</v>
      </c>
      <c r="BN54" s="22">
        <v>0</v>
      </c>
      <c r="BO54" s="22">
        <v>0</v>
      </c>
      <c r="BP54" s="22">
        <v>3.936725761787391E-5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1.8762896810223584E-5</v>
      </c>
      <c r="BY54" s="22">
        <v>0</v>
      </c>
      <c r="BZ54" s="22">
        <v>0</v>
      </c>
      <c r="CA54" s="22">
        <v>0</v>
      </c>
      <c r="CB54" s="22">
        <v>3.943563274307929E-5</v>
      </c>
      <c r="CC54" s="22">
        <v>0</v>
      </c>
      <c r="CD54" s="22">
        <v>3.4375082751998811E-5</v>
      </c>
      <c r="CE54" s="22">
        <v>0</v>
      </c>
      <c r="CF54" s="22">
        <v>0</v>
      </c>
      <c r="CG54" s="22">
        <v>0</v>
      </c>
      <c r="CH54" s="22">
        <v>0</v>
      </c>
      <c r="CI54" s="22">
        <v>1.0722469909162577E-3</v>
      </c>
      <c r="CJ54" s="22">
        <v>1.2688322703532286E-3</v>
      </c>
      <c r="CK54" s="22">
        <v>0</v>
      </c>
      <c r="CL54" s="22">
        <v>0</v>
      </c>
      <c r="CM54" s="22">
        <v>0</v>
      </c>
      <c r="CN54" s="22">
        <v>0</v>
      </c>
      <c r="CO54" s="22">
        <v>0</v>
      </c>
      <c r="CP54" s="22">
        <v>1.6207678542873581E-5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1.486350847724738E-5</v>
      </c>
      <c r="CW54" s="22">
        <v>0</v>
      </c>
      <c r="CX54" s="22">
        <v>3.8228848137170698E-5</v>
      </c>
      <c r="CY54" s="22">
        <v>0</v>
      </c>
      <c r="CZ54" s="22">
        <v>0</v>
      </c>
      <c r="DA54" s="22">
        <v>0</v>
      </c>
    </row>
    <row r="55" spans="1:105" ht="15.75" x14ac:dyDescent="0.2">
      <c r="A55" s="20" t="s">
        <v>596</v>
      </c>
      <c r="B55" s="12" t="s">
        <v>570</v>
      </c>
      <c r="C55" s="12" t="s">
        <v>598</v>
      </c>
      <c r="D55" s="66">
        <v>2.4080608997709183E-2</v>
      </c>
      <c r="E55" s="66">
        <v>6.1367891827836023E-2</v>
      </c>
      <c r="F55" s="66">
        <v>0.13086491455219937</v>
      </c>
      <c r="G55" s="66">
        <v>3.2756563513324117</v>
      </c>
      <c r="H55" s="66">
        <v>5.8163665377226656E-5</v>
      </c>
      <c r="I55" s="66">
        <v>2.3885822785994618E-2</v>
      </c>
      <c r="J55" s="66">
        <v>1.6819045219032824E-2</v>
      </c>
      <c r="K55" s="66">
        <v>3.9300168083162688E-2</v>
      </c>
      <c r="L55" s="20">
        <v>1.184472140620177E-3</v>
      </c>
      <c r="M55" s="20">
        <v>7.1913230427794156E-2</v>
      </c>
      <c r="N55" s="20">
        <v>6.7047947239515081E-3</v>
      </c>
      <c r="O55" s="20">
        <v>0.56325318257246715</v>
      </c>
      <c r="P55" s="20">
        <v>1.8249013378164661E-2</v>
      </c>
      <c r="Q55" s="20">
        <v>3.1641478855385969</v>
      </c>
      <c r="R55" s="20">
        <v>9.0415219566510963E-4</v>
      </c>
      <c r="S55" s="20">
        <v>1.1365626173387145E-3</v>
      </c>
      <c r="T55" s="20">
        <v>4.6303551838607163E-4</v>
      </c>
      <c r="U55" s="20">
        <v>9.8811111429981564E-3</v>
      </c>
      <c r="V55" s="20">
        <v>1.4588906655327307E-2</v>
      </c>
      <c r="W55" s="20">
        <v>0.4218309225804609</v>
      </c>
      <c r="X55" s="20">
        <v>4.5886152032369724E-4</v>
      </c>
      <c r="Y55" s="20">
        <v>3.9789236588980287E-3</v>
      </c>
      <c r="Z55" s="20">
        <v>4.1177013640379762E-5</v>
      </c>
      <c r="AA55" s="20">
        <v>4.3292738650631306E-4</v>
      </c>
      <c r="AB55" s="20">
        <v>3.417660244228501E-3</v>
      </c>
      <c r="AC55" s="20">
        <v>0.52200427349681533</v>
      </c>
      <c r="AD55" s="20">
        <v>3.0174798491183776E-3</v>
      </c>
      <c r="AE55" s="20">
        <v>0</v>
      </c>
      <c r="AF55" s="20">
        <v>3.2895359040508115E-5</v>
      </c>
      <c r="AG55" s="20">
        <v>1.2240243268640506E-3</v>
      </c>
      <c r="AH55" s="20">
        <v>4.3100914445762186E-4</v>
      </c>
      <c r="AI55" s="20">
        <v>1.4204781381024569E-2</v>
      </c>
      <c r="AJ55" s="20">
        <v>7.1361429087484353E-4</v>
      </c>
      <c r="AK55" s="20">
        <v>3.5541045139703706E-4</v>
      </c>
      <c r="AL55" s="20">
        <v>2.0639033089589209E-2</v>
      </c>
      <c r="AM55" s="20">
        <v>1.6649025222934474E-2</v>
      </c>
      <c r="AN55" s="20">
        <v>5.2930995043541151E-2</v>
      </c>
      <c r="AO55" s="20">
        <v>8.2993670211095627E-4</v>
      </c>
      <c r="AP55" s="20">
        <v>2.9467704380906571E-3</v>
      </c>
      <c r="AQ55" s="20">
        <v>7.7970006923027693E-4</v>
      </c>
      <c r="AR55" s="20">
        <v>3.7264852138752629E-2</v>
      </c>
      <c r="AS55" s="20">
        <v>7.7510927748963734E-4</v>
      </c>
      <c r="AT55" s="20">
        <v>1.6036801047941855E-2</v>
      </c>
      <c r="AU55" s="20">
        <v>1.2803196129351151E-2</v>
      </c>
      <c r="AV55" s="20">
        <v>3.4669842260775163E-4</v>
      </c>
      <c r="AW55" s="20">
        <v>2.9002459790774366E-4</v>
      </c>
      <c r="AX55" s="20">
        <v>0</v>
      </c>
      <c r="AY55" s="20">
        <v>0</v>
      </c>
      <c r="AZ55" s="20">
        <v>2.6113167916014476E-2</v>
      </c>
      <c r="BA55" s="20">
        <v>3.2360769903263309E-2</v>
      </c>
      <c r="BB55" s="20">
        <v>6.3984640956159136E-5</v>
      </c>
      <c r="BC55" s="20">
        <v>6.6163684456214088E-5</v>
      </c>
      <c r="BD55" s="20">
        <v>0</v>
      </c>
      <c r="BE55" s="20">
        <v>1.3998219213884806E-3</v>
      </c>
      <c r="BF55" s="20">
        <v>3.1239758163535466E-3</v>
      </c>
      <c r="BG55" s="22">
        <v>0</v>
      </c>
      <c r="BH55" s="22">
        <v>6.5906900820017164E-4</v>
      </c>
      <c r="BI55" s="22">
        <v>0</v>
      </c>
      <c r="BJ55" s="22">
        <v>3.5216179636545861E-3</v>
      </c>
      <c r="BK55" s="22">
        <v>0</v>
      </c>
      <c r="BL55" s="22">
        <v>2.0238409599346037E-2</v>
      </c>
      <c r="BM55" s="22">
        <v>0</v>
      </c>
      <c r="BN55" s="22">
        <v>2.1434198221785824E-4</v>
      </c>
      <c r="BO55" s="22">
        <v>0</v>
      </c>
      <c r="BP55" s="22">
        <v>6.3268927810525787E-4</v>
      </c>
      <c r="BQ55" s="22">
        <v>1.3591390615460723E-4</v>
      </c>
      <c r="BR55" s="22">
        <v>3.4850512872234836E-3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6.282768481977139E-3</v>
      </c>
      <c r="BY55" s="22">
        <v>0</v>
      </c>
      <c r="BZ55" s="22">
        <v>0</v>
      </c>
      <c r="CA55" s="22">
        <v>0</v>
      </c>
      <c r="CB55" s="22">
        <v>5.8830277581199567E-4</v>
      </c>
      <c r="CC55" s="22">
        <v>0</v>
      </c>
      <c r="CD55" s="22">
        <v>9.5025353182870678E-5</v>
      </c>
      <c r="CE55" s="22">
        <v>1.068500657091508E-4</v>
      </c>
      <c r="CF55" s="22">
        <v>1.1317824088026934E-4</v>
      </c>
      <c r="CG55" s="22">
        <v>1.1898159590921697E-3</v>
      </c>
      <c r="CH55" s="22">
        <v>1.5881260783513341E-3</v>
      </c>
      <c r="CI55" s="22">
        <v>2.7859521292887338E-3</v>
      </c>
      <c r="CJ55" s="22">
        <v>3.8054878371232186E-3</v>
      </c>
      <c r="CK55" s="22">
        <v>0</v>
      </c>
      <c r="CL55" s="22">
        <v>0</v>
      </c>
      <c r="CM55" s="22">
        <v>0</v>
      </c>
      <c r="CN55" s="22">
        <v>4.489260737896476E-5</v>
      </c>
      <c r="CO55" s="22">
        <v>1.2811030302117827E-3</v>
      </c>
      <c r="CP55" s="22">
        <v>1.2368987266769271E-3</v>
      </c>
      <c r="CQ55" s="22">
        <v>0</v>
      </c>
      <c r="CR55" s="22">
        <v>2.6183117956682951E-5</v>
      </c>
      <c r="CS55" s="22">
        <v>0</v>
      </c>
      <c r="CT55" s="22">
        <v>0</v>
      </c>
      <c r="CU55" s="22">
        <v>4.0654109807482693E-3</v>
      </c>
      <c r="CV55" s="22">
        <v>3.6820691082597038E-3</v>
      </c>
      <c r="CW55" s="22">
        <v>0</v>
      </c>
      <c r="CX55" s="22">
        <v>0</v>
      </c>
      <c r="CY55" s="22">
        <v>0</v>
      </c>
      <c r="CZ55" s="22">
        <v>2.2131670106764479E-4</v>
      </c>
      <c r="DA55" s="22">
        <v>4.871201863856831E-4</v>
      </c>
    </row>
    <row r="56" spans="1:105" ht="15.75" x14ac:dyDescent="0.2">
      <c r="A56" s="20" t="s">
        <v>810</v>
      </c>
      <c r="B56" s="12" t="s">
        <v>570</v>
      </c>
      <c r="C56" s="12" t="s">
        <v>811</v>
      </c>
      <c r="D56" s="66">
        <v>2.106362240987425E-2</v>
      </c>
      <c r="E56" s="66">
        <v>4.0259809114061282E-2</v>
      </c>
      <c r="F56" s="66">
        <v>5.6447626225189937E-2</v>
      </c>
      <c r="G56" s="66">
        <v>1.2772612921008681</v>
      </c>
      <c r="H56" s="66">
        <v>1.2491413802550035E-2</v>
      </c>
      <c r="I56" s="66">
        <v>9.161027797853407E-3</v>
      </c>
      <c r="J56" s="66">
        <v>3.7662068054382871E-3</v>
      </c>
      <c r="K56" s="66">
        <v>6.9211275644232809E-2</v>
      </c>
      <c r="L56" s="20">
        <v>9.0200458837501557E-4</v>
      </c>
      <c r="M56" s="20">
        <v>6.6103143876116849E-3</v>
      </c>
      <c r="N56" s="20">
        <v>7.9345843817909937E-4</v>
      </c>
      <c r="O56" s="20">
        <v>2.599388226433191E-2</v>
      </c>
      <c r="P56" s="20">
        <v>1.6608554609358738E-2</v>
      </c>
      <c r="Q56" s="20">
        <v>1.5323332286170563</v>
      </c>
      <c r="R56" s="20">
        <v>7.4712766398530575E-4</v>
      </c>
      <c r="S56" s="20">
        <v>6.819973382668645E-3</v>
      </c>
      <c r="T56" s="20">
        <v>2.3607893613233834E-3</v>
      </c>
      <c r="U56" s="20">
        <v>1.366623475058326E-2</v>
      </c>
      <c r="V56" s="20">
        <v>1.1185130718375326E-2</v>
      </c>
      <c r="W56" s="20">
        <v>0.21269053820146677</v>
      </c>
      <c r="X56" s="20">
        <v>7.1746982571361919E-3</v>
      </c>
      <c r="Y56" s="20">
        <v>3.4825072789135984E-2</v>
      </c>
      <c r="Z56" s="20">
        <v>3.8663580670135066E-4</v>
      </c>
      <c r="AA56" s="20">
        <v>2.4013673108078271E-3</v>
      </c>
      <c r="AB56" s="20">
        <v>3.4494335114376766E-4</v>
      </c>
      <c r="AC56" s="20">
        <v>2.5510717800118648E-3</v>
      </c>
      <c r="AD56" s="20">
        <v>3.2070584401021563E-4</v>
      </c>
      <c r="AE56" s="20">
        <v>6.6794282931064407E-4</v>
      </c>
      <c r="AF56" s="20">
        <v>5.2433654371717158E-4</v>
      </c>
      <c r="AG56" s="20">
        <v>1.9692737740085915E-2</v>
      </c>
      <c r="AH56" s="20">
        <v>1.9442108558913782E-3</v>
      </c>
      <c r="AI56" s="20">
        <v>3.2540793761026633E-3</v>
      </c>
      <c r="AJ56" s="20">
        <v>1.1150818823746906E-3</v>
      </c>
      <c r="AK56" s="20">
        <v>1.2642459727738903E-3</v>
      </c>
      <c r="AL56" s="20">
        <v>3.0141957042693888E-3</v>
      </c>
      <c r="AM56" s="20">
        <v>3.1266793544922874E-3</v>
      </c>
      <c r="AN56" s="20">
        <v>1.3958987465693264E-2</v>
      </c>
      <c r="AO56" s="20">
        <v>1.2653592649236763E-3</v>
      </c>
      <c r="AP56" s="20">
        <v>6.3906573540122988E-3</v>
      </c>
      <c r="AQ56" s="20">
        <v>3.4586418430399999E-3</v>
      </c>
      <c r="AR56" s="20">
        <v>1.5117935951971672E-2</v>
      </c>
      <c r="AS56" s="20">
        <v>1.2895324938829379E-3</v>
      </c>
      <c r="AT56" s="20">
        <v>1.024187451872088E-2</v>
      </c>
      <c r="AU56" s="20">
        <v>1.6281536135249998E-2</v>
      </c>
      <c r="AV56" s="20">
        <v>5.8443603492792208E-3</v>
      </c>
      <c r="AW56" s="20">
        <v>6.5590485760939569E-3</v>
      </c>
      <c r="AX56" s="20">
        <v>1.1895604015762418E-3</v>
      </c>
      <c r="AY56" s="20">
        <v>6.527986721808545E-4</v>
      </c>
      <c r="AZ56" s="20">
        <v>4.3074252470782746E-3</v>
      </c>
      <c r="BA56" s="20">
        <v>4.5446485352055432E-3</v>
      </c>
      <c r="BB56" s="20">
        <v>3.3542886678912878E-4</v>
      </c>
      <c r="BC56" s="20">
        <v>5.8282721407601082E-3</v>
      </c>
      <c r="BD56" s="20">
        <v>4.7510025956130084E-3</v>
      </c>
      <c r="BE56" s="20">
        <v>1.0335092680623546E-3</v>
      </c>
      <c r="BF56" s="20">
        <v>1.3956934189841975E-3</v>
      </c>
      <c r="BG56" s="22">
        <v>1.1970871355552345E-3</v>
      </c>
      <c r="BH56" s="22">
        <v>6.0513538617442385E-4</v>
      </c>
      <c r="BI56" s="22">
        <v>8.6807131936385683E-5</v>
      </c>
      <c r="BJ56" s="22">
        <v>1.1948528287180421E-4</v>
      </c>
      <c r="BK56" s="22">
        <v>1.6489764961707316E-4</v>
      </c>
      <c r="BL56" s="22">
        <v>3.9153186904087263E-2</v>
      </c>
      <c r="BM56" s="22">
        <v>1.1181182904021975E-4</v>
      </c>
      <c r="BN56" s="22">
        <v>3.0182548955461996E-4</v>
      </c>
      <c r="BO56" s="22">
        <v>1.5247405990914758E-3</v>
      </c>
      <c r="BP56" s="22">
        <v>2.7016778578251786E-4</v>
      </c>
      <c r="BQ56" s="22">
        <v>1.7672262883875953E-2</v>
      </c>
      <c r="BR56" s="22">
        <v>5.997153221022988E-3</v>
      </c>
      <c r="BS56" s="22">
        <v>7.5146774674407701E-3</v>
      </c>
      <c r="BT56" s="22">
        <v>3.6026293071781098E-3</v>
      </c>
      <c r="BU56" s="22">
        <v>4.7465080666046644E-5</v>
      </c>
      <c r="BV56" s="22">
        <v>3.4901468818910025E-3</v>
      </c>
      <c r="BW56" s="22">
        <v>3.8113270067409509E-4</v>
      </c>
      <c r="BX56" s="22">
        <v>2.1096229826514783E-4</v>
      </c>
      <c r="BY56" s="22">
        <v>0</v>
      </c>
      <c r="BZ56" s="22">
        <v>0</v>
      </c>
      <c r="CA56" s="22">
        <v>3.0375736442191304E-4</v>
      </c>
      <c r="CB56" s="22">
        <v>9.1292372517927101E-3</v>
      </c>
      <c r="CC56" s="22">
        <v>1.8465521961304779E-4</v>
      </c>
      <c r="CD56" s="22">
        <v>2.1472183266098498E-5</v>
      </c>
      <c r="CE56" s="22">
        <v>9.3357290962273271E-5</v>
      </c>
      <c r="CF56" s="22">
        <v>1.5527496438244012E-4</v>
      </c>
      <c r="CG56" s="22">
        <v>9.528586625960465E-5</v>
      </c>
      <c r="CH56" s="22">
        <v>1.0910945082902677E-4</v>
      </c>
      <c r="CI56" s="22">
        <v>1.9624369554069849E-4</v>
      </c>
      <c r="CJ56" s="22">
        <v>7.2799154878480437E-4</v>
      </c>
      <c r="CK56" s="22">
        <v>2.2863309995507675E-4</v>
      </c>
      <c r="CL56" s="22">
        <v>5.8430197110113382E-4</v>
      </c>
      <c r="CM56" s="22">
        <v>6.2778743316520573E-5</v>
      </c>
      <c r="CN56" s="22">
        <v>9.8059186517986918E-5</v>
      </c>
      <c r="CO56" s="22">
        <v>5.7077544957924084E-4</v>
      </c>
      <c r="CP56" s="22">
        <v>1.003628480058327E-3</v>
      </c>
      <c r="CQ56" s="22">
        <v>3.9637167650547134E-4</v>
      </c>
      <c r="CR56" s="22">
        <v>6.564109439373241E-4</v>
      </c>
      <c r="CS56" s="22">
        <v>1.5873597387092886E-5</v>
      </c>
      <c r="CT56" s="22">
        <v>1.6584025823692444E-5</v>
      </c>
      <c r="CU56" s="22">
        <v>1.478198436729479E-4</v>
      </c>
      <c r="CV56" s="22">
        <v>4.265871781312666E-4</v>
      </c>
      <c r="CW56" s="22">
        <v>0</v>
      </c>
      <c r="CX56" s="22">
        <v>1.8578184113137572E-4</v>
      </c>
      <c r="CY56" s="22">
        <v>2.4193212843431761E-4</v>
      </c>
      <c r="CZ56" s="22">
        <v>1.6795188199812699E-4</v>
      </c>
      <c r="DA56" s="22">
        <v>1.9279547242045351E-4</v>
      </c>
    </row>
    <row r="57" spans="1:105" ht="15.75" x14ac:dyDescent="0.2">
      <c r="A57" s="20" t="s">
        <v>590</v>
      </c>
      <c r="B57" s="12" t="s">
        <v>570</v>
      </c>
      <c r="C57" s="12" t="s">
        <v>573</v>
      </c>
      <c r="D57" s="66">
        <v>7.2892316709096391E-2</v>
      </c>
      <c r="E57" s="66">
        <v>0.18076900457580411</v>
      </c>
      <c r="F57" s="66">
        <v>0.34453085937252792</v>
      </c>
      <c r="G57" s="66">
        <v>6.696466588275924</v>
      </c>
      <c r="H57" s="66">
        <v>3.3980600367485182E-4</v>
      </c>
      <c r="I57" s="66">
        <v>3.6937815578284267E-2</v>
      </c>
      <c r="J57" s="66">
        <v>2.3082647264731415E-2</v>
      </c>
      <c r="K57" s="66">
        <v>3.9871798393226042E-2</v>
      </c>
      <c r="L57" s="20">
        <v>3.1631235518911616E-3</v>
      </c>
      <c r="M57" s="20">
        <v>6.6009441638640073E-2</v>
      </c>
      <c r="N57" s="20">
        <v>5.3066392675202481E-2</v>
      </c>
      <c r="O57" s="20">
        <v>2.259299681915115</v>
      </c>
      <c r="P57" s="20">
        <v>6.9506423052892993E-2</v>
      </c>
      <c r="Q57" s="20">
        <v>6.9154901560431146</v>
      </c>
      <c r="R57" s="20">
        <v>4.175951442915769E-3</v>
      </c>
      <c r="S57" s="20">
        <v>4.6019467014171284E-2</v>
      </c>
      <c r="T57" s="20">
        <v>1.25220324174959E-2</v>
      </c>
      <c r="U57" s="20">
        <v>0.34745369603754056</v>
      </c>
      <c r="V57" s="20">
        <v>2.1934734421210191E-3</v>
      </c>
      <c r="W57" s="20">
        <v>2.0178888785181835E-2</v>
      </c>
      <c r="X57" s="20">
        <v>5.7977957423464258E-4</v>
      </c>
      <c r="Y57" s="20">
        <v>7.9568428559221166E-3</v>
      </c>
      <c r="Z57" s="20">
        <v>4.8446287908889972E-4</v>
      </c>
      <c r="AA57" s="20">
        <v>4.2067405004348433E-3</v>
      </c>
      <c r="AB57" s="20">
        <v>1.111850463449749E-3</v>
      </c>
      <c r="AC57" s="20">
        <v>5.0124275050597078E-2</v>
      </c>
      <c r="AD57" s="20">
        <v>2.6173098637800575E-4</v>
      </c>
      <c r="AE57" s="20">
        <v>2.2721510414525444E-4</v>
      </c>
      <c r="AF57" s="20">
        <v>1.7829827985189236E-4</v>
      </c>
      <c r="AG57" s="20">
        <v>1.0494199740414436E-2</v>
      </c>
      <c r="AH57" s="20">
        <v>2.5739079747224198E-3</v>
      </c>
      <c r="AI57" s="20">
        <v>3.210525324215132E-2</v>
      </c>
      <c r="AJ57" s="20">
        <v>1.7589957783833389E-3</v>
      </c>
      <c r="AK57" s="20">
        <v>1.5895678375101236E-3</v>
      </c>
      <c r="AL57" s="20">
        <v>0.11558858607763525</v>
      </c>
      <c r="AM57" s="20">
        <v>0.1186018093648219</v>
      </c>
      <c r="AN57" s="20">
        <v>0.14469726696432639</v>
      </c>
      <c r="AO57" s="20">
        <v>2.3901360260903722E-2</v>
      </c>
      <c r="AP57" s="20">
        <v>2.0202476668801806E-2</v>
      </c>
      <c r="AQ57" s="20">
        <v>7.9579144845895681E-3</v>
      </c>
      <c r="AR57" s="20">
        <v>0.10776382844864923</v>
      </c>
      <c r="AS57" s="20">
        <v>1.712403532219171E-2</v>
      </c>
      <c r="AT57" s="20">
        <v>3.3549173979998724E-3</v>
      </c>
      <c r="AU57" s="20">
        <v>4.5732503862157574E-3</v>
      </c>
      <c r="AV57" s="20">
        <v>2.2993898045328086E-3</v>
      </c>
      <c r="AW57" s="20">
        <v>2.1706539129839899E-3</v>
      </c>
      <c r="AX57" s="20">
        <v>4.7373760574119349E-4</v>
      </c>
      <c r="AY57" s="20">
        <v>2.6756668284128428E-4</v>
      </c>
      <c r="AZ57" s="20">
        <v>4.9538041226495364E-3</v>
      </c>
      <c r="BA57" s="20">
        <v>6.0426288507210235E-3</v>
      </c>
      <c r="BB57" s="20">
        <v>4.1061987084453747E-4</v>
      </c>
      <c r="BC57" s="20">
        <v>1.4450683656984443E-3</v>
      </c>
      <c r="BD57" s="20">
        <v>8.0912706113318931E-4</v>
      </c>
      <c r="BE57" s="20">
        <v>1.4395444720716251E-2</v>
      </c>
      <c r="BF57" s="20">
        <v>1.7170262989959727E-2</v>
      </c>
      <c r="BG57" s="22">
        <v>0</v>
      </c>
      <c r="BH57" s="22">
        <v>3.5020870964129768E-4</v>
      </c>
      <c r="BI57" s="22">
        <v>1.3283268389103751E-4</v>
      </c>
      <c r="BJ57" s="22">
        <v>6.8861772278719586E-3</v>
      </c>
      <c r="BK57" s="22">
        <v>2.0444970164124678E-4</v>
      </c>
      <c r="BL57" s="22">
        <v>2.2564646297430449E-2</v>
      </c>
      <c r="BM57" s="22">
        <v>0</v>
      </c>
      <c r="BN57" s="22">
        <v>5.3798680190797097E-4</v>
      </c>
      <c r="BO57" s="22">
        <v>3.7865902652017629E-4</v>
      </c>
      <c r="BP57" s="22">
        <v>3.1003894923859738E-3</v>
      </c>
      <c r="BQ57" s="22">
        <v>3.904252743231671E-5</v>
      </c>
      <c r="BR57" s="22">
        <v>7.1463546560358252E-4</v>
      </c>
      <c r="BS57" s="22">
        <v>0</v>
      </c>
      <c r="BT57" s="22">
        <v>2.1197829008245332E-4</v>
      </c>
      <c r="BU57" s="22">
        <v>0</v>
      </c>
      <c r="BV57" s="22">
        <v>4.8474930841006867E-4</v>
      </c>
      <c r="BW57" s="22">
        <v>0</v>
      </c>
      <c r="BX57" s="22">
        <v>2.8694711703761789E-4</v>
      </c>
      <c r="BY57" s="22">
        <v>0</v>
      </c>
      <c r="BZ57" s="22">
        <v>0</v>
      </c>
      <c r="CA57" s="22">
        <v>3.9141975227419243E-5</v>
      </c>
      <c r="CB57" s="22">
        <v>9.9391214273953244E-4</v>
      </c>
      <c r="CC57" s="22">
        <v>0</v>
      </c>
      <c r="CD57" s="22">
        <v>1.0514187647443596E-4</v>
      </c>
      <c r="CE57" s="22">
        <v>1.0628469155197751E-4</v>
      </c>
      <c r="CF57" s="22">
        <v>1.210530995100081E-4</v>
      </c>
      <c r="CG57" s="22">
        <v>7.0092284919427766E-3</v>
      </c>
      <c r="CH57" s="22">
        <v>7.6534371289340838E-3</v>
      </c>
      <c r="CI57" s="22">
        <v>2.3247574275891466E-3</v>
      </c>
      <c r="CJ57" s="22">
        <v>4.7468692609827128E-3</v>
      </c>
      <c r="CK57" s="22">
        <v>3.4954446837389612E-4</v>
      </c>
      <c r="CL57" s="22">
        <v>5.2287230636859192E-4</v>
      </c>
      <c r="CM57" s="22">
        <v>2.1125613541729754E-3</v>
      </c>
      <c r="CN57" s="22">
        <v>2.2967749923691869E-3</v>
      </c>
      <c r="CO57" s="22">
        <v>2.9147178251411526E-4</v>
      </c>
      <c r="CP57" s="22">
        <v>5.4118136707199526E-4</v>
      </c>
      <c r="CQ57" s="22">
        <v>9.3252501869994951E-5</v>
      </c>
      <c r="CR57" s="22">
        <v>0</v>
      </c>
      <c r="CS57" s="22">
        <v>0</v>
      </c>
      <c r="CT57" s="22">
        <v>0</v>
      </c>
      <c r="CU57" s="22">
        <v>1.4838367333313383E-4</v>
      </c>
      <c r="CV57" s="22">
        <v>2.6716795366256728E-4</v>
      </c>
      <c r="CW57" s="22">
        <v>0</v>
      </c>
      <c r="CX57" s="22">
        <v>1.1692925534454613E-4</v>
      </c>
      <c r="CY57" s="22">
        <v>9.2167391024314206E-5</v>
      </c>
      <c r="CZ57" s="22">
        <v>6.9192513453040659E-4</v>
      </c>
      <c r="DA57" s="22">
        <v>7.4443018176176419E-4</v>
      </c>
    </row>
    <row r="58" spans="1:105" ht="15.75" x14ac:dyDescent="0.2">
      <c r="A58" s="20" t="s">
        <v>700</v>
      </c>
      <c r="B58" s="12" t="s">
        <v>570</v>
      </c>
      <c r="C58" s="12" t="s">
        <v>572</v>
      </c>
      <c r="D58" s="66">
        <v>4.4748039630979501E-2</v>
      </c>
      <c r="E58" s="66">
        <v>6.5291871808889401E-2</v>
      </c>
      <c r="F58" s="66">
        <v>0.11823672145580484</v>
      </c>
      <c r="G58" s="66">
        <v>3.3757584517700083</v>
      </c>
      <c r="H58" s="66">
        <v>2.526603022949013E-3</v>
      </c>
      <c r="I58" s="66">
        <v>0.14192673600856723</v>
      </c>
      <c r="J58" s="66">
        <v>0.1080504832554125</v>
      </c>
      <c r="K58" s="66">
        <v>0.31841874658710173</v>
      </c>
      <c r="L58" s="20">
        <v>6.1473898309157369E-3</v>
      </c>
      <c r="M58" s="20">
        <v>0.4733860036930444</v>
      </c>
      <c r="N58" s="20">
        <v>3.0311925020343623E-3</v>
      </c>
      <c r="O58" s="20">
        <v>0.34225504973574833</v>
      </c>
      <c r="P58" s="20">
        <v>2.33153566904532E-2</v>
      </c>
      <c r="Q58" s="20">
        <v>2.4529192569956466</v>
      </c>
      <c r="R58" s="20">
        <v>2.4778246098452307E-3</v>
      </c>
      <c r="S58" s="20">
        <v>3.839811684152758E-2</v>
      </c>
      <c r="T58" s="20">
        <v>9.5772228227611004E-3</v>
      </c>
      <c r="U58" s="20">
        <v>0.48504892769770902</v>
      </c>
      <c r="V58" s="20">
        <v>2.3103054245661152E-2</v>
      </c>
      <c r="W58" s="20">
        <v>0.5834653462167031</v>
      </c>
      <c r="X58" s="20">
        <v>6.3998098174603314E-3</v>
      </c>
      <c r="Y58" s="20">
        <v>2.32377939821528E-2</v>
      </c>
      <c r="Z58" s="20">
        <v>2.3215345272402312E-3</v>
      </c>
      <c r="AA58" s="20">
        <v>3.36572785892989E-2</v>
      </c>
      <c r="AB58" s="20">
        <v>1.9801714177705891E-3</v>
      </c>
      <c r="AC58" s="20">
        <v>0.23054243093422672</v>
      </c>
      <c r="AD58" s="20">
        <v>2.81756380347021E-3</v>
      </c>
      <c r="AE58" s="20">
        <v>8.7442980209202388E-3</v>
      </c>
      <c r="AF58" s="20">
        <v>3.3024697210896257E-3</v>
      </c>
      <c r="AG58" s="20">
        <v>0.11922718335789095</v>
      </c>
      <c r="AH58" s="20">
        <v>7.4981882671986055E-3</v>
      </c>
      <c r="AI58" s="20">
        <v>0.1290169635600478</v>
      </c>
      <c r="AJ58" s="20">
        <v>2.2897977237562915E-3</v>
      </c>
      <c r="AK58" s="20">
        <v>3.0189419763536631E-3</v>
      </c>
      <c r="AL58" s="20">
        <v>5.7031961200125179E-3</v>
      </c>
      <c r="AM58" s="20">
        <v>5.5210311893894937E-3</v>
      </c>
      <c r="AN58" s="20">
        <v>4.1092861096783687E-2</v>
      </c>
      <c r="AO58" s="20">
        <v>7.0000869710682041E-3</v>
      </c>
      <c r="AP58" s="20">
        <v>5.6390871982489165E-3</v>
      </c>
      <c r="AQ58" s="20">
        <v>1.5471876789877959E-3</v>
      </c>
      <c r="AR58" s="20">
        <v>3.4575334184893045E-2</v>
      </c>
      <c r="AS58" s="20">
        <v>4.7086990275864073E-3</v>
      </c>
      <c r="AT58" s="20">
        <v>1.6548132642987219E-2</v>
      </c>
      <c r="AU58" s="20">
        <v>1.68483297910582E-2</v>
      </c>
      <c r="AV58" s="20">
        <v>6.1531032210462334E-3</v>
      </c>
      <c r="AW58" s="20">
        <v>7.4900208908975892E-3</v>
      </c>
      <c r="AX58" s="20">
        <v>1.7399933054969084E-3</v>
      </c>
      <c r="AY58" s="20">
        <v>1.7795526172334614E-3</v>
      </c>
      <c r="AZ58" s="20">
        <v>1.2798967993058423E-2</v>
      </c>
      <c r="BA58" s="20">
        <v>1.2162993574663591E-2</v>
      </c>
      <c r="BB58" s="20">
        <v>4.4756907423545208E-3</v>
      </c>
      <c r="BC58" s="20">
        <v>7.6379629543011762E-3</v>
      </c>
      <c r="BD58" s="20">
        <v>8.0194398665389896E-3</v>
      </c>
      <c r="BE58" s="20">
        <v>4.5707860973240172E-3</v>
      </c>
      <c r="BF58" s="20">
        <v>4.2168122273132363E-3</v>
      </c>
      <c r="BG58" s="22">
        <v>1.6532589237265819E-3</v>
      </c>
      <c r="BH58" s="22">
        <v>4.6042014618591365E-2</v>
      </c>
      <c r="BI58" s="22">
        <v>5.8109427399205538E-4</v>
      </c>
      <c r="BJ58" s="22">
        <v>4.9701745976110552E-2</v>
      </c>
      <c r="BK58" s="22">
        <v>4.3227253543495639E-4</v>
      </c>
      <c r="BL58" s="22">
        <v>7.9174858007971707E-2</v>
      </c>
      <c r="BM58" s="22">
        <v>7.0765176523391503E-5</v>
      </c>
      <c r="BN58" s="22">
        <v>7.7366263904572958E-3</v>
      </c>
      <c r="BO58" s="22">
        <v>8.3507599736430086E-4</v>
      </c>
      <c r="BP58" s="22">
        <v>1.6685177254739961E-2</v>
      </c>
      <c r="BQ58" s="22">
        <v>7.2998473261869643E-4</v>
      </c>
      <c r="BR58" s="22">
        <v>4.3408417373455549E-2</v>
      </c>
      <c r="BS58" s="22">
        <v>4.8216887794226917E-4</v>
      </c>
      <c r="BT58" s="22">
        <v>5.2148414162017731E-3</v>
      </c>
      <c r="BU58" s="22">
        <v>4.5035519385677188E-4</v>
      </c>
      <c r="BV58" s="22">
        <v>7.2413273331824414E-3</v>
      </c>
      <c r="BW58" s="22">
        <v>3.6333852030864095E-5</v>
      </c>
      <c r="BX58" s="22">
        <v>8.0889196497985431E-3</v>
      </c>
      <c r="BY58" s="22">
        <v>0</v>
      </c>
      <c r="BZ58" s="22">
        <v>0</v>
      </c>
      <c r="CA58" s="22">
        <v>4.5684369733513079E-4</v>
      </c>
      <c r="CB58" s="22">
        <v>1.228814202909452E-2</v>
      </c>
      <c r="CC58" s="22">
        <v>1.7588741099278357E-4</v>
      </c>
      <c r="CD58" s="22">
        <v>1.3807122732263415E-2</v>
      </c>
      <c r="CE58" s="22">
        <v>7.0618399875573609E-3</v>
      </c>
      <c r="CF58" s="22">
        <v>6.046872109944949E-3</v>
      </c>
      <c r="CG58" s="22">
        <v>8.5653642457046691E-3</v>
      </c>
      <c r="CH58" s="22">
        <v>5.8661983136762729E-3</v>
      </c>
      <c r="CI58" s="22">
        <v>5.8413109360302591E-3</v>
      </c>
      <c r="CJ58" s="22">
        <v>9.9025339982758715E-3</v>
      </c>
      <c r="CK58" s="22">
        <v>5.8015424503857164E-3</v>
      </c>
      <c r="CL58" s="22">
        <v>7.164550558404279E-3</v>
      </c>
      <c r="CM58" s="22">
        <v>8.5885258550397539E-3</v>
      </c>
      <c r="CN58" s="22">
        <v>8.9411707877735461E-3</v>
      </c>
      <c r="CO58" s="22">
        <v>4.4938665940307647E-3</v>
      </c>
      <c r="CP58" s="22">
        <v>3.2491548814794369E-3</v>
      </c>
      <c r="CQ58" s="22">
        <v>3.3343094417406386E-3</v>
      </c>
      <c r="CR58" s="22">
        <v>4.0411765597188534E-3</v>
      </c>
      <c r="CS58" s="22">
        <v>6.4525296541900418E-3</v>
      </c>
      <c r="CT58" s="22">
        <v>4.9408198951075184E-3</v>
      </c>
      <c r="CU58" s="22">
        <v>7.8064127371602213E-3</v>
      </c>
      <c r="CV58" s="22">
        <v>8.7610166647621637E-3</v>
      </c>
      <c r="CW58" s="22">
        <v>0</v>
      </c>
      <c r="CX58" s="22">
        <v>1.7739017676353249E-3</v>
      </c>
      <c r="CY58" s="22">
        <v>1.2352935267640583E-3</v>
      </c>
      <c r="CZ58" s="22">
        <v>2.2777130290425858E-3</v>
      </c>
      <c r="DA58" s="22">
        <v>5.1167224702296215E-3</v>
      </c>
    </row>
    <row r="59" spans="1:105" ht="15.75" x14ac:dyDescent="0.2">
      <c r="A59" s="20" t="s">
        <v>283</v>
      </c>
      <c r="B59" s="12" t="s">
        <v>284</v>
      </c>
      <c r="C59" s="12" t="s">
        <v>288</v>
      </c>
      <c r="D59" s="66">
        <v>0.47597837602759863</v>
      </c>
      <c r="E59" s="66">
        <v>2.1003371271019908</v>
      </c>
      <c r="F59" s="66">
        <v>2.2621841229669228</v>
      </c>
      <c r="G59" s="66">
        <v>11.546007039477411</v>
      </c>
      <c r="H59" s="66">
        <v>0.12311574482913899</v>
      </c>
      <c r="I59" s="66">
        <v>3.0745841210746039</v>
      </c>
      <c r="J59" s="66">
        <v>2.2107002992933955</v>
      </c>
      <c r="K59" s="66">
        <v>9.3362701269225656</v>
      </c>
      <c r="L59" s="20">
        <v>0.32489838637864471</v>
      </c>
      <c r="M59" s="20">
        <v>2.2891126855289716</v>
      </c>
      <c r="N59" s="20">
        <v>0.14404549212104151</v>
      </c>
      <c r="O59" s="20">
        <v>1.9774537373475494</v>
      </c>
      <c r="P59" s="20">
        <v>5.6217959458585001E-2</v>
      </c>
      <c r="Q59" s="20">
        <v>4.5716603815888339</v>
      </c>
      <c r="R59" s="20">
        <v>8.430144751025442E-3</v>
      </c>
      <c r="S59" s="20">
        <v>0.3096995957674516</v>
      </c>
      <c r="T59" s="20">
        <v>4.6390982391353836E-2</v>
      </c>
      <c r="U59" s="20">
        <v>0.52102696566434659</v>
      </c>
      <c r="V59" s="20">
        <v>0.12356464155263402</v>
      </c>
      <c r="W59" s="20">
        <v>4.5331638189065426</v>
      </c>
      <c r="X59" s="20">
        <v>0.11154331217204627</v>
      </c>
      <c r="Y59" s="20">
        <v>0.48757008174119532</v>
      </c>
      <c r="Z59" s="20">
        <v>0.12663463730078767</v>
      </c>
      <c r="AA59" s="20">
        <v>1.5116812382797145</v>
      </c>
      <c r="AB59" s="20">
        <v>6.5330783108586525E-3</v>
      </c>
      <c r="AC59" s="20">
        <v>0.11020812853428903</v>
      </c>
      <c r="AD59" s="20">
        <v>2.1459971802159157E-3</v>
      </c>
      <c r="AE59" s="20">
        <v>8.0051747887798202E-4</v>
      </c>
      <c r="AF59" s="20">
        <v>4.1129531961273477E-4</v>
      </c>
      <c r="AG59" s="20">
        <v>2.8124824863589221E-3</v>
      </c>
      <c r="AH59" s="20">
        <v>2.7474494727460167E-2</v>
      </c>
      <c r="AI59" s="20">
        <v>0.51219457267877422</v>
      </c>
      <c r="AJ59" s="20">
        <v>0.28233313613211597</v>
      </c>
      <c r="AK59" s="20">
        <v>0.33175375245787636</v>
      </c>
      <c r="AL59" s="20">
        <v>0.19096588699169606</v>
      </c>
      <c r="AM59" s="20">
        <v>0.18369664821556536</v>
      </c>
      <c r="AN59" s="20">
        <v>0.4190725470722379</v>
      </c>
      <c r="AO59" s="20">
        <v>0.16382241873493528</v>
      </c>
      <c r="AP59" s="20">
        <v>9.2437717175152548E-2</v>
      </c>
      <c r="AQ59" s="20">
        <v>0.10486499459769734</v>
      </c>
      <c r="AR59" s="20">
        <v>0.46875727934380446</v>
      </c>
      <c r="AS59" s="20">
        <v>0.18474804029680139</v>
      </c>
      <c r="AT59" s="20">
        <v>0.41509637308366459</v>
      </c>
      <c r="AU59" s="20">
        <v>0.39593489897966566</v>
      </c>
      <c r="AV59" s="20">
        <v>0.29275158302051463</v>
      </c>
      <c r="AW59" s="20">
        <v>0.30856392775249408</v>
      </c>
      <c r="AX59" s="20">
        <v>0.4470337890451192</v>
      </c>
      <c r="AY59" s="20">
        <v>0.52645362159807019</v>
      </c>
      <c r="AZ59" s="20">
        <v>2.3359244107871241E-2</v>
      </c>
      <c r="BA59" s="20">
        <v>2.0791055966865514E-2</v>
      </c>
      <c r="BB59" s="20">
        <v>2.3831260687498355E-4</v>
      </c>
      <c r="BC59" s="20">
        <v>1.324334991103534E-3</v>
      </c>
      <c r="BD59" s="20">
        <v>1.1977323830066387E-3</v>
      </c>
      <c r="BE59" s="20">
        <v>0.10690473163008991</v>
      </c>
      <c r="BF59" s="20">
        <v>0.10437184007407441</v>
      </c>
      <c r="BG59" s="22">
        <v>7.59603588467124E-2</v>
      </c>
      <c r="BH59" s="22">
        <v>0.62835967342233201</v>
      </c>
      <c r="BI59" s="22">
        <v>4.8514813502289346E-2</v>
      </c>
      <c r="BJ59" s="22">
        <v>0.77851551509701267</v>
      </c>
      <c r="BK59" s="22">
        <v>1.0576900141022512E-2</v>
      </c>
      <c r="BL59" s="22">
        <v>3.4171792398804217</v>
      </c>
      <c r="BM59" s="22">
        <v>4.1375222923931846E-3</v>
      </c>
      <c r="BN59" s="22">
        <v>0.15350068248823207</v>
      </c>
      <c r="BO59" s="22">
        <v>1.1543805334245143E-2</v>
      </c>
      <c r="BP59" s="22">
        <v>0.15919971735643862</v>
      </c>
      <c r="BQ59" s="22">
        <v>2.8132844073669224E-2</v>
      </c>
      <c r="BR59" s="22">
        <v>1.7815803501707232</v>
      </c>
      <c r="BS59" s="22">
        <v>4.2207410973465906E-2</v>
      </c>
      <c r="BT59" s="22">
        <v>0.5601113462221361</v>
      </c>
      <c r="BU59" s="22">
        <v>5.3843927065154132E-2</v>
      </c>
      <c r="BV59" s="22">
        <v>0.37142491697373525</v>
      </c>
      <c r="BW59" s="22">
        <v>4.1388571864425256E-3</v>
      </c>
      <c r="BX59" s="22">
        <v>0.4849081218017367</v>
      </c>
      <c r="BY59" s="22">
        <v>1.8679285530068964E-4</v>
      </c>
      <c r="BZ59" s="22">
        <v>1.299127090620799E-4</v>
      </c>
      <c r="CA59" s="22">
        <v>2.055120608993417E-3</v>
      </c>
      <c r="CB59" s="22">
        <v>1.2161094956996066E-2</v>
      </c>
      <c r="CC59" s="22">
        <v>6.3924803201579851E-3</v>
      </c>
      <c r="CD59" s="22">
        <v>0.13803182212880494</v>
      </c>
      <c r="CE59" s="22">
        <v>0.11304041134708685</v>
      </c>
      <c r="CF59" s="22">
        <v>0.11380449169259169</v>
      </c>
      <c r="CG59" s="22">
        <v>7.8038117451166802E-2</v>
      </c>
      <c r="CH59" s="22">
        <v>8.48744441744652E-2</v>
      </c>
      <c r="CI59" s="22">
        <v>0.5203251421472177</v>
      </c>
      <c r="CJ59" s="22">
        <v>0.60887542410286388</v>
      </c>
      <c r="CK59" s="22">
        <v>2.1558655779708863E-2</v>
      </c>
      <c r="CL59" s="22">
        <v>1.6764368130374921E-2</v>
      </c>
      <c r="CM59" s="22">
        <v>2.8181640521909426E-2</v>
      </c>
      <c r="CN59" s="22">
        <v>3.6745036045807228E-2</v>
      </c>
      <c r="CO59" s="22">
        <v>0.28764349132422667</v>
      </c>
      <c r="CP59" s="22">
        <v>0.24743955904154294</v>
      </c>
      <c r="CQ59" s="22">
        <v>5.7898850050811912E-2</v>
      </c>
      <c r="CR59" s="22">
        <v>7.2488607359736446E-2</v>
      </c>
      <c r="CS59" s="22">
        <v>0.11892200375858752</v>
      </c>
      <c r="CT59" s="22">
        <v>0.17845370116229445</v>
      </c>
      <c r="CU59" s="22">
        <v>1.5196567759028662E-2</v>
      </c>
      <c r="CV59" s="22">
        <v>1.5978805674797567E-2</v>
      </c>
      <c r="CW59" s="22">
        <v>9.9732342828068424E-5</v>
      </c>
      <c r="CX59" s="22">
        <v>5.7605384483565437E-3</v>
      </c>
      <c r="CY59" s="22">
        <v>5.0585205112582609E-3</v>
      </c>
      <c r="CZ59" s="22">
        <v>2.1792765189124902E-2</v>
      </c>
      <c r="DA59" s="22">
        <v>3.3375413222450898E-2</v>
      </c>
    </row>
    <row r="60" spans="1:105" ht="15.75" x14ac:dyDescent="0.2">
      <c r="A60" s="20" t="s">
        <v>719</v>
      </c>
      <c r="B60" s="12" t="s">
        <v>570</v>
      </c>
      <c r="C60" s="12" t="s">
        <v>722</v>
      </c>
      <c r="D60" s="66">
        <v>2.4611519105233976E-2</v>
      </c>
      <c r="E60" s="66">
        <v>0.13701541821009852</v>
      </c>
      <c r="F60" s="66">
        <v>0.45605955288408084</v>
      </c>
      <c r="G60" s="66">
        <v>2.6460242550838187</v>
      </c>
      <c r="H60" s="66">
        <v>3.6068542179038731E-4</v>
      </c>
      <c r="I60" s="66">
        <v>1.9564292435998869E-2</v>
      </c>
      <c r="J60" s="66">
        <v>1.1491685357876525E-2</v>
      </c>
      <c r="K60" s="66">
        <v>7.8355485671561434E-2</v>
      </c>
      <c r="L60" s="20">
        <v>2.9115706306543331E-4</v>
      </c>
      <c r="M60" s="20">
        <v>3.2989754472092913E-3</v>
      </c>
      <c r="N60" s="20">
        <v>1.0851298000798085E-4</v>
      </c>
      <c r="O60" s="20">
        <v>7.5347415470910029E-3</v>
      </c>
      <c r="P60" s="20">
        <v>4.1578545265006803E-2</v>
      </c>
      <c r="Q60" s="20">
        <v>3.4339850157354275</v>
      </c>
      <c r="R60" s="20">
        <v>8.8212288236564609E-4</v>
      </c>
      <c r="S60" s="20">
        <v>1.1105078357268356E-3</v>
      </c>
      <c r="T60" s="20">
        <v>2.2933494904820001E-4</v>
      </c>
      <c r="U60" s="20">
        <v>2.4503231482437995E-3</v>
      </c>
      <c r="V60" s="20">
        <v>2.6481340698101346E-3</v>
      </c>
      <c r="W60" s="20">
        <v>8.0368570291246874E-2</v>
      </c>
      <c r="X60" s="20">
        <v>5.0801877554517577E-4</v>
      </c>
      <c r="Y60" s="20">
        <v>7.1881117198125668E-4</v>
      </c>
      <c r="Z60" s="20">
        <v>2.9480404973266471E-5</v>
      </c>
      <c r="AA60" s="20">
        <v>4.7657382037464457E-4</v>
      </c>
      <c r="AB60" s="20">
        <v>1.4165255181156297E-3</v>
      </c>
      <c r="AC60" s="20">
        <v>0.32521956668431812</v>
      </c>
      <c r="AD60" s="20">
        <v>2.7698269484380533E-3</v>
      </c>
      <c r="AE60" s="20">
        <v>2.7254663702362225E-4</v>
      </c>
      <c r="AF60" s="20">
        <v>7.1608409584049764E-5</v>
      </c>
      <c r="AG60" s="20">
        <v>6.9077664609045744E-4</v>
      </c>
      <c r="AH60" s="20">
        <v>5.1429681281093441E-5</v>
      </c>
      <c r="AI60" s="20">
        <v>2.4286238382738447E-4</v>
      </c>
      <c r="AJ60" s="20">
        <v>4.0334789581173807E-4</v>
      </c>
      <c r="AK60" s="20">
        <v>1.8871195493876201E-4</v>
      </c>
      <c r="AL60" s="20">
        <v>1.0455225623768958E-3</v>
      </c>
      <c r="AM60" s="20">
        <v>6.246801472642434E-4</v>
      </c>
      <c r="AN60" s="20">
        <v>0.22413938901134722</v>
      </c>
      <c r="AO60" s="20">
        <v>3.7862953004855829E-3</v>
      </c>
      <c r="AP60" s="20">
        <v>1.607447496598749E-2</v>
      </c>
      <c r="AQ60" s="20">
        <v>5.2775566757427032E-3</v>
      </c>
      <c r="AR60" s="20">
        <v>0.19527247713795112</v>
      </c>
      <c r="AS60" s="20">
        <v>5.7924566074311922E-4</v>
      </c>
      <c r="AT60" s="20">
        <v>1.0875455139606246E-2</v>
      </c>
      <c r="AU60" s="20">
        <v>2.6949818170135961E-2</v>
      </c>
      <c r="AV60" s="20">
        <v>1.2402540374093992E-4</v>
      </c>
      <c r="AW60" s="20">
        <v>1.0390716591596129E-4</v>
      </c>
      <c r="AX60" s="20">
        <v>0</v>
      </c>
      <c r="AY60" s="20">
        <v>0</v>
      </c>
      <c r="AZ60" s="20">
        <v>0.10437152877543879</v>
      </c>
      <c r="BA60" s="20">
        <v>0.11410030480426268</v>
      </c>
      <c r="BB60" s="20">
        <v>1.3712271958733055E-4</v>
      </c>
      <c r="BC60" s="20">
        <v>0</v>
      </c>
      <c r="BD60" s="20">
        <v>2.7080230409071324E-5</v>
      </c>
      <c r="BE60" s="20">
        <v>0</v>
      </c>
      <c r="BF60" s="20">
        <v>1.1188541265905155E-4</v>
      </c>
      <c r="BG60" s="22">
        <v>0</v>
      </c>
      <c r="BH60" s="22">
        <v>2.1559062187400765E-5</v>
      </c>
      <c r="BI60" s="22">
        <v>1.7782817351760838E-5</v>
      </c>
      <c r="BJ60" s="22">
        <v>1.6746005647928541E-5</v>
      </c>
      <c r="BK60" s="22">
        <v>6.5123217582708592E-4</v>
      </c>
      <c r="BL60" s="22">
        <v>6.3249375278290568E-2</v>
      </c>
      <c r="BM60" s="22">
        <v>0</v>
      </c>
      <c r="BN60" s="22">
        <v>3.8364173843089169E-5</v>
      </c>
      <c r="BO60" s="22">
        <v>0</v>
      </c>
      <c r="BP60" s="22">
        <v>1.802743853535438E-4</v>
      </c>
      <c r="BQ60" s="22">
        <v>7.6864517990070353E-5</v>
      </c>
      <c r="BR60" s="22">
        <v>5.261903450350363E-4</v>
      </c>
      <c r="BS60" s="22">
        <v>3.8386989863909015E-5</v>
      </c>
      <c r="BT60" s="22">
        <v>7.0945852794915542E-5</v>
      </c>
      <c r="BU60" s="22">
        <v>1.9446855142949602E-5</v>
      </c>
      <c r="BV60" s="22">
        <v>0</v>
      </c>
      <c r="BW60" s="22">
        <v>3.9070902201016366E-5</v>
      </c>
      <c r="BX60" s="22">
        <v>6.851518474110781E-3</v>
      </c>
      <c r="BY60" s="22">
        <v>0</v>
      </c>
      <c r="BZ60" s="22">
        <v>0</v>
      </c>
      <c r="CA60" s="22">
        <v>0</v>
      </c>
      <c r="CB60" s="22">
        <v>2.5702095097220479E-4</v>
      </c>
      <c r="CC60" s="22">
        <v>0</v>
      </c>
      <c r="CD60" s="22">
        <v>0</v>
      </c>
      <c r="CE60" s="22">
        <v>0</v>
      </c>
      <c r="CF60" s="22">
        <v>0</v>
      </c>
      <c r="CG60" s="22">
        <v>3.9039445679200505E-5</v>
      </c>
      <c r="CH60" s="22">
        <v>0</v>
      </c>
      <c r="CI60" s="22">
        <v>4.3245955794691156E-3</v>
      </c>
      <c r="CJ60" s="22">
        <v>5.4331033357441667E-3</v>
      </c>
      <c r="CK60" s="22">
        <v>1.5612160607753909E-5</v>
      </c>
      <c r="CL60" s="22">
        <v>1.6740810093870588E-5</v>
      </c>
      <c r="CM60" s="22">
        <v>5.1441991046951031E-5</v>
      </c>
      <c r="CN60" s="22">
        <v>1.6070279615177099E-5</v>
      </c>
      <c r="CO60" s="22">
        <v>2.865834371811766E-4</v>
      </c>
      <c r="CP60" s="22">
        <v>1.0345419123418528E-3</v>
      </c>
      <c r="CQ60" s="22">
        <v>0</v>
      </c>
      <c r="CR60" s="22">
        <v>3.5991603007660462E-5</v>
      </c>
      <c r="CS60" s="22">
        <v>0</v>
      </c>
      <c r="CT60" s="22">
        <v>0</v>
      </c>
      <c r="CU60" s="22">
        <v>1.8765323591545741E-3</v>
      </c>
      <c r="CV60" s="22">
        <v>2.3899641998204341E-3</v>
      </c>
      <c r="CW60" s="22">
        <v>0</v>
      </c>
      <c r="CX60" s="22">
        <v>0</v>
      </c>
      <c r="CY60" s="22">
        <v>0</v>
      </c>
      <c r="CZ60" s="22">
        <v>0</v>
      </c>
      <c r="DA60" s="22">
        <v>7.0265361197151242E-5</v>
      </c>
    </row>
    <row r="61" spans="1:105" ht="15.75" x14ac:dyDescent="0.2">
      <c r="A61" s="20" t="s">
        <v>744</v>
      </c>
      <c r="B61" s="12" t="s">
        <v>570</v>
      </c>
      <c r="C61" s="12" t="s">
        <v>686</v>
      </c>
      <c r="D61" s="66">
        <v>0.23488549447204143</v>
      </c>
      <c r="E61" s="66">
        <v>1.8325390778296617</v>
      </c>
      <c r="F61" s="66">
        <v>3.0987346000883282</v>
      </c>
      <c r="G61" s="66">
        <v>4.7243390339656113</v>
      </c>
      <c r="H61" s="66">
        <v>1.8604015162241607E-3</v>
      </c>
      <c r="I61" s="66">
        <v>0.1882975116217962</v>
      </c>
      <c r="J61" s="66">
        <v>0.11659294072460272</v>
      </c>
      <c r="K61" s="66">
        <v>4.3592551476271897E-2</v>
      </c>
      <c r="L61" s="20">
        <v>0.28661603730909879</v>
      </c>
      <c r="M61" s="20">
        <v>2.3402894718061527</v>
      </c>
      <c r="N61" s="20">
        <v>2.0707011207202839E-3</v>
      </c>
      <c r="O61" s="20">
        <v>6.8421351984474998E-3</v>
      </c>
      <c r="P61" s="20">
        <v>5.9849619128725398E-2</v>
      </c>
      <c r="Q61" s="20">
        <v>2.3782923361139527</v>
      </c>
      <c r="R61" s="20">
        <v>1.4735610007743634E-3</v>
      </c>
      <c r="S61" s="20">
        <v>3.0698069674568386E-3</v>
      </c>
      <c r="T61" s="20">
        <v>1.587262546855245E-3</v>
      </c>
      <c r="U61" s="20">
        <v>5.1525708320001905E-3</v>
      </c>
      <c r="V61" s="20">
        <v>1.0610545769786135E-2</v>
      </c>
      <c r="W61" s="20">
        <v>0.18141409157102598</v>
      </c>
      <c r="X61" s="20">
        <v>2.304325173013828E-2</v>
      </c>
      <c r="Y61" s="20">
        <v>0.10732206344738318</v>
      </c>
      <c r="Z61" s="20">
        <v>7.1504805939451632E-2</v>
      </c>
      <c r="AA61" s="20">
        <v>0.57930926622090051</v>
      </c>
      <c r="AB61" s="20">
        <v>1.2574474266499899E-2</v>
      </c>
      <c r="AC61" s="20">
        <v>1.2148069375661446</v>
      </c>
      <c r="AD61" s="20">
        <v>1.2253736277722213E-2</v>
      </c>
      <c r="AE61" s="20">
        <v>5.8793427799743732E-2</v>
      </c>
      <c r="AF61" s="20">
        <v>4.0704690017565992E-4</v>
      </c>
      <c r="AG61" s="20">
        <v>7.5652492050245742E-3</v>
      </c>
      <c r="AH61" s="20">
        <v>7.7506768472323693E-4</v>
      </c>
      <c r="AI61" s="20">
        <v>2.4899129111207582E-3</v>
      </c>
      <c r="AJ61" s="20">
        <v>0.4994741392104341</v>
      </c>
      <c r="AK61" s="20">
        <v>0.51676930694547918</v>
      </c>
      <c r="AL61" s="20">
        <v>1.6850411352418867E-3</v>
      </c>
      <c r="AM61" s="20">
        <v>1.1018400480972941E-3</v>
      </c>
      <c r="AN61" s="20">
        <v>0.93393119994862162</v>
      </c>
      <c r="AO61" s="20">
        <v>1.2607505692489127E-2</v>
      </c>
      <c r="AP61" s="20">
        <v>6.7171780375323648E-2</v>
      </c>
      <c r="AQ61" s="20">
        <v>1.8858575009301326E-2</v>
      </c>
      <c r="AR61" s="20">
        <v>0.83209240577763532</v>
      </c>
      <c r="AS61" s="20">
        <v>2.2832592646682727E-3</v>
      </c>
      <c r="AT61" s="20">
        <v>0.1235906559265481</v>
      </c>
      <c r="AU61" s="20">
        <v>8.326983137641325E-2</v>
      </c>
      <c r="AV61" s="20">
        <v>6.450873660639285E-2</v>
      </c>
      <c r="AW61" s="20">
        <v>6.7225908682236338E-2</v>
      </c>
      <c r="AX61" s="20">
        <v>0.40748832505376509</v>
      </c>
      <c r="AY61" s="20">
        <v>0.57561223477260026</v>
      </c>
      <c r="AZ61" s="20">
        <v>0.80316566658827648</v>
      </c>
      <c r="BA61" s="20">
        <v>0.74969237694127411</v>
      </c>
      <c r="BB61" s="20">
        <v>1.8332009945484732E-2</v>
      </c>
      <c r="BC61" s="20">
        <v>1.0459107812181903E-3</v>
      </c>
      <c r="BD61" s="20">
        <v>1.0863004194554353E-3</v>
      </c>
      <c r="BE61" s="20">
        <v>1.1364214630675377E-3</v>
      </c>
      <c r="BF61" s="20">
        <v>1.0958178664749125E-3</v>
      </c>
      <c r="BG61" s="22">
        <v>3.4632099677393826E-3</v>
      </c>
      <c r="BH61" s="22">
        <v>1.6194681908653603E-2</v>
      </c>
      <c r="BI61" s="22">
        <v>5.3003415706562165E-5</v>
      </c>
      <c r="BJ61" s="22">
        <v>0</v>
      </c>
      <c r="BK61" s="22">
        <v>2.77774541476893E-4</v>
      </c>
      <c r="BL61" s="22">
        <v>8.857097098942647E-3</v>
      </c>
      <c r="BM61" s="22">
        <v>0</v>
      </c>
      <c r="BN61" s="22">
        <v>0</v>
      </c>
      <c r="BO61" s="22">
        <v>0</v>
      </c>
      <c r="BP61" s="22">
        <v>0</v>
      </c>
      <c r="BQ61" s="22">
        <v>5.4982218559286232E-5</v>
      </c>
      <c r="BR61" s="22">
        <v>5.7518335333822082E-4</v>
      </c>
      <c r="BS61" s="22">
        <v>1.907792961851632E-4</v>
      </c>
      <c r="BT61" s="22">
        <v>1.6158947562071877E-3</v>
      </c>
      <c r="BU61" s="22">
        <v>3.075308193057183E-4</v>
      </c>
      <c r="BV61" s="22">
        <v>1.4995991734140506E-3</v>
      </c>
      <c r="BW61" s="22">
        <v>0</v>
      </c>
      <c r="BX61" s="22">
        <v>1.0599240085224004E-2</v>
      </c>
      <c r="BY61" s="22">
        <v>0</v>
      </c>
      <c r="BZ61" s="22">
        <v>0</v>
      </c>
      <c r="CA61" s="22">
        <v>0</v>
      </c>
      <c r="CB61" s="22">
        <v>2.7661474484424087E-4</v>
      </c>
      <c r="CC61" s="22">
        <v>0</v>
      </c>
      <c r="CD61" s="22">
        <v>0</v>
      </c>
      <c r="CE61" s="22">
        <v>2.4894752748557031E-2</v>
      </c>
      <c r="CF61" s="22">
        <v>2.7180191649332403E-2</v>
      </c>
      <c r="CG61" s="22">
        <v>0</v>
      </c>
      <c r="CH61" s="22">
        <v>8.982599974260271E-5</v>
      </c>
      <c r="CI61" s="22">
        <v>9.8987568913221271E-3</v>
      </c>
      <c r="CJ61" s="22">
        <v>1.7360327912705024E-2</v>
      </c>
      <c r="CK61" s="22">
        <v>3.1370940863617619E-5</v>
      </c>
      <c r="CL61" s="22">
        <v>3.3638839405933005E-5</v>
      </c>
      <c r="CM61" s="22">
        <v>3.4455697700145116E-5</v>
      </c>
      <c r="CN61" s="22">
        <v>3.2291481245660211E-5</v>
      </c>
      <c r="CO61" s="22">
        <v>2.3573381871467795E-3</v>
      </c>
      <c r="CP61" s="22">
        <v>1.6581721779819572E-3</v>
      </c>
      <c r="CQ61" s="22">
        <v>8.0952604617925766E-4</v>
      </c>
      <c r="CR61" s="22">
        <v>8.0444797745812065E-4</v>
      </c>
      <c r="CS61" s="22">
        <v>5.6146202812340047E-3</v>
      </c>
      <c r="CT61" s="22">
        <v>8.8501795465818333E-3</v>
      </c>
      <c r="CU61" s="22">
        <v>2.3176622529263773E-2</v>
      </c>
      <c r="CV61" s="22">
        <v>3.0513955992109165E-2</v>
      </c>
      <c r="CW61" s="22">
        <v>6.1609383448341817E-5</v>
      </c>
      <c r="CX61" s="22">
        <v>1.9659087475558528E-5</v>
      </c>
      <c r="CY61" s="22">
        <v>3.0991847116479897E-5</v>
      </c>
      <c r="CZ61" s="22">
        <v>0</v>
      </c>
      <c r="DA61" s="22">
        <v>3.529765268014513E-5</v>
      </c>
    </row>
    <row r="62" spans="1:105" ht="15.75" x14ac:dyDescent="0.2">
      <c r="A62" s="20" t="s">
        <v>784</v>
      </c>
      <c r="B62" s="12" t="s">
        <v>570</v>
      </c>
      <c r="C62" s="12" t="s">
        <v>750</v>
      </c>
      <c r="D62" s="66">
        <v>6.2658941224539466E-2</v>
      </c>
      <c r="E62" s="66">
        <v>0.1089781240187899</v>
      </c>
      <c r="F62" s="66">
        <v>0.83091576848567594</v>
      </c>
      <c r="G62" s="66">
        <v>3.3954224913228179</v>
      </c>
      <c r="H62" s="66">
        <v>3.7267728599275533E-4</v>
      </c>
      <c r="I62" s="66">
        <v>9.1212666593984998E-2</v>
      </c>
      <c r="J62" s="66">
        <v>7.726453663109259E-2</v>
      </c>
      <c r="K62" s="66">
        <v>2.3217066154932374E-2</v>
      </c>
      <c r="L62" s="20">
        <v>5.447389503950642E-3</v>
      </c>
      <c r="M62" s="20">
        <v>6.3020405072971811E-2</v>
      </c>
      <c r="N62" s="20">
        <v>2.5135632269529789E-3</v>
      </c>
      <c r="O62" s="20">
        <v>1.7946578145146708E-3</v>
      </c>
      <c r="P62" s="20">
        <v>7.4734451573854596E-2</v>
      </c>
      <c r="Q62" s="20">
        <v>3.9135689695595994</v>
      </c>
      <c r="R62" s="20">
        <v>4.325675720015288E-3</v>
      </c>
      <c r="S62" s="20">
        <v>2.5213283040856449E-3</v>
      </c>
      <c r="T62" s="20">
        <v>2.8036452606090001E-3</v>
      </c>
      <c r="U62" s="20">
        <v>5.0374881423001913E-3</v>
      </c>
      <c r="V62" s="20">
        <v>2.4256043478710194E-2</v>
      </c>
      <c r="W62" s="20">
        <v>0.83814868469882609</v>
      </c>
      <c r="X62" s="20">
        <v>2.482484826270078E-3</v>
      </c>
      <c r="Y62" s="20">
        <v>4.8053809737148645E-3</v>
      </c>
      <c r="Z62" s="20">
        <v>3.7582032500005583E-3</v>
      </c>
      <c r="AA62" s="20">
        <v>1.6737725307168969E-2</v>
      </c>
      <c r="AB62" s="20">
        <v>3.485495273484377E-3</v>
      </c>
      <c r="AC62" s="20">
        <v>8.1283833820223042E-2</v>
      </c>
      <c r="AD62" s="20">
        <v>1.6783276500044295E-3</v>
      </c>
      <c r="AE62" s="20">
        <v>2.5263843855772962E-3</v>
      </c>
      <c r="AF62" s="20">
        <v>2.3788977193658035E-3</v>
      </c>
      <c r="AG62" s="20">
        <v>1.7766956213214086E-2</v>
      </c>
      <c r="AH62" s="20">
        <v>9.2033249609310751E-4</v>
      </c>
      <c r="AI62" s="20">
        <v>1.3456058011755451E-3</v>
      </c>
      <c r="AJ62" s="20">
        <v>6.3543175197628291E-3</v>
      </c>
      <c r="AK62" s="20">
        <v>6.9378502547602482E-3</v>
      </c>
      <c r="AL62" s="20">
        <v>3.1625280701346223E-4</v>
      </c>
      <c r="AM62" s="20">
        <v>3.1971213835217812E-5</v>
      </c>
      <c r="AN62" s="20">
        <v>0.40479562442052602</v>
      </c>
      <c r="AO62" s="20">
        <v>5.540009181382686E-3</v>
      </c>
      <c r="AP62" s="20">
        <v>3.2498187635674219E-2</v>
      </c>
      <c r="AQ62" s="20">
        <v>1.0315777775411194E-2</v>
      </c>
      <c r="AR62" s="20">
        <v>0.34179798267748307</v>
      </c>
      <c r="AS62" s="20">
        <v>8.7795272346916239E-4</v>
      </c>
      <c r="AT62" s="20">
        <v>0.1839064954777492</v>
      </c>
      <c r="AU62" s="20">
        <v>5.8933698301444952E-2</v>
      </c>
      <c r="AV62" s="20">
        <v>4.6324046710156655E-3</v>
      </c>
      <c r="AW62" s="20">
        <v>4.6779932688498132E-3</v>
      </c>
      <c r="AX62" s="20">
        <v>4.7946086376368224E-3</v>
      </c>
      <c r="AY62" s="20">
        <v>5.6888658325012194E-3</v>
      </c>
      <c r="AZ62" s="20">
        <v>2.1376606043978293E-2</v>
      </c>
      <c r="BA62" s="20">
        <v>2.1764802073917323E-2</v>
      </c>
      <c r="BB62" s="20">
        <v>3.2220091547707633E-4</v>
      </c>
      <c r="BC62" s="20">
        <v>5.2338559743716718E-3</v>
      </c>
      <c r="BD62" s="20">
        <v>5.3220561398657166E-3</v>
      </c>
      <c r="BE62" s="20">
        <v>4.9327015631478986E-4</v>
      </c>
      <c r="BF62" s="20">
        <v>6.0618824190498358E-4</v>
      </c>
      <c r="BG62" s="22">
        <v>2.8062937984893441E-5</v>
      </c>
      <c r="BH62" s="22">
        <v>1.1028072205548387E-4</v>
      </c>
      <c r="BI62" s="22">
        <v>0</v>
      </c>
      <c r="BJ62" s="22">
        <v>4.2830285898939182E-5</v>
      </c>
      <c r="BK62" s="22">
        <v>5.4097901439064235E-4</v>
      </c>
      <c r="BL62" s="22">
        <v>1.7750141507632693E-2</v>
      </c>
      <c r="BM62" s="22">
        <v>7.0299769031920663E-5</v>
      </c>
      <c r="BN62" s="22">
        <v>0</v>
      </c>
      <c r="BO62" s="22">
        <v>0</v>
      </c>
      <c r="BP62" s="22">
        <v>7.5071084354789362E-5</v>
      </c>
      <c r="BQ62" s="22">
        <v>1.2397474069783854E-4</v>
      </c>
      <c r="BR62" s="22">
        <v>2.7359837918270588E-3</v>
      </c>
      <c r="BS62" s="22">
        <v>2.4545043535117219E-5</v>
      </c>
      <c r="BT62" s="22">
        <v>1.134088041065992E-4</v>
      </c>
      <c r="BU62" s="22">
        <v>0</v>
      </c>
      <c r="BV62" s="22">
        <v>0</v>
      </c>
      <c r="BW62" s="22">
        <v>0</v>
      </c>
      <c r="BX62" s="22">
        <v>1.9650211159213862E-4</v>
      </c>
      <c r="BY62" s="22">
        <v>0</v>
      </c>
      <c r="BZ62" s="22">
        <v>0</v>
      </c>
      <c r="CA62" s="22">
        <v>8.2982337790523145E-5</v>
      </c>
      <c r="CB62" s="22">
        <v>7.6233986252098395E-5</v>
      </c>
      <c r="CC62" s="22">
        <v>0</v>
      </c>
      <c r="CD62" s="22">
        <v>0</v>
      </c>
      <c r="CE62" s="22">
        <v>1.4674198714996527E-4</v>
      </c>
      <c r="CF62" s="22">
        <v>1.2970744415510279E-4</v>
      </c>
      <c r="CG62" s="22">
        <v>0</v>
      </c>
      <c r="CH62" s="22">
        <v>0</v>
      </c>
      <c r="CI62" s="22">
        <v>3.5515950098653729E-2</v>
      </c>
      <c r="CJ62" s="22">
        <v>3.8347837525749079E-2</v>
      </c>
      <c r="CK62" s="22">
        <v>3.9930316302799645E-5</v>
      </c>
      <c r="CL62" s="22">
        <v>8.5633995064252077E-5</v>
      </c>
      <c r="CM62" s="22">
        <v>4.3856730774563829E-5</v>
      </c>
      <c r="CN62" s="22">
        <v>0</v>
      </c>
      <c r="CO62" s="22">
        <v>7.8465219130614827E-3</v>
      </c>
      <c r="CP62" s="22">
        <v>2.4920887553485545E-3</v>
      </c>
      <c r="CQ62" s="22">
        <v>3.9912218229181484E-5</v>
      </c>
      <c r="CR62" s="22">
        <v>2.397230008389565E-5</v>
      </c>
      <c r="CS62" s="22">
        <v>1.9492679680792648E-5</v>
      </c>
      <c r="CT62" s="22">
        <v>3.4756405621615767E-5</v>
      </c>
      <c r="CU62" s="22">
        <v>6.3051126949992579E-4</v>
      </c>
      <c r="CV62" s="22">
        <v>7.9103343544468629E-4</v>
      </c>
      <c r="CW62" s="22">
        <v>0</v>
      </c>
      <c r="CX62" s="22">
        <v>5.0045906148377991E-5</v>
      </c>
      <c r="CY62" s="22">
        <v>3.9447789071709222E-5</v>
      </c>
      <c r="CZ62" s="22">
        <v>0</v>
      </c>
      <c r="DA62" s="22">
        <v>0</v>
      </c>
    </row>
    <row r="63" spans="1:105" ht="15.75" x14ac:dyDescent="0.2">
      <c r="A63" s="20" t="s">
        <v>725</v>
      </c>
      <c r="B63" s="12" t="s">
        <v>570</v>
      </c>
      <c r="C63" s="12" t="s">
        <v>728</v>
      </c>
      <c r="D63" s="66">
        <v>7.4135296564334319E-2</v>
      </c>
      <c r="E63" s="66">
        <v>1.7263047346582086E-2</v>
      </c>
      <c r="F63" s="66">
        <v>6.3048050225858618E-2</v>
      </c>
      <c r="G63" s="66">
        <v>1.7138545278492983</v>
      </c>
      <c r="H63" s="66">
        <v>1.0412555971491234E-3</v>
      </c>
      <c r="I63" s="66">
        <v>2.7074046631969505E-2</v>
      </c>
      <c r="J63" s="66">
        <v>2.0274804323455218E-2</v>
      </c>
      <c r="K63" s="66">
        <v>0.11400781182526361</v>
      </c>
      <c r="L63" s="20">
        <v>6.1428186021762216E-3</v>
      </c>
      <c r="M63" s="20">
        <v>8.0675789785686358E-4</v>
      </c>
      <c r="N63" s="20">
        <v>7.1046309563979086E-3</v>
      </c>
      <c r="O63" s="20">
        <v>2.0600168135408881E-2</v>
      </c>
      <c r="P63" s="20">
        <v>4.7537369160475199E-2</v>
      </c>
      <c r="Q63" s="20">
        <v>2.2928796954514388</v>
      </c>
      <c r="R63" s="20">
        <v>1.0206480858558461E-2</v>
      </c>
      <c r="S63" s="20">
        <v>6.3612597829810318E-3</v>
      </c>
      <c r="T63" s="20">
        <v>1.1340691144890667E-2</v>
      </c>
      <c r="U63" s="20">
        <v>1.5204643225427153E-2</v>
      </c>
      <c r="V63" s="20">
        <v>1.0202099663426846E-2</v>
      </c>
      <c r="W63" s="20">
        <v>2.1805763425685547E-3</v>
      </c>
      <c r="X63" s="20">
        <v>1.1585161579693437E-2</v>
      </c>
      <c r="Y63" s="20">
        <v>9.5990163136815555E-4</v>
      </c>
      <c r="Z63" s="20">
        <v>1.0031295427405626E-2</v>
      </c>
      <c r="AA63" s="20">
        <v>8.6895944693528185E-4</v>
      </c>
      <c r="AB63" s="20">
        <v>8.385014143851734E-3</v>
      </c>
      <c r="AC63" s="20">
        <v>0.14309063394832724</v>
      </c>
      <c r="AD63" s="20">
        <v>1.1431686350545228E-2</v>
      </c>
      <c r="AE63" s="20">
        <v>3.941720709423161E-3</v>
      </c>
      <c r="AF63" s="20">
        <v>9.8059485669684861E-3</v>
      </c>
      <c r="AG63" s="20">
        <v>1.3380974209322312E-3</v>
      </c>
      <c r="AH63" s="20">
        <v>8.5989565490411594E-3</v>
      </c>
      <c r="AI63" s="20">
        <v>9.5738428924099644E-3</v>
      </c>
      <c r="AJ63" s="20">
        <v>9.8985408460841107E-5</v>
      </c>
      <c r="AK63" s="20">
        <v>1.4671699307317775E-4</v>
      </c>
      <c r="AL63" s="20">
        <v>8.5296721045621587E-4</v>
      </c>
      <c r="AM63" s="20">
        <v>9.2444171785840187E-4</v>
      </c>
      <c r="AN63" s="20">
        <v>3.1498477318336285E-2</v>
      </c>
      <c r="AO63" s="20">
        <v>1.2888212604184497E-3</v>
      </c>
      <c r="AP63" s="20">
        <v>2.2121318472977996E-3</v>
      </c>
      <c r="AQ63" s="20">
        <v>8.1817830145386895E-4</v>
      </c>
      <c r="AR63" s="20">
        <v>2.9309262093202067E-2</v>
      </c>
      <c r="AS63" s="20">
        <v>1.8679142628883418E-3</v>
      </c>
      <c r="AT63" s="20">
        <v>5.7440780900238654E-4</v>
      </c>
      <c r="AU63" s="20">
        <v>1.7887192742047949E-4</v>
      </c>
      <c r="AV63" s="20">
        <v>4.2716652533255684E-4</v>
      </c>
      <c r="AW63" s="20">
        <v>6.4444314128018002E-4</v>
      </c>
      <c r="AX63" s="20">
        <v>2.9510640782905352E-4</v>
      </c>
      <c r="AY63" s="20">
        <v>6.3495581617622731E-5</v>
      </c>
      <c r="AZ63" s="20">
        <v>9.3972526227079408E-3</v>
      </c>
      <c r="BA63" s="20">
        <v>1.1287660540616175E-2</v>
      </c>
      <c r="BB63" s="20">
        <v>3.3858797106643565E-4</v>
      </c>
      <c r="BC63" s="20">
        <v>4.1105165469450933E-4</v>
      </c>
      <c r="BD63" s="20">
        <v>1.9937238022732211E-4</v>
      </c>
      <c r="BE63" s="20">
        <v>9.572359111093714E-4</v>
      </c>
      <c r="BF63" s="20">
        <v>1.6995263747404058E-3</v>
      </c>
      <c r="BG63" s="22">
        <v>1.0093012606150268E-4</v>
      </c>
      <c r="BH63" s="22">
        <v>2.6751230056986274E-5</v>
      </c>
      <c r="BI63" s="22">
        <v>3.2039156602800187E-4</v>
      </c>
      <c r="BJ63" s="22">
        <v>1.8479477811632583E-4</v>
      </c>
      <c r="BK63" s="22">
        <v>5.3580049615705924E-4</v>
      </c>
      <c r="BL63" s="22">
        <v>9.5675114112792156E-2</v>
      </c>
      <c r="BM63" s="22">
        <v>4.3958567246645063E-5</v>
      </c>
      <c r="BN63" s="22">
        <v>1.575678956844583E-4</v>
      </c>
      <c r="BO63" s="22">
        <v>3.2291603565134355E-4</v>
      </c>
      <c r="BP63" s="22">
        <v>5.0272066271743584E-4</v>
      </c>
      <c r="BQ63" s="22">
        <v>1.1562499758806459E-4</v>
      </c>
      <c r="BR63" s="22">
        <v>1.1871185095192688E-4</v>
      </c>
      <c r="BS63" s="22">
        <v>1.617897032027055E-4</v>
      </c>
      <c r="BT63" s="22">
        <v>2.2008017014012385E-5</v>
      </c>
      <c r="BU63" s="22">
        <v>2.2682510668338654E-4</v>
      </c>
      <c r="BV63" s="22">
        <v>4.3428811070111604E-5</v>
      </c>
      <c r="BW63" s="22">
        <v>3.0785134551997162E-4</v>
      </c>
      <c r="BX63" s="22">
        <v>5.9447811573767476E-3</v>
      </c>
      <c r="BY63" s="22">
        <v>0</v>
      </c>
      <c r="BZ63" s="22">
        <v>0</v>
      </c>
      <c r="CA63" s="22">
        <v>1.6710343301894098E-4</v>
      </c>
      <c r="CB63" s="22">
        <v>6.7841567241825902E-4</v>
      </c>
      <c r="CC63" s="22">
        <v>1.2992320498156722E-4</v>
      </c>
      <c r="CD63" s="22">
        <v>2.5965628476986365E-4</v>
      </c>
      <c r="CE63" s="22">
        <v>1.8984417628522222E-5</v>
      </c>
      <c r="CF63" s="22">
        <v>2.0975764479495863E-5</v>
      </c>
      <c r="CG63" s="22">
        <v>1.0544098639047939E-4</v>
      </c>
      <c r="CH63" s="22">
        <v>6.6562965583288907E-5</v>
      </c>
      <c r="CI63" s="22">
        <v>7.8414995305076691E-3</v>
      </c>
      <c r="CJ63" s="22">
        <v>9.1627027507080825E-3</v>
      </c>
      <c r="CK63" s="22">
        <v>1.4193298441439602E-4</v>
      </c>
      <c r="CL63" s="22">
        <v>2.0772576203392031E-5</v>
      </c>
      <c r="CM63" s="22">
        <v>1.2227183009655207E-4</v>
      </c>
      <c r="CN63" s="22">
        <v>1.9847502851776263E-4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3.3723994018464676E-5</v>
      </c>
      <c r="CU63" s="22">
        <v>3.1482318110235552E-3</v>
      </c>
      <c r="CV63" s="22">
        <v>2.7021108036697095E-3</v>
      </c>
      <c r="CW63" s="22">
        <v>0</v>
      </c>
      <c r="CX63" s="22">
        <v>4.8559331996830439E-5</v>
      </c>
      <c r="CY63" s="22">
        <v>0</v>
      </c>
      <c r="CZ63" s="22">
        <v>2.0631964637176685E-4</v>
      </c>
      <c r="DA63" s="22">
        <v>2.4470678479457099E-4</v>
      </c>
    </row>
    <row r="64" spans="1:105" ht="15.75" x14ac:dyDescent="0.2">
      <c r="A64" s="20" t="s">
        <v>656</v>
      </c>
      <c r="B64" s="12" t="s">
        <v>570</v>
      </c>
      <c r="C64" s="12" t="s">
        <v>657</v>
      </c>
      <c r="D64" s="66">
        <v>2.2135341301086169E-2</v>
      </c>
      <c r="E64" s="66">
        <v>5.9903124060058884E-2</v>
      </c>
      <c r="F64" s="66">
        <v>1.0922694242087536</v>
      </c>
      <c r="G64" s="66">
        <v>1.8949790017699966</v>
      </c>
      <c r="H64" s="66">
        <v>2.8524434818240601E-4</v>
      </c>
      <c r="I64" s="66">
        <v>8.6343148717870827E-2</v>
      </c>
      <c r="J64" s="66">
        <v>3.7497637730023854E-2</v>
      </c>
      <c r="K64" s="66">
        <v>2.2836692284507472E-2</v>
      </c>
      <c r="L64" s="20">
        <v>6.7985538487083186E-4</v>
      </c>
      <c r="M64" s="20">
        <v>8.8854352127043269E-3</v>
      </c>
      <c r="N64" s="20">
        <v>3.4525231738599645E-3</v>
      </c>
      <c r="O64" s="20">
        <v>1.1191143404462566E-2</v>
      </c>
      <c r="P64" s="20">
        <v>2.4125637580513601E-2</v>
      </c>
      <c r="Q64" s="20">
        <v>2.6060386152506374</v>
      </c>
      <c r="R64" s="20">
        <v>1.8133310613243133E-3</v>
      </c>
      <c r="S64" s="20">
        <v>1.2291715578586434E-2</v>
      </c>
      <c r="T64" s="20">
        <v>1.1521812779195482E-3</v>
      </c>
      <c r="U64" s="20">
        <v>1.9938493291667407E-2</v>
      </c>
      <c r="V64" s="20">
        <v>4.2358122678320964E-4</v>
      </c>
      <c r="W64" s="20">
        <v>9.1730863931429093E-3</v>
      </c>
      <c r="X64" s="20">
        <v>1.1395784757643359E-2</v>
      </c>
      <c r="Y64" s="20">
        <v>6.5692885283335264E-2</v>
      </c>
      <c r="Z64" s="20">
        <v>2.4231069205871673E-4</v>
      </c>
      <c r="AA64" s="20">
        <v>3.0013458326001111E-3</v>
      </c>
      <c r="AB64" s="20">
        <v>6.8829742138888552E-4</v>
      </c>
      <c r="AC64" s="20">
        <v>1.186294408796585E-2</v>
      </c>
      <c r="AD64" s="20">
        <v>3.300730919139103E-4</v>
      </c>
      <c r="AE64" s="20">
        <v>1.5326398265316957E-3</v>
      </c>
      <c r="AF64" s="20">
        <v>6.3717491604545391E-4</v>
      </c>
      <c r="AG64" s="20">
        <v>9.5965019255616693E-3</v>
      </c>
      <c r="AH64" s="20">
        <v>5.545778315479697E-4</v>
      </c>
      <c r="AI64" s="20">
        <v>2.5759231234880422E-3</v>
      </c>
      <c r="AJ64" s="20">
        <v>4.1475440232350435E-4</v>
      </c>
      <c r="AK64" s="20">
        <v>6.3223870458257807E-4</v>
      </c>
      <c r="AL64" s="20">
        <v>2.7346020906078238E-3</v>
      </c>
      <c r="AM64" s="20">
        <v>2.5947481187510455E-3</v>
      </c>
      <c r="AN64" s="20">
        <v>0.70810449077409898</v>
      </c>
      <c r="AO64" s="20">
        <v>9.1619790337708253E-3</v>
      </c>
      <c r="AP64" s="20">
        <v>4.7044390346633332E-2</v>
      </c>
      <c r="AQ64" s="20">
        <v>1.3925242029332222E-2</v>
      </c>
      <c r="AR64" s="20">
        <v>0.52750538694164473</v>
      </c>
      <c r="AS64" s="20">
        <v>2.2812421763451639E-3</v>
      </c>
      <c r="AT64" s="20">
        <v>1.0538943226551982E-3</v>
      </c>
      <c r="AU64" s="20">
        <v>1.0420849006338203E-3</v>
      </c>
      <c r="AV64" s="20">
        <v>2.909910033977451E-2</v>
      </c>
      <c r="AW64" s="20">
        <v>2.9471760562051107E-2</v>
      </c>
      <c r="AX64" s="20">
        <v>4.6193659570239028E-4</v>
      </c>
      <c r="AY64" s="20">
        <v>6.0476524635548999E-4</v>
      </c>
      <c r="AZ64" s="20">
        <v>3.4692421395594621E-3</v>
      </c>
      <c r="BA64" s="20">
        <v>3.2671819019132915E-3</v>
      </c>
      <c r="BB64" s="20">
        <v>1.1776210325452799E-4</v>
      </c>
      <c r="BC64" s="20">
        <v>7.7934449509869659E-4</v>
      </c>
      <c r="BD64" s="20">
        <v>1.7260836816247363E-3</v>
      </c>
      <c r="BE64" s="20">
        <v>2.3251371894843359E-3</v>
      </c>
      <c r="BF64" s="20">
        <v>1.6375376616165065E-3</v>
      </c>
      <c r="BG64" s="22">
        <v>6.7694885136128542E-5</v>
      </c>
      <c r="BH64" s="22">
        <v>4.433748654716764E-5</v>
      </c>
      <c r="BI64" s="22">
        <v>0</v>
      </c>
      <c r="BJ64" s="22">
        <v>1.7219575547393933E-5</v>
      </c>
      <c r="BK64" s="22">
        <v>5.1574472345345789E-4</v>
      </c>
      <c r="BL64" s="22">
        <v>1.9310149503468113E-2</v>
      </c>
      <c r="BM64" s="22">
        <v>0</v>
      </c>
      <c r="BN64" s="22">
        <v>3.5491036990517745E-4</v>
      </c>
      <c r="BO64" s="22">
        <v>0</v>
      </c>
      <c r="BP64" s="22">
        <v>2.2681191701063441E-4</v>
      </c>
      <c r="BQ64" s="22">
        <v>2.9176627464002814E-5</v>
      </c>
      <c r="BR64" s="22">
        <v>1.3326737361713659E-4</v>
      </c>
      <c r="BS64" s="22">
        <v>0</v>
      </c>
      <c r="BT64" s="22">
        <v>7.2222649549039407E-5</v>
      </c>
      <c r="BU64" s="22">
        <v>0</v>
      </c>
      <c r="BV64" s="22">
        <v>1.4995605828831227E-4</v>
      </c>
      <c r="BW64" s="22">
        <v>0</v>
      </c>
      <c r="BX64" s="22">
        <v>1.580042199002487E-4</v>
      </c>
      <c r="BY64" s="22">
        <v>0</v>
      </c>
      <c r="BZ64" s="22">
        <v>0</v>
      </c>
      <c r="CA64" s="22">
        <v>5.3882726937734702E-5</v>
      </c>
      <c r="CB64" s="22">
        <v>2.6982425029187517E-4</v>
      </c>
      <c r="CC64" s="22">
        <v>0</v>
      </c>
      <c r="CD64" s="22">
        <v>1.8092249391084748E-5</v>
      </c>
      <c r="CE64" s="22">
        <v>0</v>
      </c>
      <c r="CF64" s="22">
        <v>5.8753239313562664E-5</v>
      </c>
      <c r="CG64" s="22">
        <v>1.2685334800057965E-4</v>
      </c>
      <c r="CH64" s="22">
        <v>1.6511444253541796E-4</v>
      </c>
      <c r="CI64" s="22">
        <v>1.9925893670145595E-2</v>
      </c>
      <c r="CJ64" s="22">
        <v>3.8103217771138745E-2</v>
      </c>
      <c r="CK64" s="22">
        <v>3.8507393159248641E-4</v>
      </c>
      <c r="CL64" s="22">
        <v>3.0893810274493791E-4</v>
      </c>
      <c r="CM64" s="22">
        <v>3.1526462177297934E-4</v>
      </c>
      <c r="CN64" s="22">
        <v>3.1397006514056921E-4</v>
      </c>
      <c r="CO64" s="22">
        <v>1.671829961741127E-5</v>
      </c>
      <c r="CP64" s="22">
        <v>1.7060809096155684E-5</v>
      </c>
      <c r="CQ64" s="22">
        <v>1.9255667599785606E-4</v>
      </c>
      <c r="CR64" s="22">
        <v>1.1565446935753434E-4</v>
      </c>
      <c r="CS64" s="22">
        <v>0</v>
      </c>
      <c r="CT64" s="22">
        <v>0</v>
      </c>
      <c r="CU64" s="22">
        <v>2.1351692441511642E-4</v>
      </c>
      <c r="CV64" s="22">
        <v>2.9727182206962471E-4</v>
      </c>
      <c r="CW64" s="22">
        <v>0</v>
      </c>
      <c r="CX64" s="22">
        <v>2.0120558237532697E-5</v>
      </c>
      <c r="CY64" s="22">
        <v>0</v>
      </c>
      <c r="CZ64" s="22">
        <v>3.1947274960708008E-4</v>
      </c>
      <c r="DA64" s="22">
        <v>3.2513596043246451E-4</v>
      </c>
    </row>
    <row r="65" spans="1:105" ht="15.75" x14ac:dyDescent="0.2">
      <c r="A65" s="20" t="s">
        <v>734</v>
      </c>
      <c r="B65" s="12" t="s">
        <v>570</v>
      </c>
      <c r="C65" s="12" t="s">
        <v>737</v>
      </c>
      <c r="D65" s="66">
        <v>5.0224439280542717E-2</v>
      </c>
      <c r="E65" s="66">
        <v>4.5789551831286794E-2</v>
      </c>
      <c r="F65" s="66">
        <v>7.4173315609506588E-2</v>
      </c>
      <c r="G65" s="66">
        <v>4.2540291301825075</v>
      </c>
      <c r="H65" s="66">
        <v>4.8045685086404186E-4</v>
      </c>
      <c r="I65" s="66">
        <v>3.4795809637212821E-2</v>
      </c>
      <c r="J65" s="66">
        <v>1.9297002730403225E-2</v>
      </c>
      <c r="K65" s="66">
        <v>0.17909315065409398</v>
      </c>
      <c r="L65" s="20">
        <v>2.6640631152504163E-3</v>
      </c>
      <c r="M65" s="20">
        <v>0.1437091883291681</v>
      </c>
      <c r="N65" s="20">
        <v>1.4455900678146793E-3</v>
      </c>
      <c r="O65" s="20">
        <v>3.9457808042554277E-2</v>
      </c>
      <c r="P65" s="20">
        <v>4.6956330387740206E-2</v>
      </c>
      <c r="Q65" s="20">
        <v>3.8475770575985972</v>
      </c>
      <c r="R65" s="20">
        <v>9.2648100973068842E-4</v>
      </c>
      <c r="S65" s="20">
        <v>5.9238738837179518E-3</v>
      </c>
      <c r="T65" s="20">
        <v>1.6130295103260583E-2</v>
      </c>
      <c r="U65" s="20">
        <v>0.9498690732948426</v>
      </c>
      <c r="V65" s="20">
        <v>2.4919414933780189E-2</v>
      </c>
      <c r="W65" s="20">
        <v>0.98919503855273638</v>
      </c>
      <c r="X65" s="20">
        <v>1.0863142885576796E-3</v>
      </c>
      <c r="Y65" s="20">
        <v>3.9142239612493671E-3</v>
      </c>
      <c r="Z65" s="20">
        <v>1.0719008509434971E-3</v>
      </c>
      <c r="AA65" s="20">
        <v>1.7343825588528251E-2</v>
      </c>
      <c r="AB65" s="20">
        <v>2.5568083479399154E-3</v>
      </c>
      <c r="AC65" s="20">
        <v>0.16380951320225595</v>
      </c>
      <c r="AD65" s="20">
        <v>1.660456242603914E-3</v>
      </c>
      <c r="AE65" s="20">
        <v>1.6919297868997216E-3</v>
      </c>
      <c r="AF65" s="20">
        <v>1.879267943053198E-3</v>
      </c>
      <c r="AG65" s="20">
        <v>2.5312133892652695E-2</v>
      </c>
      <c r="AH65" s="20">
        <v>1.9306417572047898E-3</v>
      </c>
      <c r="AI65" s="20">
        <v>1.2104436263244428E-2</v>
      </c>
      <c r="AJ65" s="20">
        <v>1.1387053289332301E-3</v>
      </c>
      <c r="AK65" s="20">
        <v>1.1959420347321731E-3</v>
      </c>
      <c r="AL65" s="20">
        <v>2.6125976675724105E-4</v>
      </c>
      <c r="AM65" s="20">
        <v>1.7917675106550164E-4</v>
      </c>
      <c r="AN65" s="20">
        <v>4.2196996014301047E-2</v>
      </c>
      <c r="AO65" s="20">
        <v>1.1363180449946086E-2</v>
      </c>
      <c r="AP65" s="20">
        <v>1.7043728091978491E-3</v>
      </c>
      <c r="AQ65" s="20">
        <v>1.8451626588380596E-4</v>
      </c>
      <c r="AR65" s="20">
        <v>2.7125195184843607E-2</v>
      </c>
      <c r="AS65" s="20">
        <v>1.0011135554733991E-2</v>
      </c>
      <c r="AT65" s="20">
        <v>1.1577782595018659E-2</v>
      </c>
      <c r="AU65" s="20">
        <v>2.0580397150654576E-2</v>
      </c>
      <c r="AV65" s="20">
        <v>2.3982621474004706E-4</v>
      </c>
      <c r="AW65" s="20">
        <v>1.259347009937012E-4</v>
      </c>
      <c r="AX65" s="20">
        <v>3.8432921702222797E-4</v>
      </c>
      <c r="AY65" s="20">
        <v>7.1322633543547992E-4</v>
      </c>
      <c r="AZ65" s="20">
        <v>4.644113516850186E-3</v>
      </c>
      <c r="BA65" s="20">
        <v>4.6654661780763471E-3</v>
      </c>
      <c r="BB65" s="20">
        <v>2.5354413241728293E-5</v>
      </c>
      <c r="BC65" s="20">
        <v>1.1482281561190403E-4</v>
      </c>
      <c r="BD65" s="20">
        <v>0</v>
      </c>
      <c r="BE65" s="20">
        <v>4.3632669932523526E-4</v>
      </c>
      <c r="BF65" s="20">
        <v>1.6946014337657039E-3</v>
      </c>
      <c r="BG65" s="22">
        <v>5.3192855364911742E-5</v>
      </c>
      <c r="BH65" s="22">
        <v>6.1529559826107236E-3</v>
      </c>
      <c r="BI65" s="22">
        <v>0</v>
      </c>
      <c r="BJ65" s="22">
        <v>2.8218250488357493E-3</v>
      </c>
      <c r="BK65" s="22">
        <v>2.2969008695030566E-4</v>
      </c>
      <c r="BL65" s="22">
        <v>0.12396831499655915</v>
      </c>
      <c r="BM65" s="22">
        <v>1.1104341748758407E-4</v>
      </c>
      <c r="BN65" s="22">
        <v>1.8327602658476066E-3</v>
      </c>
      <c r="BO65" s="22">
        <v>2.6406429460614281E-4</v>
      </c>
      <c r="BP65" s="22">
        <v>9.6263117558737354E-3</v>
      </c>
      <c r="BQ65" s="22">
        <v>2.4411111958930697E-4</v>
      </c>
      <c r="BR65" s="22">
        <v>1.2251849924111371E-2</v>
      </c>
      <c r="BS65" s="22">
        <v>4.6524742042040678E-5</v>
      </c>
      <c r="BT65" s="22">
        <v>0</v>
      </c>
      <c r="BU65" s="22">
        <v>0</v>
      </c>
      <c r="BV65" s="22">
        <v>9.8742810142921924E-4</v>
      </c>
      <c r="BW65" s="22">
        <v>9.4707277267453856E-5</v>
      </c>
      <c r="BX65" s="22">
        <v>2.6473066896567305E-3</v>
      </c>
      <c r="BY65" s="22">
        <v>0</v>
      </c>
      <c r="BZ65" s="22">
        <v>0</v>
      </c>
      <c r="CA65" s="22">
        <v>7.9386798248373599E-5</v>
      </c>
      <c r="CB65" s="22">
        <v>1.7786912477168874E-3</v>
      </c>
      <c r="CC65" s="22">
        <v>0</v>
      </c>
      <c r="CD65" s="22">
        <v>6.9816801341382288E-4</v>
      </c>
      <c r="CE65" s="22">
        <v>4.5847916472019346E-4</v>
      </c>
      <c r="CF65" s="22">
        <v>3.2781121351389093E-4</v>
      </c>
      <c r="CG65" s="22">
        <v>7.0973270349991417E-5</v>
      </c>
      <c r="CH65" s="22">
        <v>6.5015766601351897E-5</v>
      </c>
      <c r="CI65" s="22">
        <v>3.2042187831201768E-3</v>
      </c>
      <c r="CJ65" s="22">
        <v>5.6840000431838166E-3</v>
      </c>
      <c r="CK65" s="22">
        <v>2.0788773835353155E-4</v>
      </c>
      <c r="CL65" s="22">
        <v>5.9922352192994305E-5</v>
      </c>
      <c r="CM65" s="22">
        <v>4.2782720664388558E-3</v>
      </c>
      <c r="CN65" s="22">
        <v>5.2926956390878053E-3</v>
      </c>
      <c r="CO65" s="22">
        <v>1.5405524085695427E-3</v>
      </c>
      <c r="CP65" s="22">
        <v>3.0090959071362613E-3</v>
      </c>
      <c r="CQ65" s="22">
        <v>1.8913244692167438E-5</v>
      </c>
      <c r="CR65" s="22">
        <v>4.5439115883495579E-5</v>
      </c>
      <c r="CS65" s="22">
        <v>2.8831807672042773E-4</v>
      </c>
      <c r="CT65" s="22">
        <v>6.5880217467965469E-5</v>
      </c>
      <c r="CU65" s="22">
        <v>9.8372642536118972E-4</v>
      </c>
      <c r="CV65" s="22">
        <v>1.3138730407586262E-3</v>
      </c>
      <c r="CW65" s="22">
        <v>0</v>
      </c>
      <c r="CX65" s="22">
        <v>0</v>
      </c>
      <c r="CY65" s="22">
        <v>3.7386330320911646E-5</v>
      </c>
      <c r="CZ65" s="22">
        <v>2.0919438409449583E-5</v>
      </c>
      <c r="DA65" s="22">
        <v>9.9922342713319647E-5</v>
      </c>
    </row>
    <row r="66" spans="1:105" ht="15.75" x14ac:dyDescent="0.2">
      <c r="A66" s="20" t="s">
        <v>701</v>
      </c>
      <c r="B66" s="12" t="s">
        <v>570</v>
      </c>
      <c r="C66" s="12" t="s">
        <v>573</v>
      </c>
      <c r="D66" s="66">
        <v>1.6086604973649912</v>
      </c>
      <c r="E66" s="66">
        <v>0.1121922561784665</v>
      </c>
      <c r="F66" s="66">
        <v>0.22262051971768959</v>
      </c>
      <c r="G66" s="66">
        <v>4.2620356582787009</v>
      </c>
      <c r="H66" s="66">
        <v>2.2519319453409521E-2</v>
      </c>
      <c r="I66" s="66">
        <v>8.4630997036376304E-2</v>
      </c>
      <c r="J66" s="66">
        <v>7.7780723098155688E-2</v>
      </c>
      <c r="K66" s="66">
        <v>8.6109247518772233E-2</v>
      </c>
      <c r="L66" s="20">
        <v>0.19566987027992203</v>
      </c>
      <c r="M66" s="20">
        <v>9.6734434574268988E-2</v>
      </c>
      <c r="N66" s="20">
        <v>0.50526616639205146</v>
      </c>
      <c r="O66" s="20">
        <v>0.33142670306869737</v>
      </c>
      <c r="P66" s="20">
        <v>0.61820342312008791</v>
      </c>
      <c r="Q66" s="20">
        <v>4.3201348812451545</v>
      </c>
      <c r="R66" s="20">
        <v>0.28887782741949231</v>
      </c>
      <c r="S66" s="20">
        <v>0.19470896238369356</v>
      </c>
      <c r="T66" s="20">
        <v>0.22025322671156</v>
      </c>
      <c r="U66" s="20">
        <v>4.0116542567522895E-2</v>
      </c>
      <c r="V66" s="20">
        <v>0.29760640593973842</v>
      </c>
      <c r="W66" s="20">
        <v>0.17764066445707069</v>
      </c>
      <c r="X66" s="20">
        <v>0.20775517764449997</v>
      </c>
      <c r="Y66" s="20">
        <v>0.30852527687970704</v>
      </c>
      <c r="Z66" s="20">
        <v>0.20184368843649322</v>
      </c>
      <c r="AA66" s="20">
        <v>2.1464646464646412E-2</v>
      </c>
      <c r="AB66" s="20">
        <v>0.36499110068133495</v>
      </c>
      <c r="AC66" s="20">
        <v>0.54315447795033278</v>
      </c>
      <c r="AD66" s="20">
        <v>0.1358929627059397</v>
      </c>
      <c r="AE66" s="20">
        <v>3.323800184303817E-2</v>
      </c>
      <c r="AF66" s="20">
        <v>0.12603960387371715</v>
      </c>
      <c r="AG66" s="20">
        <v>0.13902088518030539</v>
      </c>
      <c r="AH66" s="20">
        <v>0.14392123852908151</v>
      </c>
      <c r="AI66" s="20">
        <v>5.411502839486367E-3</v>
      </c>
      <c r="AJ66" s="20">
        <v>3.462668078953954E-3</v>
      </c>
      <c r="AK66" s="20">
        <v>2.9910126509817311E-3</v>
      </c>
      <c r="AL66" s="20">
        <v>3.4981862994452884E-2</v>
      </c>
      <c r="AM66" s="20">
        <v>3.161746367084052E-2</v>
      </c>
      <c r="AN66" s="20">
        <v>7.3707025891632305E-2</v>
      </c>
      <c r="AO66" s="20">
        <v>5.5701295588026865E-3</v>
      </c>
      <c r="AP66" s="20">
        <v>1.2752732580318784E-2</v>
      </c>
      <c r="AQ66" s="20">
        <v>5.0428273894277112E-3</v>
      </c>
      <c r="AR66" s="20">
        <v>6.3994951604600558E-2</v>
      </c>
      <c r="AS66" s="20">
        <v>3.915086384861848E-3</v>
      </c>
      <c r="AT66" s="20">
        <v>1.2498072668466694E-2</v>
      </c>
      <c r="AU66" s="20">
        <v>1.2065537959333959E-2</v>
      </c>
      <c r="AV66" s="20">
        <v>9.2307909542757964E-3</v>
      </c>
      <c r="AW66" s="20">
        <v>7.3459076713179626E-3</v>
      </c>
      <c r="AX66" s="20">
        <v>4.2765982604784974E-4</v>
      </c>
      <c r="AY66" s="20">
        <v>1.0130100709810851E-3</v>
      </c>
      <c r="AZ66" s="20">
        <v>3.2325158407409467E-2</v>
      </c>
      <c r="BA66" s="20">
        <v>3.8733352775347403E-2</v>
      </c>
      <c r="BB66" s="20">
        <v>1.1049659939380495E-2</v>
      </c>
      <c r="BC66" s="20">
        <v>1.0765333069254628E-2</v>
      </c>
      <c r="BD66" s="20">
        <v>1.0985220940973149E-2</v>
      </c>
      <c r="BE66" s="20">
        <v>4.4733044733044703E-3</v>
      </c>
      <c r="BF66" s="20">
        <v>4.9774096849051009E-3</v>
      </c>
      <c r="BG66" s="22">
        <v>4.0840095583602031E-3</v>
      </c>
      <c r="BH66" s="22">
        <v>2.6218216226615264E-3</v>
      </c>
      <c r="BI66" s="22">
        <v>6.2143228702090745E-3</v>
      </c>
      <c r="BJ66" s="22">
        <v>1.8408809329914944E-2</v>
      </c>
      <c r="BK66" s="22">
        <v>4.2745101882052505E-3</v>
      </c>
      <c r="BL66" s="22">
        <v>4.4930589390252226E-2</v>
      </c>
      <c r="BM66" s="22">
        <v>5.2979264273558249E-3</v>
      </c>
      <c r="BN66" s="22">
        <v>3.3792672807699954E-3</v>
      </c>
      <c r="BO66" s="22">
        <v>5.9025206611975703E-3</v>
      </c>
      <c r="BP66" s="22">
        <v>7.7136646224661935E-4</v>
      </c>
      <c r="BQ66" s="22">
        <v>7.3754597297029864E-3</v>
      </c>
      <c r="BR66" s="22">
        <v>2.1735915653595715E-3</v>
      </c>
      <c r="BS66" s="22">
        <v>5.2365532348687908E-3</v>
      </c>
      <c r="BT66" s="22">
        <v>1.039688481495589E-3</v>
      </c>
      <c r="BU66" s="22">
        <v>5.6911882185074697E-3</v>
      </c>
      <c r="BV66" s="22">
        <v>1.665603517607594E-3</v>
      </c>
      <c r="BW66" s="22">
        <v>4.6144258086100679E-3</v>
      </c>
      <c r="BX66" s="22">
        <v>1.6782100717554732E-3</v>
      </c>
      <c r="BY66" s="22">
        <v>9.0445040024819949E-4</v>
      </c>
      <c r="BZ66" s="22">
        <v>1.8310468529797992E-4</v>
      </c>
      <c r="CA66" s="22">
        <v>1.2828654982662969E-3</v>
      </c>
      <c r="CB66" s="22">
        <v>1.263536601233013E-3</v>
      </c>
      <c r="CC66" s="22">
        <v>1.7438092300726621E-3</v>
      </c>
      <c r="CD66" s="22">
        <v>1.4326029086174502E-4</v>
      </c>
      <c r="CE66" s="22">
        <v>9.2115413916009706E-4</v>
      </c>
      <c r="CF66" s="22">
        <v>9.7046330101350706E-4</v>
      </c>
      <c r="CG66" s="22">
        <v>2.0240520489857156E-2</v>
      </c>
      <c r="CH66" s="22">
        <v>8.2317712798195518E-3</v>
      </c>
      <c r="CI66" s="22">
        <v>6.8694992690290033E-3</v>
      </c>
      <c r="CJ66" s="22">
        <v>1.1974129572504917E-2</v>
      </c>
      <c r="CK66" s="22">
        <v>3.0419596616878624E-3</v>
      </c>
      <c r="CL66" s="22">
        <v>3.5969621539240827E-3</v>
      </c>
      <c r="CM66" s="22">
        <v>3.8475098271760107E-3</v>
      </c>
      <c r="CN66" s="22">
        <v>4.4427989445277889E-3</v>
      </c>
      <c r="CO66" s="22">
        <v>1.7248278674865734E-3</v>
      </c>
      <c r="CP66" s="22">
        <v>2.1220860716224853E-3</v>
      </c>
      <c r="CQ66" s="22">
        <v>1.7696896382551231E-3</v>
      </c>
      <c r="CR66" s="22">
        <v>1.8305478044974052E-3</v>
      </c>
      <c r="CS66" s="22">
        <v>4.8218356419765318E-4</v>
      </c>
      <c r="CT66" s="22">
        <v>1.1089619101338991E-4</v>
      </c>
      <c r="CU66" s="22">
        <v>5.2935798528102682E-3</v>
      </c>
      <c r="CV66" s="22">
        <v>4.4438270512693221E-3</v>
      </c>
      <c r="CW66" s="22">
        <v>8.4340289935008696E-5</v>
      </c>
      <c r="CX66" s="22">
        <v>0</v>
      </c>
      <c r="CY66" s="22">
        <v>1.9091858273953788E-4</v>
      </c>
      <c r="CZ66" s="22">
        <v>3.5387787515930185E-4</v>
      </c>
      <c r="DA66" s="22">
        <v>1.0034618001552164E-3</v>
      </c>
    </row>
    <row r="67" spans="1:105" s="37" customFormat="1" ht="15.75" x14ac:dyDescent="0.2">
      <c r="A67" s="67" t="s">
        <v>289</v>
      </c>
      <c r="B67" s="31" t="s">
        <v>290</v>
      </c>
      <c r="C67" s="31" t="s">
        <v>294</v>
      </c>
      <c r="D67" s="68">
        <v>2.6198098849249258</v>
      </c>
      <c r="E67" s="68">
        <v>0.21396545126540484</v>
      </c>
      <c r="F67" s="68">
        <v>0.20849624586936849</v>
      </c>
      <c r="G67" s="68">
        <v>0.17039402932814882</v>
      </c>
      <c r="H67" s="68">
        <v>1.2848577398439498</v>
      </c>
      <c r="I67" s="68">
        <v>1.4581009292837126</v>
      </c>
      <c r="J67" s="68">
        <v>1.1624472861683968</v>
      </c>
      <c r="K67" s="68">
        <v>0.20610546549665901</v>
      </c>
      <c r="L67" s="67">
        <v>0.17190597348685216</v>
      </c>
      <c r="M67" s="67">
        <v>5.9930341862655147E-3</v>
      </c>
      <c r="N67" s="67">
        <v>0.27302877820476418</v>
      </c>
      <c r="O67" s="67">
        <v>2.1140827444097697E-2</v>
      </c>
      <c r="P67" s="67">
        <v>0.27170341462139602</v>
      </c>
      <c r="Q67" s="67">
        <v>9.4515268818713104E-3</v>
      </c>
      <c r="R67" s="67">
        <v>3.6584455854216729</v>
      </c>
      <c r="S67" s="67">
        <v>0.11664998202342708</v>
      </c>
      <c r="T67" s="67">
        <v>0.1173881691855715</v>
      </c>
      <c r="U67" s="67">
        <v>1.1966587598272497E-2</v>
      </c>
      <c r="V67" s="67">
        <v>0.21658513293893458</v>
      </c>
      <c r="W67" s="67">
        <v>5.3939887291479102E-3</v>
      </c>
      <c r="X67" s="67">
        <v>0.10063070487850898</v>
      </c>
      <c r="Y67" s="67">
        <v>1.0974494063612459E-2</v>
      </c>
      <c r="Z67" s="67">
        <v>0.11077394596406917</v>
      </c>
      <c r="AA67" s="67">
        <v>9.9159969980453407E-3</v>
      </c>
      <c r="AB67" s="67">
        <v>0.22692043949349494</v>
      </c>
      <c r="AC67" s="67">
        <v>1.0910236618969872E-2</v>
      </c>
      <c r="AD67" s="67">
        <v>5.2225617297905154E-2</v>
      </c>
      <c r="AE67" s="67">
        <v>1.563019688467775E-2</v>
      </c>
      <c r="AF67" s="67">
        <v>0.1433129659487741</v>
      </c>
      <c r="AG67" s="67">
        <v>2.4715566591973739E-2</v>
      </c>
      <c r="AH67" s="67">
        <v>4.1640929992575459E-2</v>
      </c>
      <c r="AI67" s="67">
        <v>5.5932664013061909E-3</v>
      </c>
      <c r="AJ67" s="67">
        <v>2.4375152588286464E-3</v>
      </c>
      <c r="AK67" s="67">
        <v>2.3138317629090416E-3</v>
      </c>
      <c r="AL67" s="67">
        <v>1.6118921312806962E-2</v>
      </c>
      <c r="AM67" s="67">
        <v>1.9281392352515359E-2</v>
      </c>
      <c r="AN67" s="67">
        <v>5.1816381337800865E-3</v>
      </c>
      <c r="AO67" s="67">
        <v>3.5156229984036574E-3</v>
      </c>
      <c r="AP67" s="67">
        <v>0.17554126812536616</v>
      </c>
      <c r="AQ67" s="67">
        <v>0.17215674684189386</v>
      </c>
      <c r="AR67" s="67">
        <v>4.6913853881752812E-3</v>
      </c>
      <c r="AS67" s="67">
        <v>3.1327824874035062E-3</v>
      </c>
      <c r="AT67" s="67">
        <v>5.3774242342375725E-3</v>
      </c>
      <c r="AU67" s="67">
        <v>5.923706970059164E-3</v>
      </c>
      <c r="AV67" s="67">
        <v>7.5669536838841719E-3</v>
      </c>
      <c r="AW67" s="67">
        <v>6.5217508287601532E-3</v>
      </c>
      <c r="AX67" s="67">
        <v>1.9223427650950258E-3</v>
      </c>
      <c r="AY67" s="67">
        <v>3.0380264495028426E-3</v>
      </c>
      <c r="AZ67" s="67">
        <v>6.2738076773871439E-3</v>
      </c>
      <c r="BA67" s="67">
        <v>7.4114792210247717E-3</v>
      </c>
      <c r="BB67" s="67">
        <v>1.4809960951708084E-2</v>
      </c>
      <c r="BC67" s="67">
        <v>8.8464039530719192E-3</v>
      </c>
      <c r="BD67" s="67">
        <v>9.1277821226741756E-3</v>
      </c>
      <c r="BE67" s="67">
        <v>3.7922967752576802E-3</v>
      </c>
      <c r="BF67" s="67">
        <v>4.5513137136706221E-3</v>
      </c>
      <c r="BG67" s="68">
        <v>0.10671045112139836</v>
      </c>
      <c r="BH67" s="68">
        <v>4.462390812225818E-3</v>
      </c>
      <c r="BI67" s="68">
        <v>0.14421589569872223</v>
      </c>
      <c r="BJ67" s="68">
        <v>1.5102566968323796E-2</v>
      </c>
      <c r="BK67" s="68">
        <v>6.6978488465358019E-2</v>
      </c>
      <c r="BL67" s="68">
        <v>6.3538203049616779E-3</v>
      </c>
      <c r="BM67" s="68">
        <v>1.8891734381724326</v>
      </c>
      <c r="BN67" s="68">
        <v>0.11913639245935476</v>
      </c>
      <c r="BO67" s="68">
        <v>4.7211311623735187E-2</v>
      </c>
      <c r="BP67" s="68">
        <v>2.425808609463577E-3</v>
      </c>
      <c r="BQ67" s="68">
        <v>5.0596243414461457E-2</v>
      </c>
      <c r="BR67" s="68">
        <v>2.4133366264538609E-3</v>
      </c>
      <c r="BS67" s="68">
        <v>3.4155622327229157E-2</v>
      </c>
      <c r="BT67" s="68">
        <v>4.6985853756353812E-3</v>
      </c>
      <c r="BU67" s="68">
        <v>3.8372719050406533E-2</v>
      </c>
      <c r="BV67" s="68">
        <v>4.9042378942659153E-3</v>
      </c>
      <c r="BW67" s="68">
        <v>0.45027632229100212</v>
      </c>
      <c r="BX67" s="68">
        <v>1.8372838677998684E-2</v>
      </c>
      <c r="BY67" s="68">
        <v>1.5111341352252811E-2</v>
      </c>
      <c r="BZ67" s="68">
        <v>1.9434033732296191E-3</v>
      </c>
      <c r="CA67" s="68">
        <v>0.14819017050351388</v>
      </c>
      <c r="CB67" s="68">
        <v>4.8842884884206265E-3</v>
      </c>
      <c r="CC67" s="68">
        <v>1.1400533768076643E-2</v>
      </c>
      <c r="CD67" s="68">
        <v>2.6176000056612708E-3</v>
      </c>
      <c r="CE67" s="68">
        <v>1.2232996768238431E-2</v>
      </c>
      <c r="CF67" s="68">
        <v>1.4087251589116896E-2</v>
      </c>
      <c r="CG67" s="68">
        <v>5.1461537028002748E-2</v>
      </c>
      <c r="CH67" s="68">
        <v>6.4576707341748321E-2</v>
      </c>
      <c r="CI67" s="68">
        <v>1.714206344070704E-3</v>
      </c>
      <c r="CJ67" s="68">
        <v>2.3410508285888871E-3</v>
      </c>
      <c r="CK67" s="68">
        <v>0.56235596659906961</v>
      </c>
      <c r="CL67" s="68">
        <v>0.54281034225483826</v>
      </c>
      <c r="CM67" s="68">
        <v>7.8413442756518209E-3</v>
      </c>
      <c r="CN67" s="68">
        <v>1.0133915151550158E-2</v>
      </c>
      <c r="CO67" s="68">
        <v>2.9450039857479545E-3</v>
      </c>
      <c r="CP67" s="68">
        <v>3.7533296264389534E-3</v>
      </c>
      <c r="CQ67" s="68">
        <v>7.80902998663951E-3</v>
      </c>
      <c r="CR67" s="68">
        <v>8.4007613488991696E-3</v>
      </c>
      <c r="CS67" s="68">
        <v>2.8287438906941134E-3</v>
      </c>
      <c r="CT67" s="68">
        <v>2.9558911015912202E-3</v>
      </c>
      <c r="CU67" s="68">
        <v>1.0524778453446879E-2</v>
      </c>
      <c r="CV67" s="68">
        <v>1.131345829049132E-2</v>
      </c>
      <c r="CW67" s="68">
        <v>1.9039040372561974E-3</v>
      </c>
      <c r="CX67" s="68">
        <v>3.7250898802590588E-3</v>
      </c>
      <c r="CY67" s="68">
        <v>4.3844482618643037E-3</v>
      </c>
      <c r="CZ67" s="68">
        <v>1.6475941498494385E-3</v>
      </c>
      <c r="DA67" s="68">
        <v>5.7557088742602311E-3</v>
      </c>
    </row>
    <row r="68" spans="1:105" ht="15.75" x14ac:dyDescent="0.2">
      <c r="A68" s="20" t="s">
        <v>625</v>
      </c>
      <c r="B68" s="12" t="s">
        <v>626</v>
      </c>
      <c r="C68" s="12" t="s">
        <v>630</v>
      </c>
      <c r="D68" s="66">
        <v>6.409223928459113</v>
      </c>
      <c r="E68" s="66">
        <v>0.12071879545172962</v>
      </c>
      <c r="F68" s="66">
        <v>9.8586044617374941E-2</v>
      </c>
      <c r="G68" s="66">
        <v>0.66988497108196443</v>
      </c>
      <c r="H68" s="66">
        <v>6.5857470856619029</v>
      </c>
      <c r="I68" s="66">
        <v>0.86581069473320693</v>
      </c>
      <c r="J68" s="66">
        <v>0.54894148194063519</v>
      </c>
      <c r="K68" s="66">
        <v>2.8164281096681889</v>
      </c>
      <c r="L68" s="20">
        <v>7.041573002343901E-2</v>
      </c>
      <c r="M68" s="20">
        <v>2.3881592917708691E-3</v>
      </c>
      <c r="N68" s="20">
        <v>6.301814557178316E-2</v>
      </c>
      <c r="O68" s="20">
        <v>8.4039449945022531E-3</v>
      </c>
      <c r="P68" s="20">
        <v>1.3936632632889179E-2</v>
      </c>
      <c r="Q68" s="20">
        <v>2.9455716415277954E-3</v>
      </c>
      <c r="R68" s="20">
        <v>12.540070554207961</v>
      </c>
      <c r="S68" s="20">
        <v>0.90986161043385005</v>
      </c>
      <c r="T68" s="20">
        <v>3.4443735136104998E-2</v>
      </c>
      <c r="U68" s="20">
        <v>1.248449371532636E-3</v>
      </c>
      <c r="V68" s="20">
        <v>6.8707925972732301E-2</v>
      </c>
      <c r="W68" s="20">
        <v>4.0518194344928513E-3</v>
      </c>
      <c r="X68" s="20">
        <v>1.027010322650211E-2</v>
      </c>
      <c r="Y68" s="20">
        <v>3.7707708671505962E-3</v>
      </c>
      <c r="Z68" s="20">
        <v>5.779261336811059E-3</v>
      </c>
      <c r="AA68" s="20">
        <v>1.4231542719045525E-3</v>
      </c>
      <c r="AB68" s="20">
        <v>8.6507677574142933E-2</v>
      </c>
      <c r="AC68" s="20">
        <v>1.207834655382203E-2</v>
      </c>
      <c r="AD68" s="20">
        <v>0.10492054929775686</v>
      </c>
      <c r="AE68" s="20">
        <v>2.4616659046725248E-2</v>
      </c>
      <c r="AF68" s="20">
        <v>0.16424156447038846</v>
      </c>
      <c r="AG68" s="20">
        <v>4.37864934865687E-3</v>
      </c>
      <c r="AH68" s="20">
        <v>1.0728508414211848E-2</v>
      </c>
      <c r="AI68" s="20">
        <v>1.1367730354525484E-3</v>
      </c>
      <c r="AJ68" s="20">
        <v>5.3143997301119861E-4</v>
      </c>
      <c r="AK68" s="20">
        <v>5.6144960970611133E-4</v>
      </c>
      <c r="AL68" s="20">
        <v>2.1923269646778238E-3</v>
      </c>
      <c r="AM68" s="20">
        <v>4.0983507975934476E-3</v>
      </c>
      <c r="AN68" s="20">
        <v>1.8313308178498784E-4</v>
      </c>
      <c r="AO68" s="20">
        <v>6.0688762377937707E-4</v>
      </c>
      <c r="AP68" s="20">
        <v>9.7845469600472579E-2</v>
      </c>
      <c r="AQ68" s="20">
        <v>0.11907242113559718</v>
      </c>
      <c r="AR68" s="20">
        <v>4.8468304352116917E-4</v>
      </c>
      <c r="AS68" s="20">
        <v>4.8474493846156823E-4</v>
      </c>
      <c r="AT68" s="20">
        <v>1.6652121450690574E-3</v>
      </c>
      <c r="AU68" s="20">
        <v>1.4031344764649165E-3</v>
      </c>
      <c r="AV68" s="20">
        <v>9.8837954858432787E-4</v>
      </c>
      <c r="AW68" s="20">
        <v>1.1939406350668133E-3</v>
      </c>
      <c r="AX68" s="20">
        <v>6.0458166044204492E-5</v>
      </c>
      <c r="AY68" s="20">
        <v>1.566655536661408E-4</v>
      </c>
      <c r="AZ68" s="20">
        <v>2.6963713117730244E-3</v>
      </c>
      <c r="BA68" s="20">
        <v>2.5655935363137795E-3</v>
      </c>
      <c r="BB68" s="20">
        <v>8.979647375629507E-3</v>
      </c>
      <c r="BC68" s="20">
        <v>2.1197323480912382E-3</v>
      </c>
      <c r="BD68" s="20">
        <v>2.5287275236349732E-3</v>
      </c>
      <c r="BE68" s="20">
        <v>1.6743596048913176E-3</v>
      </c>
      <c r="BF68" s="20">
        <v>1.0284914574835136E-3</v>
      </c>
      <c r="BG68" s="22">
        <v>9.6177212251307806E-2</v>
      </c>
      <c r="BH68" s="22">
        <v>6.2512183897484195E-3</v>
      </c>
      <c r="BI68" s="22">
        <v>3.3653771741626891E-2</v>
      </c>
      <c r="BJ68" s="22">
        <v>9.4283711180219547E-3</v>
      </c>
      <c r="BK68" s="22">
        <v>7.308586315470037E-3</v>
      </c>
      <c r="BL68" s="22">
        <v>5.0838143463501594E-3</v>
      </c>
      <c r="BM68" s="22">
        <v>14.809912004558246</v>
      </c>
      <c r="BN68" s="22">
        <v>2.4786018970990629</v>
      </c>
      <c r="BO68" s="22">
        <v>4.5455338111866965E-2</v>
      </c>
      <c r="BP68" s="22">
        <v>2.943330756186276E-3</v>
      </c>
      <c r="BQ68" s="22">
        <v>4.7752121469369115E-2</v>
      </c>
      <c r="BR68" s="22">
        <v>9.6466038245030042E-3</v>
      </c>
      <c r="BS68" s="22">
        <v>9.4199856711678718E-3</v>
      </c>
      <c r="BT68" s="22">
        <v>6.8633511617651102E-3</v>
      </c>
      <c r="BU68" s="22">
        <v>6.9823668381830076E-3</v>
      </c>
      <c r="BV68" s="22">
        <v>4.9502260889635547E-3</v>
      </c>
      <c r="BW68" s="22">
        <v>7.1864712323681287E-2</v>
      </c>
      <c r="BX68" s="22">
        <v>1.6914835389173599E-2</v>
      </c>
      <c r="BY68" s="22">
        <v>7.3704425059743325E-2</v>
      </c>
      <c r="BZ68" s="22">
        <v>1.1080322414454271E-2</v>
      </c>
      <c r="CA68" s="22">
        <v>0.1831934683658715</v>
      </c>
      <c r="CB68" s="22">
        <v>4.9664712912099703E-3</v>
      </c>
      <c r="CC68" s="22">
        <v>3.8267351106466892E-3</v>
      </c>
      <c r="CD68" s="22">
        <v>2.929950173932854E-3</v>
      </c>
      <c r="CE68" s="22">
        <v>4.1126622507152329E-3</v>
      </c>
      <c r="CF68" s="22">
        <v>3.972101111126696E-3</v>
      </c>
      <c r="CG68" s="22">
        <v>2.5233179767060608E-3</v>
      </c>
      <c r="CH68" s="22">
        <v>4.8819961710977336E-3</v>
      </c>
      <c r="CI68" s="22">
        <v>6.7430675440662924E-5</v>
      </c>
      <c r="CJ68" s="22">
        <v>1.2446683510618214E-5</v>
      </c>
      <c r="CK68" s="22">
        <v>0.29651143876807851</v>
      </c>
      <c r="CL68" s="22">
        <v>0.3771161533447695</v>
      </c>
      <c r="CM68" s="22">
        <v>1.3010151501022041E-3</v>
      </c>
      <c r="CN68" s="22">
        <v>1.2572942066008226E-3</v>
      </c>
      <c r="CO68" s="22">
        <v>2.189836110371878E-3</v>
      </c>
      <c r="CP68" s="22">
        <v>1.2984202309138059E-3</v>
      </c>
      <c r="CQ68" s="22">
        <v>7.0066192942174637E-4</v>
      </c>
      <c r="CR68" s="22">
        <v>1.0671185711709301E-3</v>
      </c>
      <c r="CS68" s="22">
        <v>9.302173228481566E-5</v>
      </c>
      <c r="CT68" s="22">
        <v>1.7585569740822757E-4</v>
      </c>
      <c r="CU68" s="22">
        <v>4.6471798309200459E-3</v>
      </c>
      <c r="CV68" s="22">
        <v>4.4444385058283516E-3</v>
      </c>
      <c r="CW68" s="22">
        <v>1.0628668901446234E-3</v>
      </c>
      <c r="CX68" s="22">
        <v>1.3427212125205164E-3</v>
      </c>
      <c r="CY68" s="22">
        <v>7.8419222300749796E-4</v>
      </c>
      <c r="CZ68" s="22">
        <v>4.2010597607290619E-4</v>
      </c>
      <c r="DA68" s="22">
        <v>3.1361368729270899E-3</v>
      </c>
    </row>
    <row r="69" spans="1:105" s="37" customFormat="1" ht="15.75" x14ac:dyDescent="0.2">
      <c r="A69" s="67" t="s">
        <v>568</v>
      </c>
      <c r="B69" s="31" t="s">
        <v>305</v>
      </c>
      <c r="C69" s="31" t="s">
        <v>531</v>
      </c>
      <c r="D69" s="68">
        <v>19.814672811194569</v>
      </c>
      <c r="E69" s="68">
        <v>0.72713707644987724</v>
      </c>
      <c r="F69" s="68">
        <v>0.74884977688029175</v>
      </c>
      <c r="G69" s="68">
        <v>3.9253279299811452</v>
      </c>
      <c r="H69" s="68">
        <v>38.335456026958518</v>
      </c>
      <c r="I69" s="68">
        <v>1.5567651141396801</v>
      </c>
      <c r="J69" s="68">
        <v>1.0746584593635133</v>
      </c>
      <c r="K69" s="68">
        <v>8.8935051445592901</v>
      </c>
      <c r="L69" s="67">
        <v>3.502195947248683</v>
      </c>
      <c r="M69" s="67">
        <v>0.21248051988321276</v>
      </c>
      <c r="N69" s="67">
        <v>3.7932033042144861</v>
      </c>
      <c r="O69" s="67">
        <v>0.38598641851808885</v>
      </c>
      <c r="P69" s="67">
        <v>2.9384310997655403</v>
      </c>
      <c r="Q69" s="67">
        <v>0.33015292859005829</v>
      </c>
      <c r="R69" s="67">
        <v>2.8395913071914616</v>
      </c>
      <c r="S69" s="67">
        <v>0.93905805280385801</v>
      </c>
      <c r="T69" s="67">
        <v>4.9541547010752334</v>
      </c>
      <c r="U69" s="67">
        <v>0.23417298739214626</v>
      </c>
      <c r="V69" s="67">
        <v>1.856180201876471</v>
      </c>
      <c r="W69" s="67">
        <v>0.16281078614387989</v>
      </c>
      <c r="X69" s="67">
        <v>3.4456523637662104</v>
      </c>
      <c r="Y69" s="67">
        <v>0.27166327711027488</v>
      </c>
      <c r="Z69" s="67">
        <v>4.1303670484423698</v>
      </c>
      <c r="AA69" s="67">
        <v>0.98580110139944199</v>
      </c>
      <c r="AB69" s="67">
        <v>2.1899656373141076</v>
      </c>
      <c r="AC69" s="67">
        <v>0.19654185185185558</v>
      </c>
      <c r="AD69" s="67">
        <v>2.1661961874172708</v>
      </c>
      <c r="AE69" s="67">
        <v>1.2686632346229063</v>
      </c>
      <c r="AF69" s="67">
        <v>6.2568895408699534</v>
      </c>
      <c r="AG69" s="67">
        <v>0.5584968851189096</v>
      </c>
      <c r="AH69" s="67">
        <v>2.6527718970390253</v>
      </c>
      <c r="AI69" s="67">
        <v>0.17502428059371181</v>
      </c>
      <c r="AJ69" s="67">
        <v>2.9437447063051667E-2</v>
      </c>
      <c r="AK69" s="67">
        <v>3.5307403698548533E-2</v>
      </c>
      <c r="AL69" s="67">
        <v>5.4567758775190656E-2</v>
      </c>
      <c r="AM69" s="67">
        <v>7.6627614111968459E-2</v>
      </c>
      <c r="AN69" s="67">
        <v>6.0427038894871873E-2</v>
      </c>
      <c r="AO69" s="67">
        <v>6.8061062244701792E-2</v>
      </c>
      <c r="AP69" s="67">
        <v>7.4720193649373073E-2</v>
      </c>
      <c r="AQ69" s="67">
        <v>9.0984556538603142E-2</v>
      </c>
      <c r="AR69" s="67">
        <v>5.9417468651441166E-2</v>
      </c>
      <c r="AS69" s="67">
        <v>8.5065686630283938E-2</v>
      </c>
      <c r="AT69" s="67">
        <v>5.5377161797583382E-2</v>
      </c>
      <c r="AU69" s="67">
        <v>5.6965568030214353E-2</v>
      </c>
      <c r="AV69" s="67">
        <v>8.806706559207321E-2</v>
      </c>
      <c r="AW69" s="67">
        <v>9.648251579454567E-2</v>
      </c>
      <c r="AX69" s="67">
        <v>5.6970700232423663E-2</v>
      </c>
      <c r="AY69" s="67">
        <v>7.3810635356232765E-2</v>
      </c>
      <c r="AZ69" s="67">
        <v>6.0475231747266794E-2</v>
      </c>
      <c r="BA69" s="67">
        <v>8.2725018624332139E-2</v>
      </c>
      <c r="BB69" s="67">
        <v>0.23678508951328894</v>
      </c>
      <c r="BC69" s="67">
        <v>8.8606930362247371E-2</v>
      </c>
      <c r="BD69" s="67">
        <v>9.2176181500319823E-2</v>
      </c>
      <c r="BE69" s="67">
        <v>4.2259872189363869E-2</v>
      </c>
      <c r="BF69" s="67">
        <v>4.7124228056569469E-2</v>
      </c>
      <c r="BG69" s="68">
        <v>9.9263337927949724</v>
      </c>
      <c r="BH69" s="68">
        <v>0.30499005082961006</v>
      </c>
      <c r="BI69" s="68">
        <v>8.5456579505937871</v>
      </c>
      <c r="BJ69" s="68">
        <v>0.36118388640833982</v>
      </c>
      <c r="BK69" s="68">
        <v>6.0010484869502649</v>
      </c>
      <c r="BL69" s="68">
        <v>1.0281103196160404</v>
      </c>
      <c r="BM69" s="68">
        <v>5.1552806503502371</v>
      </c>
      <c r="BN69" s="68">
        <v>1.1484956759025633</v>
      </c>
      <c r="BO69" s="68">
        <v>9.9363502092929501</v>
      </c>
      <c r="BP69" s="68">
        <v>0.22028317409230078</v>
      </c>
      <c r="BQ69" s="68">
        <v>3.5944934146313585</v>
      </c>
      <c r="BR69" s="68">
        <v>0.23397380549936642</v>
      </c>
      <c r="BS69" s="68">
        <v>6.7747329591425984</v>
      </c>
      <c r="BT69" s="68">
        <v>0.41443620208747528</v>
      </c>
      <c r="BU69" s="68">
        <v>11.448420243991935</v>
      </c>
      <c r="BV69" s="68">
        <v>1.2765833728735498</v>
      </c>
      <c r="BW69" s="68">
        <v>7.5523533899201603</v>
      </c>
      <c r="BX69" s="68">
        <v>1.3664791795258744</v>
      </c>
      <c r="BY69" s="68">
        <v>3.4226466057271803</v>
      </c>
      <c r="BZ69" s="68">
        <v>0.64322099442258573</v>
      </c>
      <c r="CA69" s="68">
        <v>15.106012442358592</v>
      </c>
      <c r="CB69" s="68">
        <v>0.83382036404975202</v>
      </c>
      <c r="CC69" s="68">
        <v>2.1170829354894973</v>
      </c>
      <c r="CD69" s="68">
        <v>0.25112631283134679</v>
      </c>
      <c r="CE69" s="68">
        <v>6.5155199475099665E-2</v>
      </c>
      <c r="CF69" s="68">
        <v>6.9012845808128595E-2</v>
      </c>
      <c r="CG69" s="68">
        <v>4.053541772967495E-2</v>
      </c>
      <c r="CH69" s="68">
        <v>7.5169238892805301E-2</v>
      </c>
      <c r="CI69" s="68">
        <v>1.317646751540307E-2</v>
      </c>
      <c r="CJ69" s="68">
        <v>1.6167368223381138E-2</v>
      </c>
      <c r="CK69" s="68">
        <v>4.4621077005975472E-2</v>
      </c>
      <c r="CL69" s="68">
        <v>7.7405430755490431E-2</v>
      </c>
      <c r="CM69" s="68">
        <v>5.1540762106838493E-2</v>
      </c>
      <c r="CN69" s="68">
        <v>9.2853055312276556E-2</v>
      </c>
      <c r="CO69" s="68">
        <v>6.94717911759858E-2</v>
      </c>
      <c r="CP69" s="68">
        <v>6.2140201441995543E-2</v>
      </c>
      <c r="CQ69" s="68">
        <v>4.3936085027675431E-2</v>
      </c>
      <c r="CR69" s="68">
        <v>6.2946118796954068E-2</v>
      </c>
      <c r="CS69" s="68">
        <v>7.9907700685958941E-2</v>
      </c>
      <c r="CT69" s="68">
        <v>8.7607647318834608E-2</v>
      </c>
      <c r="CU69" s="68">
        <v>5.7044454034363756E-2</v>
      </c>
      <c r="CV69" s="68">
        <v>9.097522362080461E-2</v>
      </c>
      <c r="CW69" s="68">
        <v>8.628988496347606E-2</v>
      </c>
      <c r="CX69" s="68">
        <v>1.5048753521266025E-2</v>
      </c>
      <c r="CY69" s="68">
        <v>2.2247490005397604E-2</v>
      </c>
      <c r="CZ69" s="68">
        <v>4.9891038225532688E-2</v>
      </c>
      <c r="DA69" s="68">
        <v>5.9359317645486687E-2</v>
      </c>
    </row>
    <row r="70" spans="1:105" s="37" customFormat="1" ht="15.75" x14ac:dyDescent="0.2">
      <c r="A70" s="67" t="s">
        <v>660</v>
      </c>
      <c r="B70" s="31" t="s">
        <v>305</v>
      </c>
      <c r="C70" s="31" t="s">
        <v>536</v>
      </c>
      <c r="D70" s="68">
        <v>30.366424024703289</v>
      </c>
      <c r="E70" s="68">
        <v>1.1570487498509698</v>
      </c>
      <c r="F70" s="68">
        <v>1.2756118454806298</v>
      </c>
      <c r="G70" s="68">
        <v>2.4674606335030278</v>
      </c>
      <c r="H70" s="68">
        <v>40.024835683554151</v>
      </c>
      <c r="I70" s="68">
        <v>3.1552640491964734</v>
      </c>
      <c r="J70" s="68">
        <v>2.0236696684723174</v>
      </c>
      <c r="K70" s="68">
        <v>4.650377790993601</v>
      </c>
      <c r="L70" s="67">
        <v>6.2406537215143842</v>
      </c>
      <c r="M70" s="67">
        <v>0.1652764857780431</v>
      </c>
      <c r="N70" s="67">
        <v>4.6294149912393268</v>
      </c>
      <c r="O70" s="67">
        <v>0.19989568607725164</v>
      </c>
      <c r="P70" s="67">
        <v>12.62495319615204</v>
      </c>
      <c r="Q70" s="67">
        <v>0.29742805517391618</v>
      </c>
      <c r="R70" s="67">
        <v>4.1885781710737504</v>
      </c>
      <c r="S70" s="67">
        <v>0.27660103308486778</v>
      </c>
      <c r="T70" s="67">
        <v>3.359436225064417</v>
      </c>
      <c r="U70" s="67">
        <v>0.37636813090605087</v>
      </c>
      <c r="V70" s="67">
        <v>6.992046075029962</v>
      </c>
      <c r="W70" s="67">
        <v>0.15490092781563614</v>
      </c>
      <c r="X70" s="67">
        <v>5.1106590342513671</v>
      </c>
      <c r="Y70" s="67">
        <v>0.4605157376811736</v>
      </c>
      <c r="Z70" s="67">
        <v>4.1887713221868204</v>
      </c>
      <c r="AA70" s="67">
        <v>0.36635763477758199</v>
      </c>
      <c r="AB70" s="67">
        <v>5.9783156513240403</v>
      </c>
      <c r="AC70" s="67">
        <v>0.31241419450413349</v>
      </c>
      <c r="AD70" s="67">
        <v>1.5118376342787918</v>
      </c>
      <c r="AE70" s="67">
        <v>0.33109871571176541</v>
      </c>
      <c r="AF70" s="67">
        <v>6.8112257970024963</v>
      </c>
      <c r="AG70" s="67">
        <v>0.5884122328883844</v>
      </c>
      <c r="AH70" s="67">
        <v>0.77698911768890244</v>
      </c>
      <c r="AI70" s="67">
        <v>6.6858201541619922E-2</v>
      </c>
      <c r="AJ70" s="67">
        <v>3.6361210126722145E-2</v>
      </c>
      <c r="AK70" s="67">
        <v>4.1651016371071561E-2</v>
      </c>
      <c r="AL70" s="67">
        <v>8.0756526932388134E-2</v>
      </c>
      <c r="AM70" s="67">
        <v>0.1104063859702562</v>
      </c>
      <c r="AN70" s="67">
        <v>0.12517847677116373</v>
      </c>
      <c r="AO70" s="67">
        <v>7.4179974482593378E-2</v>
      </c>
      <c r="AP70" s="67">
        <v>0.10374966259097849</v>
      </c>
      <c r="AQ70" s="67">
        <v>0.1081140778578252</v>
      </c>
      <c r="AR70" s="67">
        <v>0.10756562674114512</v>
      </c>
      <c r="AS70" s="67">
        <v>8.0591337466410354E-2</v>
      </c>
      <c r="AT70" s="67">
        <v>8.7573914969462471E-2</v>
      </c>
      <c r="AU70" s="67">
        <v>7.6720197208170346E-2</v>
      </c>
      <c r="AV70" s="67">
        <v>0.19397385208133441</v>
      </c>
      <c r="AW70" s="67">
        <v>0.20887527069910525</v>
      </c>
      <c r="AX70" s="67">
        <v>7.8074209736430741E-2</v>
      </c>
      <c r="AY70" s="67">
        <v>9.8576238192133597E-2</v>
      </c>
      <c r="AZ70" s="67">
        <v>0.15096468369649482</v>
      </c>
      <c r="BA70" s="67">
        <v>0.18457935684243151</v>
      </c>
      <c r="BB70" s="67">
        <v>0.32586075031186679</v>
      </c>
      <c r="BC70" s="67">
        <v>0.22421669628229565</v>
      </c>
      <c r="BD70" s="67">
        <v>0.25602267242890797</v>
      </c>
      <c r="BE70" s="67">
        <v>3.09245039828E-2</v>
      </c>
      <c r="BF70" s="67">
        <v>4.1756591161955757E-2</v>
      </c>
      <c r="BG70" s="68">
        <v>10.398065803290628</v>
      </c>
      <c r="BH70" s="68">
        <v>0.24092823360185198</v>
      </c>
      <c r="BI70" s="68">
        <v>7.4233099218463678</v>
      </c>
      <c r="BJ70" s="68">
        <v>0.24339055999939385</v>
      </c>
      <c r="BK70" s="68">
        <v>12.60470085739213</v>
      </c>
      <c r="BL70" s="68">
        <v>0.60540288900927197</v>
      </c>
      <c r="BM70" s="68">
        <v>5.7940530358810438</v>
      </c>
      <c r="BN70" s="68">
        <v>0.38277070352818038</v>
      </c>
      <c r="BO70" s="68">
        <v>5.3804568040687659</v>
      </c>
      <c r="BP70" s="68">
        <v>0.35463505732343353</v>
      </c>
      <c r="BQ70" s="68">
        <v>8.3983511212638646</v>
      </c>
      <c r="BR70" s="68">
        <v>0.18722190129303845</v>
      </c>
      <c r="BS70" s="68">
        <v>7.9909617266443043</v>
      </c>
      <c r="BT70" s="68">
        <v>0.61618509023763945</v>
      </c>
      <c r="BU70" s="68">
        <v>7.1583414963089522</v>
      </c>
      <c r="BV70" s="68">
        <v>0.38203682532061739</v>
      </c>
      <c r="BW70" s="68">
        <v>8.1051491245324687</v>
      </c>
      <c r="BX70" s="68">
        <v>0.66676703221296751</v>
      </c>
      <c r="BY70" s="68">
        <v>1.4018380615911734</v>
      </c>
      <c r="BZ70" s="68">
        <v>0.13592882241969026</v>
      </c>
      <c r="CA70" s="68">
        <v>17.816991747492125</v>
      </c>
      <c r="CB70" s="68">
        <v>0.31721175079559871</v>
      </c>
      <c r="CC70" s="68">
        <v>1.0558528795808935</v>
      </c>
      <c r="CD70" s="68">
        <v>9.3933949799492378E-2</v>
      </c>
      <c r="CE70" s="68">
        <v>0.11012690490588789</v>
      </c>
      <c r="CF70" s="68">
        <v>0.12342277420527432</v>
      </c>
      <c r="CG70" s="68">
        <v>8.2218873939767803E-2</v>
      </c>
      <c r="CH70" s="68">
        <v>0.16502532710467852</v>
      </c>
      <c r="CI70" s="68">
        <v>2.7088931981437026E-2</v>
      </c>
      <c r="CJ70" s="68">
        <v>4.3972695942136951E-2</v>
      </c>
      <c r="CK70" s="68">
        <v>0.13058649957151158</v>
      </c>
      <c r="CL70" s="68">
        <v>0.15389800002365325</v>
      </c>
      <c r="CM70" s="68">
        <v>0.13569223041861905</v>
      </c>
      <c r="CN70" s="68">
        <v>0.18366496675908978</v>
      </c>
      <c r="CO70" s="68">
        <v>7.5049748799064522E-2</v>
      </c>
      <c r="CP70" s="68">
        <v>8.857577194968988E-2</v>
      </c>
      <c r="CQ70" s="68">
        <v>0.16482842054211139</v>
      </c>
      <c r="CR70" s="68">
        <v>0.19732212877497193</v>
      </c>
      <c r="CS70" s="68">
        <v>7.6262115312095896E-2</v>
      </c>
      <c r="CT70" s="68">
        <v>0.11229047094330044</v>
      </c>
      <c r="CU70" s="68">
        <v>0.20898233637194497</v>
      </c>
      <c r="CV70" s="68">
        <v>0.27881889683143274</v>
      </c>
      <c r="CW70" s="68">
        <v>9.4346805180372931E-2</v>
      </c>
      <c r="CX70" s="68">
        <v>3.6125692770165745E-2</v>
      </c>
      <c r="CY70" s="68">
        <v>4.7389183955383017E-2</v>
      </c>
      <c r="CZ70" s="68">
        <v>1.9834695675633698E-2</v>
      </c>
      <c r="DA70" s="68">
        <v>5.6579103770941379E-2</v>
      </c>
    </row>
    <row r="71" spans="1:105" ht="15.75" x14ac:dyDescent="0.2">
      <c r="A71" s="20" t="s">
        <v>414</v>
      </c>
      <c r="B71" s="12" t="s">
        <v>290</v>
      </c>
      <c r="C71" s="12" t="s">
        <v>416</v>
      </c>
      <c r="D71" s="66">
        <v>8.7515185891681817</v>
      </c>
      <c r="E71" s="66">
        <v>0.55169125154968346</v>
      </c>
      <c r="F71" s="66">
        <v>0.4615550174186015</v>
      </c>
      <c r="G71" s="66">
        <v>0.36099479343525864</v>
      </c>
      <c r="H71" s="66">
        <v>8.9313995147903249</v>
      </c>
      <c r="I71" s="66">
        <v>2.3770100026103886</v>
      </c>
      <c r="J71" s="66">
        <v>1.6048256554066431</v>
      </c>
      <c r="K71" s="66">
        <v>0.66719396350427629</v>
      </c>
      <c r="L71" s="20">
        <v>0.15823176045096343</v>
      </c>
      <c r="M71" s="20">
        <v>3.3841237774459927E-3</v>
      </c>
      <c r="N71" s="20">
        <v>0.14172306256513229</v>
      </c>
      <c r="O71" s="20">
        <v>1.2856799358528553E-2</v>
      </c>
      <c r="P71" s="20">
        <v>5.3272320242682206E-2</v>
      </c>
      <c r="Q71" s="20">
        <v>2.807230794982823E-3</v>
      </c>
      <c r="R71" s="20">
        <v>16.981082646472959</v>
      </c>
      <c r="S71" s="20">
        <v>0.47456149686380156</v>
      </c>
      <c r="T71" s="20">
        <v>9.791107578389667E-2</v>
      </c>
      <c r="U71" s="20">
        <v>3.90388548810814E-3</v>
      </c>
      <c r="V71" s="20">
        <v>0.17648435529061268</v>
      </c>
      <c r="W71" s="20">
        <v>4.4236735959787112E-3</v>
      </c>
      <c r="X71" s="20">
        <v>4.1336023968413085E-2</v>
      </c>
      <c r="Y71" s="20">
        <v>5.1130951068943395E-3</v>
      </c>
      <c r="Z71" s="20">
        <v>4.3287654823866088E-2</v>
      </c>
      <c r="AA71" s="20">
        <v>3.1065092470972376E-3</v>
      </c>
      <c r="AB71" s="20">
        <v>0.11314668172552221</v>
      </c>
      <c r="AC71" s="20">
        <v>3.3792091606602011E-3</v>
      </c>
      <c r="AD71" s="20">
        <v>3.5671573040642938E-2</v>
      </c>
      <c r="AE71" s="20">
        <v>4.2096575255802186E-3</v>
      </c>
      <c r="AF71" s="20">
        <v>7.9570798280930735E-2</v>
      </c>
      <c r="AG71" s="20">
        <v>4.2463845782992867E-3</v>
      </c>
      <c r="AH71" s="20">
        <v>6.5500009367296969E-2</v>
      </c>
      <c r="AI71" s="20">
        <v>4.1290478262657323E-3</v>
      </c>
      <c r="AJ71" s="20">
        <v>3.8970009853057114E-3</v>
      </c>
      <c r="AK71" s="20">
        <v>4.0005619242517929E-3</v>
      </c>
      <c r="AL71" s="20">
        <v>1.1857618268701332E-2</v>
      </c>
      <c r="AM71" s="20">
        <v>1.3752363071640359E-2</v>
      </c>
      <c r="AN71" s="20">
        <v>1.9118863744795314E-3</v>
      </c>
      <c r="AO71" s="20">
        <v>3.5969946544306152E-3</v>
      </c>
      <c r="AP71" s="20">
        <v>0.49659357332201481</v>
      </c>
      <c r="AQ71" s="20">
        <v>0.54702358884679436</v>
      </c>
      <c r="AR71" s="20">
        <v>2.922915723790357E-3</v>
      </c>
      <c r="AS71" s="20">
        <v>4.5447681318160791E-3</v>
      </c>
      <c r="AT71" s="20">
        <v>7.1105073869652717E-3</v>
      </c>
      <c r="AU71" s="20">
        <v>6.2057413933533437E-3</v>
      </c>
      <c r="AV71" s="20">
        <v>6.0779585650247072E-3</v>
      </c>
      <c r="AW71" s="20">
        <v>6.0522148747195088E-3</v>
      </c>
      <c r="AX71" s="20">
        <v>3.473401207627081E-3</v>
      </c>
      <c r="AY71" s="20">
        <v>3.6337800572668558E-3</v>
      </c>
      <c r="AZ71" s="20">
        <v>5.0715509308643233E-3</v>
      </c>
      <c r="BA71" s="20">
        <v>5.8210903839039374E-3</v>
      </c>
      <c r="BB71" s="20">
        <v>6.5390639669368113E-3</v>
      </c>
      <c r="BC71" s="20">
        <v>4.478568091097616E-3</v>
      </c>
      <c r="BD71" s="20">
        <v>4.1685813814844423E-3</v>
      </c>
      <c r="BE71" s="20">
        <v>9.166177537173411E-3</v>
      </c>
      <c r="BF71" s="20">
        <v>1.2218224644138336E-2</v>
      </c>
      <c r="BG71" s="22">
        <v>0.68737292918775006</v>
      </c>
      <c r="BH71" s="22">
        <v>9.2830313999572884E-3</v>
      </c>
      <c r="BI71" s="22">
        <v>0.32882227657031882</v>
      </c>
      <c r="BJ71" s="22">
        <v>1.61349754569622E-2</v>
      </c>
      <c r="BK71" s="22">
        <v>9.3152601219525816E-2</v>
      </c>
      <c r="BL71" s="22">
        <v>5.4488741724114075E-3</v>
      </c>
      <c r="BM71" s="22">
        <v>18.04390122879132</v>
      </c>
      <c r="BN71" s="22">
        <v>0.52230741358459365</v>
      </c>
      <c r="BO71" s="22">
        <v>0.3809761520789034</v>
      </c>
      <c r="BP71" s="22">
        <v>4.5137599671575936E-3</v>
      </c>
      <c r="BQ71" s="22">
        <v>0.16559609232563854</v>
      </c>
      <c r="BR71" s="22">
        <v>3.3117978225858128E-3</v>
      </c>
      <c r="BS71" s="22">
        <v>0.14355888091508923</v>
      </c>
      <c r="BT71" s="22">
        <v>1.3042366551635319E-2</v>
      </c>
      <c r="BU71" s="22">
        <v>0.16379399121591925</v>
      </c>
      <c r="BV71" s="22">
        <v>6.4939569893731879E-3</v>
      </c>
      <c r="BW71" s="22">
        <v>0.40340666485104015</v>
      </c>
      <c r="BX71" s="22">
        <v>1.0711016864730449E-2</v>
      </c>
      <c r="BY71" s="22">
        <v>5.0862601662018329E-2</v>
      </c>
      <c r="BZ71" s="22">
        <v>2.2384895853160389E-3</v>
      </c>
      <c r="CA71" s="22">
        <v>0.3367862615830528</v>
      </c>
      <c r="CB71" s="22">
        <v>5.2150300535870131E-3</v>
      </c>
      <c r="CC71" s="22">
        <v>7.2226568772864944E-2</v>
      </c>
      <c r="CD71" s="22">
        <v>7.6666017926972805E-3</v>
      </c>
      <c r="CE71" s="22">
        <v>1.8960135760673371E-2</v>
      </c>
      <c r="CF71" s="22">
        <v>2.3892520015677921E-2</v>
      </c>
      <c r="CG71" s="22">
        <v>1.9991978195259406E-2</v>
      </c>
      <c r="CH71" s="22">
        <v>3.7767109084724665E-2</v>
      </c>
      <c r="CI71" s="22">
        <v>5.2728959151078514E-4</v>
      </c>
      <c r="CJ71" s="22">
        <v>1.0104214243099466E-3</v>
      </c>
      <c r="CK71" s="22">
        <v>0.82914125590805798</v>
      </c>
      <c r="CL71" s="22">
        <v>0.94709501388264639</v>
      </c>
      <c r="CM71" s="22">
        <v>8.8887464807827568E-3</v>
      </c>
      <c r="CN71" s="22">
        <v>1.4540409128377136E-2</v>
      </c>
      <c r="CO71" s="22">
        <v>6.6127668264489986E-3</v>
      </c>
      <c r="CP71" s="22">
        <v>6.7407771392233723E-3</v>
      </c>
      <c r="CQ71" s="22">
        <v>7.3218239179719093E-3</v>
      </c>
      <c r="CR71" s="22">
        <v>9.1199237433232296E-3</v>
      </c>
      <c r="CS71" s="22">
        <v>3.7559737478942094E-3</v>
      </c>
      <c r="CT71" s="22">
        <v>5.1123269142423523E-3</v>
      </c>
      <c r="CU71" s="22">
        <v>1.0142164259124464E-2</v>
      </c>
      <c r="CV71" s="22">
        <v>1.1526412894972655E-2</v>
      </c>
      <c r="CW71" s="22">
        <v>2.9270452090967266E-3</v>
      </c>
      <c r="CX71" s="22">
        <v>2.3347977445856024E-3</v>
      </c>
      <c r="CY71" s="22">
        <v>3.3871019274702798E-3</v>
      </c>
      <c r="CZ71" s="22">
        <v>1.0214530734898798E-2</v>
      </c>
      <c r="DA71" s="22">
        <v>3.2884431884640269E-2</v>
      </c>
    </row>
    <row r="72" spans="1:105" ht="15.75" x14ac:dyDescent="0.2">
      <c r="A72" s="20" t="s">
        <v>564</v>
      </c>
      <c r="B72" s="12" t="s">
        <v>305</v>
      </c>
      <c r="C72" s="12" t="s">
        <v>423</v>
      </c>
      <c r="D72" s="66">
        <v>0.77016542306732638</v>
      </c>
      <c r="E72" s="66">
        <v>1.9799438371034976</v>
      </c>
      <c r="F72" s="66">
        <v>2.1993597885590486</v>
      </c>
      <c r="G72" s="66">
        <v>4.5016067774350175</v>
      </c>
      <c r="H72" s="66">
        <v>0.74754076859847984</v>
      </c>
      <c r="I72" s="66">
        <v>1.2166863831282786</v>
      </c>
      <c r="J72" s="66">
        <v>0.97588374468710182</v>
      </c>
      <c r="K72" s="66">
        <v>6.0899442690479093</v>
      </c>
      <c r="L72" s="20">
        <v>0.15758957046603328</v>
      </c>
      <c r="M72" s="20">
        <v>0.43951580779817379</v>
      </c>
      <c r="N72" s="20">
        <v>0.11696688116408156</v>
      </c>
      <c r="O72" s="20">
        <v>0.3291001743982796</v>
      </c>
      <c r="P72" s="20">
        <v>6.3119796537950801E-2</v>
      </c>
      <c r="Q72" s="20">
        <v>0.30538873099353003</v>
      </c>
      <c r="R72" s="20">
        <v>8.4275899436339619E-2</v>
      </c>
      <c r="S72" s="20">
        <v>1.8252504184033065</v>
      </c>
      <c r="T72" s="20">
        <v>7.8354590461340329E-2</v>
      </c>
      <c r="U72" s="20">
        <v>0.11277502319667282</v>
      </c>
      <c r="V72" s="20">
        <v>0.11345958886331173</v>
      </c>
      <c r="W72" s="20">
        <v>1.3393529222967715</v>
      </c>
      <c r="X72" s="20">
        <v>0.15861433522917226</v>
      </c>
      <c r="Y72" s="20">
        <v>0.37200782334191862</v>
      </c>
      <c r="Z72" s="20">
        <v>0.10903448471386377</v>
      </c>
      <c r="AA72" s="20">
        <v>0.43101382251054143</v>
      </c>
      <c r="AB72" s="20">
        <v>4.4231867011982492E-2</v>
      </c>
      <c r="AC72" s="20">
        <v>0.19014622231955761</v>
      </c>
      <c r="AD72" s="20">
        <v>0.25199531192273283</v>
      </c>
      <c r="AE72" s="20">
        <v>0.19327723587294293</v>
      </c>
      <c r="AF72" s="20">
        <v>0.17453654098362711</v>
      </c>
      <c r="AG72" s="20">
        <v>0.89711284047287831</v>
      </c>
      <c r="AH72" s="20">
        <v>0.23076164769809579</v>
      </c>
      <c r="AI72" s="20">
        <v>0.12579175400699893</v>
      </c>
      <c r="AJ72" s="20">
        <v>0.14753663273892037</v>
      </c>
      <c r="AK72" s="20">
        <v>0.14907766178807233</v>
      </c>
      <c r="AL72" s="20">
        <v>0.20199858553597125</v>
      </c>
      <c r="AM72" s="20">
        <v>0.19363814759668135</v>
      </c>
      <c r="AN72" s="20">
        <v>0.20004223377531943</v>
      </c>
      <c r="AO72" s="20">
        <v>0.11572271775661019</v>
      </c>
      <c r="AP72" s="20">
        <v>0.28418416997662072</v>
      </c>
      <c r="AQ72" s="20">
        <v>0.27931975942350079</v>
      </c>
      <c r="AR72" s="20">
        <v>0.19871020560642103</v>
      </c>
      <c r="AS72" s="20">
        <v>0.11568202186901295</v>
      </c>
      <c r="AT72" s="20">
        <v>0.17085240444815655</v>
      </c>
      <c r="AU72" s="20">
        <v>0.17747494506765299</v>
      </c>
      <c r="AV72" s="20">
        <v>0.1801942756496753</v>
      </c>
      <c r="AW72" s="20">
        <v>0.18169831401130224</v>
      </c>
      <c r="AX72" s="20">
        <v>0.17907824070467704</v>
      </c>
      <c r="AY72" s="20">
        <v>0.18239430163865886</v>
      </c>
      <c r="AZ72" s="20">
        <v>0.15133572350312671</v>
      </c>
      <c r="BA72" s="20">
        <v>0.15254209740726521</v>
      </c>
      <c r="BB72" s="20">
        <v>0.25448860674235779</v>
      </c>
      <c r="BC72" s="20">
        <v>0.60947102970691025</v>
      </c>
      <c r="BD72" s="20">
        <v>0.5637462719188725</v>
      </c>
      <c r="BE72" s="20">
        <v>8.628117203397967E-2</v>
      </c>
      <c r="BF72" s="20">
        <v>8.1562792266224676E-2</v>
      </c>
      <c r="BG72" s="22">
        <v>0.1473851702310949</v>
      </c>
      <c r="BH72" s="22">
        <v>0.27221520189845849</v>
      </c>
      <c r="BI72" s="22">
        <v>0.13985784559072298</v>
      </c>
      <c r="BJ72" s="22">
        <v>0.24826908222882293</v>
      </c>
      <c r="BK72" s="22">
        <v>0.11843023198312606</v>
      </c>
      <c r="BL72" s="22">
        <v>0.41684194820630882</v>
      </c>
      <c r="BM72" s="22">
        <v>0.15703430652656714</v>
      </c>
      <c r="BN72" s="22">
        <v>1.4197343227031887</v>
      </c>
      <c r="BO72" s="22">
        <v>6.335752673488014E-2</v>
      </c>
      <c r="BP72" s="22">
        <v>5.7469321353721924E-2</v>
      </c>
      <c r="BQ72" s="22">
        <v>0.12211602440994777</v>
      </c>
      <c r="BR72" s="22">
        <v>1.0785274639787106</v>
      </c>
      <c r="BS72" s="22">
        <v>9.8459796855208337E-2</v>
      </c>
      <c r="BT72" s="22">
        <v>0.20188859574755216</v>
      </c>
      <c r="BU72" s="22">
        <v>0.10036447342057615</v>
      </c>
      <c r="BV72" s="22">
        <v>0.43660669672455193</v>
      </c>
      <c r="BW72" s="22">
        <v>0.11039690934063823</v>
      </c>
      <c r="BX72" s="22">
        <v>0.30370193264460144</v>
      </c>
      <c r="BY72" s="22">
        <v>0.27567089810070561</v>
      </c>
      <c r="BZ72" s="22">
        <v>8.8312139649126306E-2</v>
      </c>
      <c r="CA72" s="22">
        <v>0.11521278391753029</v>
      </c>
      <c r="CB72" s="22">
        <v>0.94962064934469792</v>
      </c>
      <c r="CC72" s="22">
        <v>0.29853062976329486</v>
      </c>
      <c r="CD72" s="22">
        <v>6.1549745394879972E-2</v>
      </c>
      <c r="CE72" s="22">
        <v>4.2293153471530412E-2</v>
      </c>
      <c r="CF72" s="22">
        <v>4.9968330572207932E-2</v>
      </c>
      <c r="CG72" s="22">
        <v>4.9891483378148249E-2</v>
      </c>
      <c r="CH72" s="22">
        <v>6.9441924431923013E-2</v>
      </c>
      <c r="CI72" s="22">
        <v>4.657056251822312E-2</v>
      </c>
      <c r="CJ72" s="22">
        <v>4.4325976478771456E-2</v>
      </c>
      <c r="CK72" s="22">
        <v>4.4473044867125729E-2</v>
      </c>
      <c r="CL72" s="22">
        <v>6.2792379575204213E-2</v>
      </c>
      <c r="CM72" s="22">
        <v>1.5339296157832525E-2</v>
      </c>
      <c r="CN72" s="22">
        <v>2.338587347319605E-2</v>
      </c>
      <c r="CO72" s="22">
        <v>7.2661450595535096E-2</v>
      </c>
      <c r="CP72" s="22">
        <v>7.4322681273870247E-2</v>
      </c>
      <c r="CQ72" s="22">
        <v>3.947742345363156E-2</v>
      </c>
      <c r="CR72" s="22">
        <v>4.1386815653802159E-2</v>
      </c>
      <c r="CS72" s="22">
        <v>6.5942965902533221E-2</v>
      </c>
      <c r="CT72" s="22">
        <v>4.8082648218585752E-2</v>
      </c>
      <c r="CU72" s="22">
        <v>4.9070464828606587E-2</v>
      </c>
      <c r="CV72" s="22">
        <v>5.7794845392629454E-2</v>
      </c>
      <c r="CW72" s="22">
        <v>5.574778562705629E-2</v>
      </c>
      <c r="CX72" s="22">
        <v>6.0620980439213039E-2</v>
      </c>
      <c r="CY72" s="22">
        <v>6.185515182365247E-2</v>
      </c>
      <c r="CZ72" s="22">
        <v>1.7854964217777238E-2</v>
      </c>
      <c r="DA72" s="22">
        <v>2.6140905897152421E-2</v>
      </c>
    </row>
    <row r="73" spans="1:105" ht="15.75" x14ac:dyDescent="0.2">
      <c r="A73" s="20" t="s">
        <v>406</v>
      </c>
      <c r="B73" s="12" t="s">
        <v>305</v>
      </c>
      <c r="C73" s="12" t="s">
        <v>408</v>
      </c>
      <c r="D73" s="66">
        <v>0.37443103925632715</v>
      </c>
      <c r="E73" s="66">
        <v>0.12575660381054979</v>
      </c>
      <c r="F73" s="66">
        <v>0.14187800832476755</v>
      </c>
      <c r="G73" s="66">
        <v>11.992483558528436</v>
      </c>
      <c r="H73" s="66">
        <v>6.5687067065425847E-2</v>
      </c>
      <c r="I73" s="66">
        <v>0.80509377513145519</v>
      </c>
      <c r="J73" s="66">
        <v>0.79086354633132405</v>
      </c>
      <c r="K73" s="66">
        <v>23.525085489408763</v>
      </c>
      <c r="L73" s="20">
        <v>4.4727381634291512E-2</v>
      </c>
      <c r="M73" s="20">
        <v>4.2924061532572875</v>
      </c>
      <c r="N73" s="20">
        <v>8.7258125171159232E-2</v>
      </c>
      <c r="O73" s="20">
        <v>2.6313500856177141</v>
      </c>
      <c r="P73" s="20">
        <v>7.6445826689573004E-2</v>
      </c>
      <c r="Q73" s="20">
        <v>0.15999825054052477</v>
      </c>
      <c r="R73" s="20">
        <v>8.6507912189938849E-2</v>
      </c>
      <c r="S73" s="20">
        <v>3.2877200731671774</v>
      </c>
      <c r="T73" s="20">
        <v>4.6079894507178337E-2</v>
      </c>
      <c r="U73" s="20">
        <v>3.7487598723624005E-2</v>
      </c>
      <c r="V73" s="20">
        <v>0.15106196202437422</v>
      </c>
      <c r="W73" s="20">
        <v>2.5558964460878708</v>
      </c>
      <c r="X73" s="20">
        <v>3.502241091103301E-2</v>
      </c>
      <c r="Y73" s="20">
        <v>8.3483753500192229E-2</v>
      </c>
      <c r="Z73" s="20">
        <v>3.8399406908960688E-2</v>
      </c>
      <c r="AA73" s="20">
        <v>0.51871734516507562</v>
      </c>
      <c r="AB73" s="20">
        <v>5.4201435114183842E-2</v>
      </c>
      <c r="AC73" s="20">
        <v>7.8854748804093794E-2</v>
      </c>
      <c r="AD73" s="20">
        <v>2.7122076165056106E-2</v>
      </c>
      <c r="AE73" s="20">
        <v>2.2825249415566597E-2</v>
      </c>
      <c r="AF73" s="20">
        <v>4.8115841921384087E-2</v>
      </c>
      <c r="AG73" s="20">
        <v>2.911350793795235</v>
      </c>
      <c r="AH73" s="20">
        <v>7.4635330529894794E-2</v>
      </c>
      <c r="AI73" s="20">
        <v>0.8979976178104091</v>
      </c>
      <c r="AJ73" s="20">
        <v>7.2161029602811769E-3</v>
      </c>
      <c r="AK73" s="20">
        <v>6.6021431698214065E-3</v>
      </c>
      <c r="AL73" s="20">
        <v>1.2314821139482662E-2</v>
      </c>
      <c r="AM73" s="20">
        <v>1.4320415635459379E-2</v>
      </c>
      <c r="AN73" s="20">
        <v>1.5204259433611929E-2</v>
      </c>
      <c r="AO73" s="20">
        <v>1.6391710692739161E-3</v>
      </c>
      <c r="AP73" s="20">
        <v>3.5799771530034649E-2</v>
      </c>
      <c r="AQ73" s="20">
        <v>1.863746759530481E-2</v>
      </c>
      <c r="AR73" s="20">
        <v>1.2774580874574042E-2</v>
      </c>
      <c r="AS73" s="20">
        <v>1.382635416848589E-3</v>
      </c>
      <c r="AT73" s="20">
        <v>3.2340614227891216E-2</v>
      </c>
      <c r="AU73" s="20">
        <v>3.9644068618868461E-2</v>
      </c>
      <c r="AV73" s="20">
        <v>2.8491086684787176E-3</v>
      </c>
      <c r="AW73" s="20">
        <v>2.7343473725907979E-3</v>
      </c>
      <c r="AX73" s="20">
        <v>1.427593752118924E-3</v>
      </c>
      <c r="AY73" s="20">
        <v>2.9670809059320902E-3</v>
      </c>
      <c r="AZ73" s="20">
        <v>4.9808033446786092E-3</v>
      </c>
      <c r="BA73" s="20">
        <v>7.7446408049467877E-3</v>
      </c>
      <c r="BB73" s="20">
        <v>3.9754410034832932E-3</v>
      </c>
      <c r="BC73" s="20">
        <v>3.8233926185094892E-2</v>
      </c>
      <c r="BD73" s="20">
        <v>3.8292792277059999E-2</v>
      </c>
      <c r="BE73" s="20">
        <v>4.7455347480706046E-3</v>
      </c>
      <c r="BF73" s="20">
        <v>5.3151999581664347E-3</v>
      </c>
      <c r="BG73" s="22">
        <v>1.3205674089450406E-2</v>
      </c>
      <c r="BH73" s="22">
        <v>5.4175043454046969</v>
      </c>
      <c r="BI73" s="22">
        <v>1.4682353572284031E-2</v>
      </c>
      <c r="BJ73" s="22">
        <v>2.355248470455972</v>
      </c>
      <c r="BK73" s="22">
        <v>7.0755867680375685E-3</v>
      </c>
      <c r="BL73" s="22">
        <v>0.31572426776101814</v>
      </c>
      <c r="BM73" s="22">
        <v>1.8418036164354841E-2</v>
      </c>
      <c r="BN73" s="22">
        <v>3.2032063948913838</v>
      </c>
      <c r="BO73" s="22">
        <v>1.0431346648897763E-2</v>
      </c>
      <c r="BP73" s="22">
        <v>4.4366688789338839E-2</v>
      </c>
      <c r="BQ73" s="22">
        <v>3.5673547430090449E-2</v>
      </c>
      <c r="BR73" s="22">
        <v>3.581369275203254</v>
      </c>
      <c r="BS73" s="22">
        <v>7.5882256695215065E-3</v>
      </c>
      <c r="BT73" s="22">
        <v>6.0618042792326077E-2</v>
      </c>
      <c r="BU73" s="22">
        <v>1.426387597016932E-2</v>
      </c>
      <c r="BV73" s="22">
        <v>2.0173904732888261</v>
      </c>
      <c r="BW73" s="22">
        <v>6.8338109009457425E-3</v>
      </c>
      <c r="BX73" s="22">
        <v>0.16756973022013361</v>
      </c>
      <c r="BY73" s="22">
        <v>2.3369967070186988E-3</v>
      </c>
      <c r="BZ73" s="22">
        <v>1.0000784692072108E-2</v>
      </c>
      <c r="CA73" s="22">
        <v>1.0494585201658961E-2</v>
      </c>
      <c r="CB73" s="22">
        <v>3.3853556016053981</v>
      </c>
      <c r="CC73" s="22">
        <v>1.2490276264254375E-2</v>
      </c>
      <c r="CD73" s="22">
        <v>0.82199979941737689</v>
      </c>
      <c r="CE73" s="22">
        <v>8.8237273112576176E-2</v>
      </c>
      <c r="CF73" s="22">
        <v>8.2540492684137268E-2</v>
      </c>
      <c r="CG73" s="22">
        <v>3.9489174125819912E-2</v>
      </c>
      <c r="CH73" s="22">
        <v>2.6466932743368615E-2</v>
      </c>
      <c r="CI73" s="22">
        <v>3.0278164298204058E-3</v>
      </c>
      <c r="CJ73" s="22">
        <v>4.9310691407797322E-3</v>
      </c>
      <c r="CK73" s="22">
        <v>0.21997934969386337</v>
      </c>
      <c r="CL73" s="22">
        <v>0.11007880349796383</v>
      </c>
      <c r="CM73" s="22">
        <v>3.3572831055125986E-3</v>
      </c>
      <c r="CN73" s="22">
        <v>2.9287715229063815E-3</v>
      </c>
      <c r="CO73" s="22">
        <v>4.5583666813225204E-2</v>
      </c>
      <c r="CP73" s="22">
        <v>7.7779126946878094E-2</v>
      </c>
      <c r="CQ73" s="22">
        <v>3.6325704464774131E-3</v>
      </c>
      <c r="CR73" s="22">
        <v>3.0690214351805109E-3</v>
      </c>
      <c r="CS73" s="22">
        <v>1.5298827524017462E-2</v>
      </c>
      <c r="CT73" s="22">
        <v>1.8405744880006552E-2</v>
      </c>
      <c r="CU73" s="22">
        <v>1.6119255105485814E-2</v>
      </c>
      <c r="CV73" s="22">
        <v>1.5618307324950099E-2</v>
      </c>
      <c r="CW73" s="22">
        <v>1.435608480539585E-3</v>
      </c>
      <c r="CX73" s="22">
        <v>3.812129940410166E-3</v>
      </c>
      <c r="CY73" s="22">
        <v>6.8161979448621681E-3</v>
      </c>
      <c r="CZ73" s="22">
        <v>1.3809541697266047E-2</v>
      </c>
      <c r="DA73" s="22">
        <v>2.159074922107878E-2</v>
      </c>
    </row>
    <row r="74" spans="1:105" ht="15.75" x14ac:dyDescent="0.2">
      <c r="A74" s="20" t="s">
        <v>712</v>
      </c>
      <c r="B74" s="12" t="s">
        <v>305</v>
      </c>
      <c r="C74" s="12" t="s">
        <v>715</v>
      </c>
      <c r="D74" s="66">
        <v>0.61786773319727251</v>
      </c>
      <c r="E74" s="66">
        <v>0.62826099176670258</v>
      </c>
      <c r="F74" s="66">
        <v>0.68371307504268286</v>
      </c>
      <c r="G74" s="66">
        <v>1.7443429011814613</v>
      </c>
      <c r="H74" s="66">
        <v>2.086895857552391</v>
      </c>
      <c r="I74" s="66">
        <v>0.58575985306246769</v>
      </c>
      <c r="J74" s="66">
        <v>0.48561185367356441</v>
      </c>
      <c r="K74" s="66">
        <v>0.65137899029677349</v>
      </c>
      <c r="L74" s="20">
        <v>7.291630842991248E-2</v>
      </c>
      <c r="M74" s="20">
        <v>3.36438925207172E-2</v>
      </c>
      <c r="N74" s="20">
        <v>0.19060613781679256</v>
      </c>
      <c r="O74" s="20">
        <v>0.66128067378732724</v>
      </c>
      <c r="P74" s="20">
        <v>0.1669509435866052</v>
      </c>
      <c r="Q74" s="20">
        <v>9.3077194116592335E-2</v>
      </c>
      <c r="R74" s="20">
        <v>0.22722897242110576</v>
      </c>
      <c r="S74" s="20">
        <v>1.2903246878152805</v>
      </c>
      <c r="T74" s="20">
        <v>7.5388403943757329E-2</v>
      </c>
      <c r="U74" s="20">
        <v>3.3534489530694434E-2</v>
      </c>
      <c r="V74" s="20">
        <v>0.11311145880815096</v>
      </c>
      <c r="W74" s="20">
        <v>2.5753213538359181E-2</v>
      </c>
      <c r="X74" s="20">
        <v>8.9307689014813674E-2</v>
      </c>
      <c r="Y74" s="20">
        <v>8.5184348885010669E-2</v>
      </c>
      <c r="Z74" s="20">
        <v>9.6124096251369556E-2</v>
      </c>
      <c r="AA74" s="20">
        <v>0.16844747032803997</v>
      </c>
      <c r="AB74" s="20">
        <v>9.2257318396756563E-2</v>
      </c>
      <c r="AC74" s="20">
        <v>9.6136925112418836E-2</v>
      </c>
      <c r="AD74" s="20">
        <v>4.4098453856618695E-2</v>
      </c>
      <c r="AE74" s="20">
        <v>1.3111582177555108E-2</v>
      </c>
      <c r="AF74" s="20">
        <v>5.9333605309572698E-2</v>
      </c>
      <c r="AG74" s="20">
        <v>2.1693758472671479E-2</v>
      </c>
      <c r="AH74" s="20">
        <v>4.2595824822827054E-2</v>
      </c>
      <c r="AI74" s="20">
        <v>2.0052391293335275E-2</v>
      </c>
      <c r="AJ74" s="20">
        <v>1.2065955889171318E-2</v>
      </c>
      <c r="AK74" s="20">
        <v>1.0877377745981021E-2</v>
      </c>
      <c r="AL74" s="20">
        <v>0.31132180285732197</v>
      </c>
      <c r="AM74" s="20">
        <v>0.32878703231134476</v>
      </c>
      <c r="AN74" s="20">
        <v>3.5038032152489761E-2</v>
      </c>
      <c r="AO74" s="20">
        <v>1.4645659219585163E-2</v>
      </c>
      <c r="AP74" s="20">
        <v>0.21687801177702301</v>
      </c>
      <c r="AQ74" s="20">
        <v>0.12842429789720547</v>
      </c>
      <c r="AR74" s="20">
        <v>2.9092770322932896E-2</v>
      </c>
      <c r="AS74" s="20">
        <v>1.0160729881249551E-2</v>
      </c>
      <c r="AT74" s="20">
        <v>4.5751973117733546E-2</v>
      </c>
      <c r="AU74" s="20">
        <v>3.3072555523346217E-2</v>
      </c>
      <c r="AV74" s="20">
        <v>7.2646783576803403E-2</v>
      </c>
      <c r="AW74" s="20">
        <v>6.9841673604617835E-2</v>
      </c>
      <c r="AX74" s="20">
        <v>5.6918915778728839E-2</v>
      </c>
      <c r="AY74" s="20">
        <v>5.1391234500790799E-2</v>
      </c>
      <c r="AZ74" s="20">
        <v>1.4800086973898239E-2</v>
      </c>
      <c r="BA74" s="20">
        <v>1.9822111202601578E-2</v>
      </c>
      <c r="BB74" s="20">
        <v>6.8504844165693714E-3</v>
      </c>
      <c r="BC74" s="20">
        <v>9.9866828044044894E-3</v>
      </c>
      <c r="BD74" s="20">
        <v>9.7233934206280171E-3</v>
      </c>
      <c r="BE74" s="20">
        <v>1.6857744482985042E-2</v>
      </c>
      <c r="BF74" s="20">
        <v>1.9075584759485373E-2</v>
      </c>
      <c r="BG74" s="22">
        <v>0.47330905580996147</v>
      </c>
      <c r="BH74" s="22">
        <v>2.5041668449321826E-2</v>
      </c>
      <c r="BI74" s="22">
        <v>0.69843293587815536</v>
      </c>
      <c r="BJ74" s="22">
        <v>8.4561935377620565E-2</v>
      </c>
      <c r="BK74" s="22">
        <v>0.52892063252083854</v>
      </c>
      <c r="BL74" s="22">
        <v>0.16713604907086813</v>
      </c>
      <c r="BM74" s="22">
        <v>0.61173710817568716</v>
      </c>
      <c r="BN74" s="22">
        <v>0.12511046845633342</v>
      </c>
      <c r="BO74" s="22">
        <v>0.46394233960226611</v>
      </c>
      <c r="BP74" s="22">
        <v>1.6438379074962428E-2</v>
      </c>
      <c r="BQ74" s="22">
        <v>0.51414947316483783</v>
      </c>
      <c r="BR74" s="22">
        <v>2.601595740929237E-2</v>
      </c>
      <c r="BS74" s="22">
        <v>0.40026184291619521</v>
      </c>
      <c r="BT74" s="22">
        <v>3.6192797471620304E-2</v>
      </c>
      <c r="BU74" s="22">
        <v>0.45410254568838715</v>
      </c>
      <c r="BV74" s="22">
        <v>3.0079534492476905E-2</v>
      </c>
      <c r="BW74" s="22">
        <v>0.30094356483567902</v>
      </c>
      <c r="BX74" s="22">
        <v>3.2918026853926266E-2</v>
      </c>
      <c r="BY74" s="22">
        <v>0.15547970873534964</v>
      </c>
      <c r="BZ74" s="22">
        <v>1.500652209144762E-2</v>
      </c>
      <c r="CA74" s="22">
        <v>0.1819333974142946</v>
      </c>
      <c r="CB74" s="22">
        <v>1.9414512054830246E-2</v>
      </c>
      <c r="CC74" s="22">
        <v>9.334326036999277E-2</v>
      </c>
      <c r="CD74" s="22">
        <v>1.4078311659036894E-2</v>
      </c>
      <c r="CE74" s="22">
        <v>1.0450760860154293E-2</v>
      </c>
      <c r="CF74" s="22">
        <v>1.1434106759505175E-2</v>
      </c>
      <c r="CG74" s="22">
        <v>7.3815716207051033E-2</v>
      </c>
      <c r="CH74" s="22">
        <v>7.8135350415716898E-2</v>
      </c>
      <c r="CI74" s="22">
        <v>3.6377124859954288E-3</v>
      </c>
      <c r="CJ74" s="22">
        <v>5.7493006336215855E-3</v>
      </c>
      <c r="CK74" s="22">
        <v>6.6714574011696365E-2</v>
      </c>
      <c r="CL74" s="22">
        <v>5.5378510692390435E-2</v>
      </c>
      <c r="CM74" s="22">
        <v>1.7823921606150837E-2</v>
      </c>
      <c r="CN74" s="22">
        <v>2.3020681438793496E-2</v>
      </c>
      <c r="CO74" s="22">
        <v>8.7384042650958289E-3</v>
      </c>
      <c r="CP74" s="22">
        <v>6.0219404014718089E-3</v>
      </c>
      <c r="CQ74" s="22">
        <v>2.8888883328858032E-2</v>
      </c>
      <c r="CR74" s="22">
        <v>3.4974772893589294E-2</v>
      </c>
      <c r="CS74" s="22">
        <v>2.8407418136408274E-2</v>
      </c>
      <c r="CT74" s="22">
        <v>1.4230881810396096E-2</v>
      </c>
      <c r="CU74" s="22">
        <v>1.6868008163441126E-2</v>
      </c>
      <c r="CV74" s="22">
        <v>1.8689343759819045E-2</v>
      </c>
      <c r="CW74" s="22">
        <v>4.7195552966744865E-3</v>
      </c>
      <c r="CX74" s="22">
        <v>1.4658599051247452E-3</v>
      </c>
      <c r="CY74" s="22">
        <v>1.6995471992366097E-3</v>
      </c>
      <c r="CZ74" s="22">
        <v>1.7104053908983587E-2</v>
      </c>
      <c r="DA74" s="22">
        <v>2.0029302151110616E-2</v>
      </c>
    </row>
    <row r="75" spans="1:105" ht="15.75" x14ac:dyDescent="0.2">
      <c r="A75" s="20" t="s">
        <v>804</v>
      </c>
      <c r="B75" s="12" t="s">
        <v>570</v>
      </c>
      <c r="C75" s="12" t="s">
        <v>758</v>
      </c>
      <c r="D75" s="66">
        <v>0.70004454155383022</v>
      </c>
      <c r="E75" s="66">
        <v>0.29845168014392487</v>
      </c>
      <c r="F75" s="66">
        <v>0.25846677924395728</v>
      </c>
      <c r="G75" s="66">
        <v>2.9476776297820804</v>
      </c>
      <c r="H75" s="66">
        <v>3.0761104931726759E-2</v>
      </c>
      <c r="I75" s="66">
        <v>2.2379845447346686E-2</v>
      </c>
      <c r="J75" s="66">
        <v>1.7930033509992706E-2</v>
      </c>
      <c r="K75" s="66">
        <v>2.7069856821435909E-2</v>
      </c>
      <c r="L75" s="20">
        <v>0.16943707870534835</v>
      </c>
      <c r="M75" s="20">
        <v>0.6653366606138813</v>
      </c>
      <c r="N75" s="20">
        <v>0.14062826619150551</v>
      </c>
      <c r="O75" s="20">
        <v>4.8867267917157564E-2</v>
      </c>
      <c r="P75" s="20">
        <v>0.1662154078462118</v>
      </c>
      <c r="Q75" s="20">
        <v>0.17347376982005572</v>
      </c>
      <c r="R75" s="20">
        <v>0.22212914999743077</v>
      </c>
      <c r="S75" s="20">
        <v>1.6047178177635257</v>
      </c>
      <c r="T75" s="20">
        <v>0.11605095294789518</v>
      </c>
      <c r="U75" s="20">
        <v>0.74607039153038623</v>
      </c>
      <c r="V75" s="20">
        <v>9.9151628056584812E-2</v>
      </c>
      <c r="W75" s="20">
        <v>0.43963682775793356</v>
      </c>
      <c r="X75" s="20">
        <v>8.9293492464500385E-2</v>
      </c>
      <c r="Y75" s="20">
        <v>0.18739968118524955</v>
      </c>
      <c r="Z75" s="20">
        <v>9.6216581137273022E-2</v>
      </c>
      <c r="AA75" s="20">
        <v>3.1576384366658564E-2</v>
      </c>
      <c r="AB75" s="20">
        <v>0.10985365458751634</v>
      </c>
      <c r="AC75" s="20">
        <v>0.32657255739609509</v>
      </c>
      <c r="AD75" s="20">
        <v>5.985905892539236E-2</v>
      </c>
      <c r="AE75" s="20">
        <v>2.8117383338266397E-2</v>
      </c>
      <c r="AF75" s="20">
        <v>0.10772091132795927</v>
      </c>
      <c r="AG75" s="20">
        <v>2.9055098724703306E-2</v>
      </c>
      <c r="AH75" s="20">
        <v>6.2263107176836974E-2</v>
      </c>
      <c r="AI75" s="20">
        <v>1.5181161274026491E-2</v>
      </c>
      <c r="AJ75" s="20">
        <v>1.7363104108044165E-2</v>
      </c>
      <c r="AK75" s="20">
        <v>1.9029171339424576E-2</v>
      </c>
      <c r="AL75" s="20">
        <v>2.0889987200064748E-2</v>
      </c>
      <c r="AM75" s="20">
        <v>2.2345057119555721E-2</v>
      </c>
      <c r="AN75" s="20">
        <v>2.7164943713641324E-2</v>
      </c>
      <c r="AO75" s="20">
        <v>3.3006757896531229E-2</v>
      </c>
      <c r="AP75" s="20">
        <v>7.5635225086546964E-2</v>
      </c>
      <c r="AQ75" s="20">
        <v>7.7856018086913434E-2</v>
      </c>
      <c r="AR75" s="20">
        <v>2.5244311231078759E-2</v>
      </c>
      <c r="AS75" s="20">
        <v>3.2476616331702762E-2</v>
      </c>
      <c r="AT75" s="20">
        <v>3.6317464841339617E-2</v>
      </c>
      <c r="AU75" s="20">
        <v>4.0902378402512297E-2</v>
      </c>
      <c r="AV75" s="20">
        <v>3.2358355121662012E-2</v>
      </c>
      <c r="AW75" s="20">
        <v>3.2619394595371651E-2</v>
      </c>
      <c r="AX75" s="20">
        <v>1.5779308745468616E-2</v>
      </c>
      <c r="AY75" s="20">
        <v>1.5020983011680566E-2</v>
      </c>
      <c r="AZ75" s="20">
        <v>2.8292259969982005E-2</v>
      </c>
      <c r="BA75" s="20">
        <v>3.1248023607642204E-2</v>
      </c>
      <c r="BB75" s="20">
        <v>1.2556123053135809E-2</v>
      </c>
      <c r="BC75" s="20">
        <v>8.7151563437374759E-3</v>
      </c>
      <c r="BD75" s="20">
        <v>1.0695637358562406E-2</v>
      </c>
      <c r="BE75" s="20">
        <v>1.2775002848948622E-2</v>
      </c>
      <c r="BF75" s="20">
        <v>1.534593626949543E-2</v>
      </c>
      <c r="BG75" s="22">
        <v>8.5615577242190311E-3</v>
      </c>
      <c r="BH75" s="22">
        <v>2.0167169453106305E-3</v>
      </c>
      <c r="BI75" s="22">
        <v>7.6878569856926029E-3</v>
      </c>
      <c r="BJ75" s="22">
        <v>4.8906580381095834E-4</v>
      </c>
      <c r="BK75" s="22">
        <v>3.0019795600491356E-3</v>
      </c>
      <c r="BL75" s="22">
        <v>1.9313085121851481E-3</v>
      </c>
      <c r="BM75" s="22">
        <v>1.0377011955011077E-2</v>
      </c>
      <c r="BN75" s="22">
        <v>1.2533764642562449E-2</v>
      </c>
      <c r="BO75" s="22">
        <v>7.2741526522484157E-3</v>
      </c>
      <c r="BP75" s="22">
        <v>2.3745553755113139E-3</v>
      </c>
      <c r="BQ75" s="22">
        <v>1.4175145114045829E-3</v>
      </c>
      <c r="BR75" s="22">
        <v>2.0406031724541228E-3</v>
      </c>
      <c r="BS75" s="22">
        <v>7.1046506910917061E-3</v>
      </c>
      <c r="BT75" s="22">
        <v>1.5278543489311612E-3</v>
      </c>
      <c r="BU75" s="22">
        <v>1.4117399512018776E-2</v>
      </c>
      <c r="BV75" s="22">
        <v>3.7364610743950379E-4</v>
      </c>
      <c r="BW75" s="22">
        <v>5.649847166607244E-3</v>
      </c>
      <c r="BX75" s="22">
        <v>6.288988869912706E-4</v>
      </c>
      <c r="BY75" s="22">
        <v>2.37425286560822E-3</v>
      </c>
      <c r="BZ75" s="22">
        <v>7.5800458623225117E-5</v>
      </c>
      <c r="CA75" s="22">
        <v>3.9042751360230175E-3</v>
      </c>
      <c r="CB75" s="22">
        <v>4.1205111901287483E-4</v>
      </c>
      <c r="CC75" s="22">
        <v>4.1053970486372232E-4</v>
      </c>
      <c r="CD75" s="22">
        <v>1.9768647157853862E-4</v>
      </c>
      <c r="CE75" s="22">
        <v>8.6865291566052953E-4</v>
      </c>
      <c r="CF75" s="22">
        <v>8.8613821828275143E-4</v>
      </c>
      <c r="CG75" s="22">
        <v>5.2843170104352737E-4</v>
      </c>
      <c r="CH75" s="22">
        <v>3.5932326410023771E-4</v>
      </c>
      <c r="CI75" s="22">
        <v>6.1038625768716325E-5</v>
      </c>
      <c r="CJ75" s="22">
        <v>1.5209138898254605E-4</v>
      </c>
      <c r="CK75" s="22">
        <v>4.6339509272924819E-3</v>
      </c>
      <c r="CL75" s="22">
        <v>4.9816619806682715E-3</v>
      </c>
      <c r="CM75" s="22">
        <v>9.2450882358628814E-4</v>
      </c>
      <c r="CN75" s="22">
        <v>8.771749109746812E-4</v>
      </c>
      <c r="CO75" s="22">
        <v>5.9220901844764132E-4</v>
      </c>
      <c r="CP75" s="22">
        <v>5.4262273617802857E-4</v>
      </c>
      <c r="CQ75" s="22">
        <v>1.1506768928608718E-3</v>
      </c>
      <c r="CR75" s="22">
        <v>1.1016177027988296E-3</v>
      </c>
      <c r="CS75" s="22">
        <v>5.727971895992998E-4</v>
      </c>
      <c r="CT75" s="22">
        <v>1.947740005981321E-4</v>
      </c>
      <c r="CU75" s="22">
        <v>7.1198855820589068E-4</v>
      </c>
      <c r="CV75" s="22">
        <v>8.074209035454933E-4</v>
      </c>
      <c r="CW75" s="22">
        <v>0</v>
      </c>
      <c r="CX75" s="22">
        <v>6.6845966752113788E-5</v>
      </c>
      <c r="CY75" s="22">
        <v>5.2690135910693993E-5</v>
      </c>
      <c r="CZ75" s="22">
        <v>1.7689589379454461E-4</v>
      </c>
      <c r="DA75" s="22">
        <v>3.3592578211720509E-4</v>
      </c>
    </row>
    <row r="76" spans="1:105" s="37" customFormat="1" ht="15.75" x14ac:dyDescent="0.2">
      <c r="A76" s="67" t="s">
        <v>543</v>
      </c>
      <c r="B76" s="31" t="s">
        <v>305</v>
      </c>
      <c r="C76" s="31" t="s">
        <v>536</v>
      </c>
      <c r="D76" s="68">
        <v>31.252539645417237</v>
      </c>
      <c r="E76" s="68">
        <v>1.1746591764323318</v>
      </c>
      <c r="F76" s="68">
        <v>1.2754703567584338</v>
      </c>
      <c r="G76" s="68">
        <v>2.4714548548606565</v>
      </c>
      <c r="H76" s="68">
        <v>45.356706349899007</v>
      </c>
      <c r="I76" s="68">
        <v>3.2231866783584042</v>
      </c>
      <c r="J76" s="68">
        <v>2.0410044313384481</v>
      </c>
      <c r="K76" s="68">
        <v>4.8175567019532499</v>
      </c>
      <c r="L76" s="67">
        <v>6.4620343211898792</v>
      </c>
      <c r="M76" s="67">
        <v>0.1696258826360009</v>
      </c>
      <c r="N76" s="67">
        <v>4.7103008079710644</v>
      </c>
      <c r="O76" s="67">
        <v>0.19915441753468913</v>
      </c>
      <c r="P76" s="67">
        <v>12.864590005363121</v>
      </c>
      <c r="Q76" s="67">
        <v>0.29194484975837159</v>
      </c>
      <c r="R76" s="67">
        <v>4.5064468003836158</v>
      </c>
      <c r="S76" s="67">
        <v>0.27604528401420808</v>
      </c>
      <c r="T76" s="67">
        <v>3.4346118380773998</v>
      </c>
      <c r="U76" s="67">
        <v>0.36588540832496502</v>
      </c>
      <c r="V76" s="67">
        <v>7.0277310927130188</v>
      </c>
      <c r="W76" s="67">
        <v>0.15872604297193477</v>
      </c>
      <c r="X76" s="67">
        <v>5.3195517012096678</v>
      </c>
      <c r="Y76" s="67">
        <v>0.45117071767113015</v>
      </c>
      <c r="Z76" s="67">
        <v>4.3463432757408285</v>
      </c>
      <c r="AA76" s="67">
        <v>0.36572108086610133</v>
      </c>
      <c r="AB76" s="67">
        <v>6.0319564911854879</v>
      </c>
      <c r="AC76" s="67">
        <v>0.32003323156848262</v>
      </c>
      <c r="AD76" s="67">
        <v>1.5765621055212156</v>
      </c>
      <c r="AE76" s="67">
        <v>0.3469207096082127</v>
      </c>
      <c r="AF76" s="67">
        <v>7.1472037347695938</v>
      </c>
      <c r="AG76" s="67">
        <v>0.58937659853487301</v>
      </c>
      <c r="AH76" s="67">
        <v>0.80680465537857304</v>
      </c>
      <c r="AI76" s="67">
        <v>6.734407064617301E-2</v>
      </c>
      <c r="AJ76" s="67">
        <v>3.7234673189913178E-2</v>
      </c>
      <c r="AK76" s="67">
        <v>4.2081926202762444E-2</v>
      </c>
      <c r="AL76" s="67">
        <v>8.0365064298388134E-2</v>
      </c>
      <c r="AM76" s="67">
        <v>0.11282257603645181</v>
      </c>
      <c r="AN76" s="67">
        <v>0.12491501855149011</v>
      </c>
      <c r="AO76" s="67">
        <v>7.7083392380520227E-2</v>
      </c>
      <c r="AP76" s="67">
        <v>0.10811715522463744</v>
      </c>
      <c r="AQ76" s="67">
        <v>0.1146617135520315</v>
      </c>
      <c r="AR76" s="67">
        <v>0.10659021187586502</v>
      </c>
      <c r="AS76" s="67">
        <v>8.3139425598253019E-2</v>
      </c>
      <c r="AT76" s="67">
        <v>9.1155938765073163E-2</v>
      </c>
      <c r="AU76" s="67">
        <v>7.6949695985399996E-2</v>
      </c>
      <c r="AV76" s="67">
        <v>0.19563698606783927</v>
      </c>
      <c r="AW76" s="67">
        <v>0.21149931051233109</v>
      </c>
      <c r="AX76" s="67">
        <v>7.8288071224719522E-2</v>
      </c>
      <c r="AY76" s="67">
        <v>9.841618935022424E-2</v>
      </c>
      <c r="AZ76" s="67">
        <v>0.1477949909147078</v>
      </c>
      <c r="BA76" s="67">
        <v>0.18444848270205672</v>
      </c>
      <c r="BB76" s="67">
        <v>0.32183454830902847</v>
      </c>
      <c r="BC76" s="67">
        <v>0.22148245687653559</v>
      </c>
      <c r="BD76" s="67">
        <v>0.25672760918983362</v>
      </c>
      <c r="BE76" s="67">
        <v>3.1613608742543528E-2</v>
      </c>
      <c r="BF76" s="67">
        <v>4.314697632632962E-2</v>
      </c>
      <c r="BG76" s="68">
        <v>12.112620382322152</v>
      </c>
      <c r="BH76" s="68">
        <v>0.25488637203686104</v>
      </c>
      <c r="BI76" s="68">
        <v>8.361663590620763</v>
      </c>
      <c r="BJ76" s="68">
        <v>0.25027288767468592</v>
      </c>
      <c r="BK76" s="68">
        <v>13.622536806092906</v>
      </c>
      <c r="BL76" s="68">
        <v>0.62999068044364825</v>
      </c>
      <c r="BM76" s="68">
        <v>6.5681512634354391</v>
      </c>
      <c r="BN76" s="68">
        <v>0.38523616235766428</v>
      </c>
      <c r="BO76" s="68">
        <v>5.9327501675500187</v>
      </c>
      <c r="BP76" s="68">
        <v>0.37553277077031999</v>
      </c>
      <c r="BQ76" s="68">
        <v>9.5169711579042939</v>
      </c>
      <c r="BR76" s="68">
        <v>0.21071748292277614</v>
      </c>
      <c r="BS76" s="68">
        <v>8.7397439722345371</v>
      </c>
      <c r="BT76" s="68">
        <v>0.6370689365182246</v>
      </c>
      <c r="BU76" s="68">
        <v>7.8883423904987744</v>
      </c>
      <c r="BV76" s="68">
        <v>0.3884130735013358</v>
      </c>
      <c r="BW76" s="68">
        <v>9.6824703808054462</v>
      </c>
      <c r="BX76" s="68">
        <v>0.67836945161358098</v>
      </c>
      <c r="BY76" s="68">
        <v>1.5823001789236213</v>
      </c>
      <c r="BZ76" s="68">
        <v>0.14123376724420536</v>
      </c>
      <c r="CA76" s="68">
        <v>20.789977311323582</v>
      </c>
      <c r="CB76" s="68">
        <v>0.31835492778450641</v>
      </c>
      <c r="CC76" s="68">
        <v>1.1897987958216525</v>
      </c>
      <c r="CD76" s="68">
        <v>0.10827386790213862</v>
      </c>
      <c r="CE76" s="68">
        <v>0.11676885830489359</v>
      </c>
      <c r="CF76" s="68">
        <v>0.13035729925180034</v>
      </c>
      <c r="CG76" s="68">
        <v>8.2130209180608038E-2</v>
      </c>
      <c r="CH76" s="68">
        <v>0.17100858800034546</v>
      </c>
      <c r="CI76" s="68">
        <v>2.7704602912102232E-2</v>
      </c>
      <c r="CJ76" s="68">
        <v>4.2687428067165585E-2</v>
      </c>
      <c r="CK76" s="68">
        <v>0.12917163345218421</v>
      </c>
      <c r="CL76" s="68">
        <v>0.15623278953719322</v>
      </c>
      <c r="CM76" s="68">
        <v>0.13215834636175403</v>
      </c>
      <c r="CN76" s="68">
        <v>0.18203640434402843</v>
      </c>
      <c r="CO76" s="68">
        <v>8.3761278146730303E-2</v>
      </c>
      <c r="CP76" s="68">
        <v>9.7424331213644022E-2</v>
      </c>
      <c r="CQ76" s="68">
        <v>0.16341310021786676</v>
      </c>
      <c r="CR76" s="68">
        <v>0.19973002928783506</v>
      </c>
      <c r="CS76" s="68">
        <v>7.6296319233697646E-2</v>
      </c>
      <c r="CT76" s="68">
        <v>0.11303269265427457</v>
      </c>
      <c r="CU76" s="68">
        <v>0.21179654456645161</v>
      </c>
      <c r="CV76" s="68">
        <v>0.28137458031679935</v>
      </c>
      <c r="CW76" s="68">
        <v>9.0537557171788907E-2</v>
      </c>
      <c r="CX76" s="68">
        <v>3.6092831218426179E-2</v>
      </c>
      <c r="CY76" s="68">
        <v>4.7915983393541944E-2</v>
      </c>
      <c r="CZ76" s="68">
        <v>2.1258335257364952E-2</v>
      </c>
      <c r="DA76" s="68">
        <v>6.0393656582021005E-2</v>
      </c>
    </row>
    <row r="77" spans="1:105" ht="15.75" x14ac:dyDescent="0.2">
      <c r="A77" s="20" t="s">
        <v>587</v>
      </c>
      <c r="B77" s="12" t="s">
        <v>278</v>
      </c>
      <c r="C77" s="12" t="s">
        <v>588</v>
      </c>
      <c r="D77" s="66">
        <v>2.7354853207187237</v>
      </c>
      <c r="E77" s="66">
        <v>4.0202200944796349</v>
      </c>
      <c r="F77" s="66">
        <v>3.6288432153128176</v>
      </c>
      <c r="G77" s="66">
        <v>3.9889464198621263</v>
      </c>
      <c r="H77" s="66">
        <v>0.3469994767492004</v>
      </c>
      <c r="I77" s="66">
        <v>2.8224603215479598</v>
      </c>
      <c r="J77" s="66">
        <v>2.073225887267824</v>
      </c>
      <c r="K77" s="66">
        <v>2.7417179704157602</v>
      </c>
      <c r="L77" s="20">
        <v>0.37385259316854769</v>
      </c>
      <c r="M77" s="20">
        <v>0.21284048086268439</v>
      </c>
      <c r="N77" s="20">
        <v>1.0735253982909683</v>
      </c>
      <c r="O77" s="20">
        <v>0.92227308225104276</v>
      </c>
      <c r="P77" s="20">
        <v>8.2561187737233796E-2</v>
      </c>
      <c r="Q77" s="20">
        <v>1.1182029226762933</v>
      </c>
      <c r="R77" s="20">
        <v>6.0880337403645186E-2</v>
      </c>
      <c r="S77" s="20">
        <v>0.16408746634982904</v>
      </c>
      <c r="T77" s="20">
        <v>1.7793599474214667</v>
      </c>
      <c r="U77" s="20">
        <v>0.57630745074901435</v>
      </c>
      <c r="V77" s="20">
        <v>0.43292101300015962</v>
      </c>
      <c r="W77" s="20">
        <v>0.23090456275690036</v>
      </c>
      <c r="X77" s="20">
        <v>0.28237249927792379</v>
      </c>
      <c r="Y77" s="20">
        <v>0.22713214223516093</v>
      </c>
      <c r="Z77" s="20">
        <v>1.1406428460924103</v>
      </c>
      <c r="AA77" s="20">
        <v>0.68633528657671272</v>
      </c>
      <c r="AB77" s="20">
        <v>4.6545088888835184E-2</v>
      </c>
      <c r="AC77" s="20">
        <v>5.9827628825982998E-2</v>
      </c>
      <c r="AD77" s="20">
        <v>1.3823733937213738E-2</v>
      </c>
      <c r="AE77" s="20">
        <v>7.8397402651840947E-3</v>
      </c>
      <c r="AF77" s="20">
        <v>0.13994409511583852</v>
      </c>
      <c r="AG77" s="20">
        <v>1.4899965072395356</v>
      </c>
      <c r="AH77" s="20">
        <v>0.19588357176465715</v>
      </c>
      <c r="AI77" s="20">
        <v>0.11782392797794886</v>
      </c>
      <c r="AJ77" s="20">
        <v>0.27261231087467486</v>
      </c>
      <c r="AK77" s="20">
        <v>0.20694431755793974</v>
      </c>
      <c r="AL77" s="20">
        <v>0.87028051616399471</v>
      </c>
      <c r="AM77" s="20">
        <v>0.86034632558993962</v>
      </c>
      <c r="AN77" s="20">
        <v>0.23997925442626911</v>
      </c>
      <c r="AO77" s="20">
        <v>0.41129085930459708</v>
      </c>
      <c r="AP77" s="20">
        <v>0.33103892248288502</v>
      </c>
      <c r="AQ77" s="20">
        <v>0.18560188696722058</v>
      </c>
      <c r="AR77" s="20">
        <v>0.19624902719270679</v>
      </c>
      <c r="AS77" s="20">
        <v>0.33097964160687565</v>
      </c>
      <c r="AT77" s="20">
        <v>0.38221162210825077</v>
      </c>
      <c r="AU77" s="20">
        <v>0.19950112360977601</v>
      </c>
      <c r="AV77" s="20">
        <v>0.30799433828590422</v>
      </c>
      <c r="AW77" s="20">
        <v>0.2554790342775603</v>
      </c>
      <c r="AX77" s="20">
        <v>0.27452831189946458</v>
      </c>
      <c r="AY77" s="20">
        <v>0.35017772953902837</v>
      </c>
      <c r="AZ77" s="20">
        <v>0.1289792786371631</v>
      </c>
      <c r="BA77" s="20">
        <v>0.13138203308399907</v>
      </c>
      <c r="BB77" s="20">
        <v>1.5747085433005986E-2</v>
      </c>
      <c r="BC77" s="20">
        <v>0.98969934811356974</v>
      </c>
      <c r="BD77" s="20">
        <v>1.0658325813590921</v>
      </c>
      <c r="BE77" s="20">
        <v>0.38644424125285709</v>
      </c>
      <c r="BF77" s="20">
        <v>0.45500285375992511</v>
      </c>
      <c r="BG77" s="22">
        <v>5.5743668300109829E-2</v>
      </c>
      <c r="BH77" s="22">
        <v>7.256967320207755E-2</v>
      </c>
      <c r="BI77" s="22">
        <v>0.17901160316419926</v>
      </c>
      <c r="BJ77" s="22">
        <v>0.69166300698240279</v>
      </c>
      <c r="BK77" s="22">
        <v>1.6445725866710049E-2</v>
      </c>
      <c r="BL77" s="22">
        <v>0.52278819691417588</v>
      </c>
      <c r="BM77" s="22">
        <v>1.3217355486225046E-2</v>
      </c>
      <c r="BN77" s="22">
        <v>5.2953251961719475E-2</v>
      </c>
      <c r="BO77" s="22">
        <v>0.35440463241550818</v>
      </c>
      <c r="BP77" s="22">
        <v>6.9074381048960562E-2</v>
      </c>
      <c r="BQ77" s="22">
        <v>3.5166207745420126E-2</v>
      </c>
      <c r="BR77" s="22">
        <v>3.0298575349085834E-2</v>
      </c>
      <c r="BS77" s="22">
        <v>3.7642603780338305E-2</v>
      </c>
      <c r="BT77" s="22">
        <v>8.2044901070452439E-2</v>
      </c>
      <c r="BU77" s="22">
        <v>4.4406971300060175E-2</v>
      </c>
      <c r="BV77" s="22">
        <v>0.30358478741872008</v>
      </c>
      <c r="BW77" s="22">
        <v>1.6011558402774104E-2</v>
      </c>
      <c r="BX77" s="22">
        <v>4.2901760079460602E-2</v>
      </c>
      <c r="BY77" s="22">
        <v>2.3330411877287073E-3</v>
      </c>
      <c r="BZ77" s="22">
        <v>3.090796005430282E-4</v>
      </c>
      <c r="CA77" s="22">
        <v>2.5216144096223459E-2</v>
      </c>
      <c r="CB77" s="22">
        <v>0.58554092776795119</v>
      </c>
      <c r="CC77" s="22">
        <v>3.1251845096099358E-2</v>
      </c>
      <c r="CD77" s="22">
        <v>3.8032880579845219E-2</v>
      </c>
      <c r="CE77" s="22">
        <v>8.4262616098634821E-2</v>
      </c>
      <c r="CF77" s="22">
        <v>8.824897497630424E-2</v>
      </c>
      <c r="CG77" s="22">
        <v>0.24741309225793309</v>
      </c>
      <c r="CH77" s="22">
        <v>0.21485593261564276</v>
      </c>
      <c r="CI77" s="22">
        <v>1.2461193905968818E-2</v>
      </c>
      <c r="CJ77" s="22">
        <v>1.9005768241344666E-2</v>
      </c>
      <c r="CK77" s="22">
        <v>0.14697843808843974</v>
      </c>
      <c r="CL77" s="22">
        <v>0.13702745208667888</v>
      </c>
      <c r="CM77" s="22">
        <v>0.28511896151962102</v>
      </c>
      <c r="CN77" s="22">
        <v>0.31932987840784272</v>
      </c>
      <c r="CO77" s="22">
        <v>2.8227188157661523E-2</v>
      </c>
      <c r="CP77" s="22">
        <v>1.5693381909741944E-2</v>
      </c>
      <c r="CQ77" s="22">
        <v>9.1516671436431107E-2</v>
      </c>
      <c r="CR77" s="22">
        <v>0.11016669128356903</v>
      </c>
      <c r="CS77" s="22">
        <v>0.15298160902271948</v>
      </c>
      <c r="CT77" s="22">
        <v>0.12548652712034683</v>
      </c>
      <c r="CU77" s="22">
        <v>3.38832331640498E-2</v>
      </c>
      <c r="CV77" s="22">
        <v>4.6747837834592312E-2</v>
      </c>
      <c r="CW77" s="22">
        <v>3.7647487110790457E-4</v>
      </c>
      <c r="CX77" s="22">
        <v>4.3541244437127966E-2</v>
      </c>
      <c r="CY77" s="22">
        <v>5.1794117833444557E-2</v>
      </c>
      <c r="CZ77" s="22">
        <v>6.2816951864990228E-2</v>
      </c>
      <c r="DA77" s="22">
        <v>0.1695617889599782</v>
      </c>
    </row>
    <row r="78" spans="1:105" s="37" customFormat="1" ht="15.75" x14ac:dyDescent="0.2">
      <c r="A78" s="67" t="s">
        <v>609</v>
      </c>
      <c r="B78" s="31" t="s">
        <v>305</v>
      </c>
      <c r="C78" s="31" t="s">
        <v>531</v>
      </c>
      <c r="D78" s="68">
        <v>17.349111146263521</v>
      </c>
      <c r="E78" s="68">
        <v>0.66221747155489041</v>
      </c>
      <c r="F78" s="68">
        <v>0.66761916650344755</v>
      </c>
      <c r="G78" s="68">
        <v>3.5683452216599716</v>
      </c>
      <c r="H78" s="68">
        <v>27.777099470763773</v>
      </c>
      <c r="I78" s="68">
        <v>1.3414425497467333</v>
      </c>
      <c r="J78" s="68">
        <v>0.92939652421019014</v>
      </c>
      <c r="K78" s="68">
        <v>7.9120273102277139</v>
      </c>
      <c r="L78" s="67">
        <v>3.0274310449340209</v>
      </c>
      <c r="M78" s="67">
        <v>0.19153910188879786</v>
      </c>
      <c r="N78" s="67">
        <v>3.3344378612946808</v>
      </c>
      <c r="O78" s="67">
        <v>0.34517969664149833</v>
      </c>
      <c r="P78" s="67">
        <v>2.5517461637059999</v>
      </c>
      <c r="Q78" s="67">
        <v>0.29358172436568308</v>
      </c>
      <c r="R78" s="67">
        <v>2.4754771074985578</v>
      </c>
      <c r="S78" s="67">
        <v>0.86027061672227101</v>
      </c>
      <c r="T78" s="67">
        <v>4.3263835341312831</v>
      </c>
      <c r="U78" s="67">
        <v>0.21921225797555008</v>
      </c>
      <c r="V78" s="67">
        <v>1.6158186757828501</v>
      </c>
      <c r="W78" s="67">
        <v>0.14485181409758283</v>
      </c>
      <c r="X78" s="67">
        <v>2.994016676847207</v>
      </c>
      <c r="Y78" s="67">
        <v>0.24686523778420252</v>
      </c>
      <c r="Z78" s="67">
        <v>3.6108915434874174</v>
      </c>
      <c r="AA78" s="67">
        <v>0.90492581737907185</v>
      </c>
      <c r="AB78" s="67">
        <v>1.9161438667234172</v>
      </c>
      <c r="AC78" s="67">
        <v>0.17823301239193273</v>
      </c>
      <c r="AD78" s="67">
        <v>1.9233287930255725</v>
      </c>
      <c r="AE78" s="67">
        <v>1.1518438010071848</v>
      </c>
      <c r="AF78" s="67">
        <v>5.5206391420720751</v>
      </c>
      <c r="AG78" s="67">
        <v>0.50202141854045912</v>
      </c>
      <c r="AH78" s="67">
        <v>2.3617534456716638</v>
      </c>
      <c r="AI78" s="67">
        <v>0.16205400649800653</v>
      </c>
      <c r="AJ78" s="67">
        <v>2.7647410493915288E-2</v>
      </c>
      <c r="AK78" s="67">
        <v>3.2079499441398145E-2</v>
      </c>
      <c r="AL78" s="67">
        <v>4.8257045643075362E-2</v>
      </c>
      <c r="AM78" s="67">
        <v>6.7119958144619934E-2</v>
      </c>
      <c r="AN78" s="67">
        <v>5.3539772538498266E-2</v>
      </c>
      <c r="AO78" s="67">
        <v>6.8755187159843051E-2</v>
      </c>
      <c r="AP78" s="67">
        <v>6.540309999254762E-2</v>
      </c>
      <c r="AQ78" s="67">
        <v>8.0015799649730185E-2</v>
      </c>
      <c r="AR78" s="67">
        <v>5.1217589918905446E-2</v>
      </c>
      <c r="AS78" s="67">
        <v>8.4758811274156992E-2</v>
      </c>
      <c r="AT78" s="67">
        <v>5.1830884671157672E-2</v>
      </c>
      <c r="AU78" s="67">
        <v>5.3194021404572238E-2</v>
      </c>
      <c r="AV78" s="67">
        <v>7.7085855815564777E-2</v>
      </c>
      <c r="AW78" s="67">
        <v>8.3980684951749415E-2</v>
      </c>
      <c r="AX78" s="67">
        <v>5.0041236392237995E-2</v>
      </c>
      <c r="AY78" s="67">
        <v>6.6667596023750331E-2</v>
      </c>
      <c r="AZ78" s="67">
        <v>5.2056388451056958E-2</v>
      </c>
      <c r="BA78" s="67">
        <v>7.131152028921009E-2</v>
      </c>
      <c r="BB78" s="67">
        <v>0.2125754433413054</v>
      </c>
      <c r="BC78" s="67">
        <v>7.7750924128125246E-2</v>
      </c>
      <c r="BD78" s="67">
        <v>8.0290219763396453E-2</v>
      </c>
      <c r="BE78" s="67">
        <v>4.1308392146747558E-2</v>
      </c>
      <c r="BF78" s="67">
        <v>4.5256376714055212E-2</v>
      </c>
      <c r="BG78" s="68">
        <v>7.1216388234120327</v>
      </c>
      <c r="BH78" s="68">
        <v>0.26078672082039256</v>
      </c>
      <c r="BI78" s="68">
        <v>6.1663678261279324</v>
      </c>
      <c r="BJ78" s="68">
        <v>0.31157391137435847</v>
      </c>
      <c r="BK78" s="68">
        <v>4.5611277826791019</v>
      </c>
      <c r="BL78" s="68">
        <v>0.89529648110147841</v>
      </c>
      <c r="BM78" s="68">
        <v>3.7107901280351978</v>
      </c>
      <c r="BN78" s="68">
        <v>1.0379136159856652</v>
      </c>
      <c r="BO78" s="68">
        <v>7.3149848423656021</v>
      </c>
      <c r="BP78" s="68">
        <v>0.21841061660723168</v>
      </c>
      <c r="BQ78" s="68">
        <v>2.6050643997108081</v>
      </c>
      <c r="BR78" s="68">
        <v>0.20213239790955934</v>
      </c>
      <c r="BS78" s="68">
        <v>4.8869674410549884</v>
      </c>
      <c r="BT78" s="68">
        <v>0.37350950004200906</v>
      </c>
      <c r="BU78" s="68">
        <v>8.0861154587673933</v>
      </c>
      <c r="BV78" s="68">
        <v>1.1392154495053139</v>
      </c>
      <c r="BW78" s="68">
        <v>5.3273432890955696</v>
      </c>
      <c r="BX78" s="68">
        <v>1.2114932173567505</v>
      </c>
      <c r="BY78" s="68">
        <v>2.6031394249140938</v>
      </c>
      <c r="BZ78" s="68">
        <v>0.56523678145106471</v>
      </c>
      <c r="CA78" s="68">
        <v>10.688402882251264</v>
      </c>
      <c r="CB78" s="68">
        <v>0.74952256533990147</v>
      </c>
      <c r="CC78" s="68">
        <v>1.8362211250359504</v>
      </c>
      <c r="CD78" s="68">
        <v>0.22561347695820963</v>
      </c>
      <c r="CE78" s="68">
        <v>5.3733518106278431E-2</v>
      </c>
      <c r="CF78" s="68">
        <v>5.6905898536586126E-2</v>
      </c>
      <c r="CG78" s="68">
        <v>3.5687967995759642E-2</v>
      </c>
      <c r="CH78" s="68">
        <v>6.5931745533064051E-2</v>
      </c>
      <c r="CI78" s="68">
        <v>1.1604288582684608E-2</v>
      </c>
      <c r="CJ78" s="68">
        <v>1.4076286519909964E-2</v>
      </c>
      <c r="CK78" s="68">
        <v>3.8583111743195217E-2</v>
      </c>
      <c r="CL78" s="68">
        <v>6.6308504635750859E-2</v>
      </c>
      <c r="CM78" s="68">
        <v>4.6152059845599128E-2</v>
      </c>
      <c r="CN78" s="68">
        <v>8.2779195921373019E-2</v>
      </c>
      <c r="CO78" s="68">
        <v>5.8433545782663798E-2</v>
      </c>
      <c r="CP78" s="68">
        <v>5.2883375791140032E-2</v>
      </c>
      <c r="CQ78" s="68">
        <v>3.905355914876274E-2</v>
      </c>
      <c r="CR78" s="68">
        <v>5.5129517486776011E-2</v>
      </c>
      <c r="CS78" s="68">
        <v>6.5288535087823882E-2</v>
      </c>
      <c r="CT78" s="68">
        <v>7.1716779762922109E-2</v>
      </c>
      <c r="CU78" s="68">
        <v>4.770533223773165E-2</v>
      </c>
      <c r="CV78" s="68">
        <v>7.6929494983684857E-2</v>
      </c>
      <c r="CW78" s="68">
        <v>7.7168819424978455E-2</v>
      </c>
      <c r="CX78" s="68">
        <v>1.2678415725329342E-2</v>
      </c>
      <c r="CY78" s="68">
        <v>1.8516153938288503E-2</v>
      </c>
      <c r="CZ78" s="68">
        <v>4.7180935946398161E-2</v>
      </c>
      <c r="DA78" s="68">
        <v>5.5690140845239836E-2</v>
      </c>
    </row>
    <row r="79" spans="1:105" ht="15.75" x14ac:dyDescent="0.2">
      <c r="A79" s="20" t="s">
        <v>683</v>
      </c>
      <c r="B79" s="12" t="s">
        <v>305</v>
      </c>
      <c r="C79" s="12" t="s">
        <v>322</v>
      </c>
      <c r="D79" s="66">
        <v>1.9136643837203529</v>
      </c>
      <c r="E79" s="66">
        <v>8.3800519794455468</v>
      </c>
      <c r="F79" s="66">
        <v>6.4978440934254493</v>
      </c>
      <c r="G79" s="66">
        <v>2.4723622026351579</v>
      </c>
      <c r="H79" s="66">
        <v>1.1180448169973143</v>
      </c>
      <c r="I79" s="66">
        <v>4.9512521051493783</v>
      </c>
      <c r="J79" s="66">
        <v>3.0977603833723766</v>
      </c>
      <c r="K79" s="66">
        <v>2.204610457794657</v>
      </c>
      <c r="L79" s="20">
        <v>0.15290655435059031</v>
      </c>
      <c r="M79" s="20">
        <v>0.29021190852676243</v>
      </c>
      <c r="N79" s="20">
        <v>0.13440955126270515</v>
      </c>
      <c r="O79" s="20">
        <v>0.24992202841557895</v>
      </c>
      <c r="P79" s="20">
        <v>9.1579005593954793E-2</v>
      </c>
      <c r="Q79" s="20">
        <v>0.11415952375927159</v>
      </c>
      <c r="R79" s="20">
        <v>9.7101149056568081E-2</v>
      </c>
      <c r="S79" s="20">
        <v>0.42711033588399516</v>
      </c>
      <c r="T79" s="20">
        <v>1.72168222350085</v>
      </c>
      <c r="U79" s="20">
        <v>0.68917317455132432</v>
      </c>
      <c r="V79" s="20">
        <v>0.18786324262165155</v>
      </c>
      <c r="W79" s="20">
        <v>0.12393645235473379</v>
      </c>
      <c r="X79" s="20">
        <v>0.24168557337661523</v>
      </c>
      <c r="Y79" s="20">
        <v>0.5334138449545931</v>
      </c>
      <c r="Z79" s="20">
        <v>8.836211616286839E-2</v>
      </c>
      <c r="AA79" s="20">
        <v>8.8903417905550466E-2</v>
      </c>
      <c r="AB79" s="20">
        <v>6.4878811653148641E-2</v>
      </c>
      <c r="AC79" s="20">
        <v>0.13357045523470934</v>
      </c>
      <c r="AD79" s="20">
        <v>9.5339815602497713E-2</v>
      </c>
      <c r="AE79" s="20">
        <v>8.4197536722111527E-2</v>
      </c>
      <c r="AF79" s="20">
        <v>0.19923605056639312</v>
      </c>
      <c r="AG79" s="20">
        <v>0.30231918354901566</v>
      </c>
      <c r="AH79" s="20">
        <v>0.85815881452795961</v>
      </c>
      <c r="AI79" s="20">
        <v>0.56635282135074427</v>
      </c>
      <c r="AJ79" s="20">
        <v>0.47122314763744988</v>
      </c>
      <c r="AK79" s="20">
        <v>0.48828812882443279</v>
      </c>
      <c r="AL79" s="20">
        <v>0.86475998924096942</v>
      </c>
      <c r="AM79" s="20">
        <v>0.79356865620056039</v>
      </c>
      <c r="AN79" s="20">
        <v>0.50779556919439406</v>
      </c>
      <c r="AO79" s="20">
        <v>1.1915725258015277</v>
      </c>
      <c r="AP79" s="20">
        <v>1.8196752729679804</v>
      </c>
      <c r="AQ79" s="20">
        <v>2.171778712676053</v>
      </c>
      <c r="AR79" s="20">
        <v>0.54412292527685713</v>
      </c>
      <c r="AS79" s="20">
        <v>1.1594873687150347</v>
      </c>
      <c r="AT79" s="20">
        <v>0.23610986508684345</v>
      </c>
      <c r="AU79" s="20">
        <v>0.26639934388535963</v>
      </c>
      <c r="AV79" s="20">
        <v>1.225168728005086</v>
      </c>
      <c r="AW79" s="20">
        <v>1.2585797222743293</v>
      </c>
      <c r="AX79" s="20">
        <v>0.22024343224296719</v>
      </c>
      <c r="AY79" s="20">
        <v>0.21885578087555685</v>
      </c>
      <c r="AZ79" s="20">
        <v>0.30034114533771245</v>
      </c>
      <c r="BA79" s="20">
        <v>0.29137812261858426</v>
      </c>
      <c r="BB79" s="20">
        <v>0.11102017657013638</v>
      </c>
      <c r="BC79" s="20">
        <v>1.1045059876920156</v>
      </c>
      <c r="BD79" s="20">
        <v>1.0565532305122372</v>
      </c>
      <c r="BE79" s="20">
        <v>0.46613457867815289</v>
      </c>
      <c r="BF79" s="20">
        <v>0.3847474582986728</v>
      </c>
      <c r="BG79" s="22">
        <v>9.0181913352337037E-2</v>
      </c>
      <c r="BH79" s="22">
        <v>0.1249015188360942</v>
      </c>
      <c r="BI79" s="22">
        <v>9.2223167456405811E-2</v>
      </c>
      <c r="BJ79" s="22">
        <v>0.21659311151876942</v>
      </c>
      <c r="BK79" s="22">
        <v>0.1011425321504098</v>
      </c>
      <c r="BL79" s="22">
        <v>0.15881616706649782</v>
      </c>
      <c r="BM79" s="22">
        <v>6.0072058427846221E-2</v>
      </c>
      <c r="BN79" s="22">
        <v>0.12830125694247366</v>
      </c>
      <c r="BO79" s="22">
        <v>0.97422095606123094</v>
      </c>
      <c r="BP79" s="22">
        <v>0.23921650292222998</v>
      </c>
      <c r="BQ79" s="22">
        <v>0.12850885848623425</v>
      </c>
      <c r="BR79" s="22">
        <v>6.700703659107822E-2</v>
      </c>
      <c r="BS79" s="22">
        <v>0.12579813928417563</v>
      </c>
      <c r="BT79" s="22">
        <v>0.29882513703688318</v>
      </c>
      <c r="BU79" s="22">
        <v>5.9328174351881063E-2</v>
      </c>
      <c r="BV79" s="22">
        <v>0.10072315840750339</v>
      </c>
      <c r="BW79" s="22">
        <v>6.9613960162765096E-2</v>
      </c>
      <c r="BX79" s="22">
        <v>0.15579862307474493</v>
      </c>
      <c r="BY79" s="22">
        <v>5.7238343686758793E-2</v>
      </c>
      <c r="BZ79" s="22">
        <v>3.3308485027818788E-2</v>
      </c>
      <c r="CA79" s="22">
        <v>0.12341577442782928</v>
      </c>
      <c r="CB79" s="22">
        <v>0.22003569965414266</v>
      </c>
      <c r="CC79" s="22">
        <v>0.7308484070683251</v>
      </c>
      <c r="CD79" s="22">
        <v>0.26009415495366761</v>
      </c>
      <c r="CE79" s="22">
        <v>0.10433533987306746</v>
      </c>
      <c r="CF79" s="22">
        <v>0.13522927643301541</v>
      </c>
      <c r="CG79" s="22">
        <v>0.20879589128207138</v>
      </c>
      <c r="CH79" s="22">
        <v>0.29287624851729832</v>
      </c>
      <c r="CI79" s="22">
        <v>0.13385718357356943</v>
      </c>
      <c r="CJ79" s="22">
        <v>0.12604489887447654</v>
      </c>
      <c r="CK79" s="22">
        <v>0.26923635512020677</v>
      </c>
      <c r="CL79" s="22">
        <v>0.39879799213753964</v>
      </c>
      <c r="CM79" s="22">
        <v>0.12394373356582929</v>
      </c>
      <c r="CN79" s="22">
        <v>0.20408950108055909</v>
      </c>
      <c r="CO79" s="22">
        <v>0.13865055231316492</v>
      </c>
      <c r="CP79" s="22">
        <v>0.21043500670010856</v>
      </c>
      <c r="CQ79" s="22">
        <v>0.19717578169191941</v>
      </c>
      <c r="CR79" s="22">
        <v>0.21801627615995892</v>
      </c>
      <c r="CS79" s="22">
        <v>0.15166209273774012</v>
      </c>
      <c r="CT79" s="22">
        <v>0.15496252587950207</v>
      </c>
      <c r="CU79" s="22">
        <v>9.9991260990630673E-2</v>
      </c>
      <c r="CV79" s="22">
        <v>0.12082830246412236</v>
      </c>
      <c r="CW79" s="22">
        <v>2.1441161055528409E-2</v>
      </c>
      <c r="CX79" s="22">
        <v>0.21002092940197259</v>
      </c>
      <c r="CY79" s="22">
        <v>0.24188771739302775</v>
      </c>
      <c r="CZ79" s="22">
        <v>0.11832584531688882</v>
      </c>
      <c r="DA79" s="22">
        <v>0.17368302896196811</v>
      </c>
    </row>
    <row r="80" spans="1:105" ht="15.75" x14ac:dyDescent="0.2">
      <c r="A80" s="20" t="s">
        <v>636</v>
      </c>
      <c r="B80" s="12" t="s">
        <v>278</v>
      </c>
      <c r="C80" s="12" t="s">
        <v>638</v>
      </c>
      <c r="D80" s="66">
        <v>14.554456298790267</v>
      </c>
      <c r="E80" s="66">
        <v>0.27491191569953771</v>
      </c>
      <c r="F80" s="66">
        <v>0.25969560150265775</v>
      </c>
      <c r="G80" s="66">
        <v>1.4464396109794959</v>
      </c>
      <c r="H80" s="66">
        <v>1.6467507948255262</v>
      </c>
      <c r="I80" s="66">
        <v>0.15881902766288106</v>
      </c>
      <c r="J80" s="66">
        <v>8.9596563476847177E-2</v>
      </c>
      <c r="K80" s="66">
        <v>0.56226959801043419</v>
      </c>
      <c r="L80" s="20">
        <v>1.5018616685357262</v>
      </c>
      <c r="M80" s="20">
        <v>0.11269423893113724</v>
      </c>
      <c r="N80" s="20">
        <v>2.2290313538510285</v>
      </c>
      <c r="O80" s="20">
        <v>0.11529539648642023</v>
      </c>
      <c r="P80" s="20">
        <v>3.8076640656982805</v>
      </c>
      <c r="Q80" s="20">
        <v>0.20820405916965209</v>
      </c>
      <c r="R80" s="20">
        <v>2.4273527854246733</v>
      </c>
      <c r="S80" s="20">
        <v>0.14191940871903597</v>
      </c>
      <c r="T80" s="20">
        <v>3.5120640403849666</v>
      </c>
      <c r="U80" s="20">
        <v>3.1965835605069319E-2</v>
      </c>
      <c r="V80" s="20">
        <v>2.5027785351063843</v>
      </c>
      <c r="W80" s="20">
        <v>8.8618598059232417E-2</v>
      </c>
      <c r="X80" s="20">
        <v>2.8970325238435546</v>
      </c>
      <c r="Y80" s="20">
        <v>0.10104567791668952</v>
      </c>
      <c r="Z80" s="20">
        <v>2.6813386903652985</v>
      </c>
      <c r="AA80" s="20">
        <v>0.17242860113686226</v>
      </c>
      <c r="AB80" s="20">
        <v>2.214262919057862</v>
      </c>
      <c r="AC80" s="20">
        <v>0.18056804328113052</v>
      </c>
      <c r="AD80" s="20">
        <v>2.3282435566912976</v>
      </c>
      <c r="AE80" s="20">
        <v>0.86369128717069377</v>
      </c>
      <c r="AF80" s="20">
        <v>2.5072377969809829</v>
      </c>
      <c r="AG80" s="20">
        <v>4.9683638220128175E-2</v>
      </c>
      <c r="AH80" s="20">
        <v>1.3052749803673831</v>
      </c>
      <c r="AI80" s="20">
        <v>4.1955563460859435E-2</v>
      </c>
      <c r="AJ80" s="20">
        <v>1.0225277054314199E-2</v>
      </c>
      <c r="AK80" s="20">
        <v>1.4672508270703741E-2</v>
      </c>
      <c r="AL80" s="20">
        <v>1.3806636474763994E-2</v>
      </c>
      <c r="AM80" s="20">
        <v>2.8010806186382842E-2</v>
      </c>
      <c r="AN80" s="20">
        <v>2.1896347416739761E-2</v>
      </c>
      <c r="AO80" s="20">
        <v>1.7999877932338836E-2</v>
      </c>
      <c r="AP80" s="20">
        <v>1.2357279325683465E-2</v>
      </c>
      <c r="AQ80" s="20">
        <v>2.1577177004691875E-2</v>
      </c>
      <c r="AR80" s="20">
        <v>1.7892916739368082E-2</v>
      </c>
      <c r="AS80" s="20">
        <v>2.3379975079609323E-2</v>
      </c>
      <c r="AT80" s="20">
        <v>2.3791449254887541E-2</v>
      </c>
      <c r="AU80" s="20">
        <v>2.7952336553039431E-2</v>
      </c>
      <c r="AV80" s="20">
        <v>2.3924691099354217E-2</v>
      </c>
      <c r="AW80" s="20">
        <v>4.4621739803100344E-2</v>
      </c>
      <c r="AX80" s="20">
        <v>1.7022244374048982E-2</v>
      </c>
      <c r="AY80" s="20">
        <v>3.0646123128154682E-2</v>
      </c>
      <c r="AZ80" s="20">
        <v>2.4261149135713915E-2</v>
      </c>
      <c r="BA80" s="20">
        <v>4.7188442246185985E-2</v>
      </c>
      <c r="BB80" s="20">
        <v>0.11736967729601722</v>
      </c>
      <c r="BC80" s="20">
        <v>1.8868468294229258E-2</v>
      </c>
      <c r="BD80" s="20">
        <v>2.6661279361900353E-2</v>
      </c>
      <c r="BE80" s="20">
        <v>1.31636299755342E-2</v>
      </c>
      <c r="BF80" s="20">
        <v>2.1764571639039124E-2</v>
      </c>
      <c r="BG80" s="22">
        <v>0.26014608646932036</v>
      </c>
      <c r="BH80" s="22">
        <v>2.8351226813182275E-2</v>
      </c>
      <c r="BI80" s="22">
        <v>0.36268084929749567</v>
      </c>
      <c r="BJ80" s="22">
        <v>3.6051722392733451E-2</v>
      </c>
      <c r="BK80" s="22">
        <v>0.59247764384208046</v>
      </c>
      <c r="BL80" s="22">
        <v>0.1890718622502941</v>
      </c>
      <c r="BM80" s="22">
        <v>0.29117455701215755</v>
      </c>
      <c r="BN80" s="22">
        <v>5.2237854503414248E-2</v>
      </c>
      <c r="BO80" s="22">
        <v>0.49114666066071994</v>
      </c>
      <c r="BP80" s="22">
        <v>5.5400965552880556E-3</v>
      </c>
      <c r="BQ80" s="22">
        <v>0.39209874978932402</v>
      </c>
      <c r="BR80" s="22">
        <v>4.1658050184067978E-2</v>
      </c>
      <c r="BS80" s="22">
        <v>0.2579243406493531</v>
      </c>
      <c r="BT80" s="22">
        <v>3.0849842387599968E-2</v>
      </c>
      <c r="BU80" s="22">
        <v>0.26972299798212346</v>
      </c>
      <c r="BV80" s="22">
        <v>2.3142597553023798E-2</v>
      </c>
      <c r="BW80" s="22">
        <v>0.33012144647847891</v>
      </c>
      <c r="BX80" s="22">
        <v>4.4192512481712923E-2</v>
      </c>
      <c r="BY80" s="22">
        <v>0.14321738197867015</v>
      </c>
      <c r="BZ80" s="22">
        <v>4.0044946883405624E-2</v>
      </c>
      <c r="CA80" s="22">
        <v>0.33851256076252878</v>
      </c>
      <c r="CB80" s="22">
        <v>1.4991956960808541E-2</v>
      </c>
      <c r="CC80" s="22">
        <v>0.11882320003003878</v>
      </c>
      <c r="CD80" s="22">
        <v>4.8760149996360516E-3</v>
      </c>
      <c r="CE80" s="22">
        <v>5.035038329329119E-3</v>
      </c>
      <c r="CF80" s="22">
        <v>6.4658124139362434E-3</v>
      </c>
      <c r="CG80" s="22">
        <v>3.9273024306795863E-3</v>
      </c>
      <c r="CH80" s="22">
        <v>8.6927747072610556E-3</v>
      </c>
      <c r="CI80" s="22">
        <v>8.9085801424202218E-4</v>
      </c>
      <c r="CJ80" s="22">
        <v>1.6311574029674685E-3</v>
      </c>
      <c r="CK80" s="22">
        <v>3.5377543353859921E-3</v>
      </c>
      <c r="CL80" s="22">
        <v>7.9754198865528113E-3</v>
      </c>
      <c r="CM80" s="22">
        <v>5.2401803689191709E-3</v>
      </c>
      <c r="CN80" s="22">
        <v>9.0399267629091267E-3</v>
      </c>
      <c r="CO80" s="22">
        <v>4.4670822901840997E-3</v>
      </c>
      <c r="CP80" s="22">
        <v>5.5984971357714818E-3</v>
      </c>
      <c r="CQ80" s="22">
        <v>6.3628217848086619E-3</v>
      </c>
      <c r="CR80" s="22">
        <v>1.2122818785826613E-2</v>
      </c>
      <c r="CS80" s="22">
        <v>4.1108420121671258E-3</v>
      </c>
      <c r="CT80" s="22">
        <v>4.9315780339335416E-3</v>
      </c>
      <c r="CU80" s="22">
        <v>6.7638077581292939E-3</v>
      </c>
      <c r="CV80" s="22">
        <v>1.0247896293890052E-2</v>
      </c>
      <c r="CW80" s="22">
        <v>7.577828862006579E-3</v>
      </c>
      <c r="CX80" s="22">
        <v>6.8650316793096361E-4</v>
      </c>
      <c r="CY80" s="22">
        <v>9.6001409579905893E-4</v>
      </c>
      <c r="CZ80" s="22">
        <v>2.8087904501447559E-3</v>
      </c>
      <c r="DA80" s="22">
        <v>5.3675956017175458E-3</v>
      </c>
    </row>
    <row r="81" spans="1:105" ht="15.75" x14ac:dyDescent="0.2">
      <c r="A81" s="20" t="s">
        <v>599</v>
      </c>
      <c r="B81" s="12" t="s">
        <v>278</v>
      </c>
      <c r="C81" s="12" t="s">
        <v>600</v>
      </c>
      <c r="D81" s="66">
        <v>5.6991454742459018</v>
      </c>
      <c r="E81" s="66">
        <v>0.23224241330536782</v>
      </c>
      <c r="F81" s="66">
        <v>0.19992718276914673</v>
      </c>
      <c r="G81" s="66">
        <v>0.82156739857824579</v>
      </c>
      <c r="H81" s="66">
        <v>0.30704401712961593</v>
      </c>
      <c r="I81" s="66">
        <v>7.3100749646862667E-2</v>
      </c>
      <c r="J81" s="66">
        <v>5.2787395708368094E-2</v>
      </c>
      <c r="K81" s="66">
        <v>0.11248305501525259</v>
      </c>
      <c r="L81" s="20">
        <v>0.86255788066436223</v>
      </c>
      <c r="M81" s="20">
        <v>7.1532085052315605E-2</v>
      </c>
      <c r="N81" s="20">
        <v>0.77203924441006744</v>
      </c>
      <c r="O81" s="20">
        <v>5.8080756249169078E-2</v>
      </c>
      <c r="P81" s="20">
        <v>1.078058932792304</v>
      </c>
      <c r="Q81" s="20">
        <v>3.8742457475204738E-2</v>
      </c>
      <c r="R81" s="20">
        <v>0.7472240195247577</v>
      </c>
      <c r="S81" s="20">
        <v>0.16986823361157904</v>
      </c>
      <c r="T81" s="20">
        <v>1.5794530224671</v>
      </c>
      <c r="U81" s="20">
        <v>5.4613155826860729E-2</v>
      </c>
      <c r="V81" s="20">
        <v>0.81979687833115955</v>
      </c>
      <c r="W81" s="20">
        <v>3.8629991626114649E-2</v>
      </c>
      <c r="X81" s="20">
        <v>1.3992457942872694</v>
      </c>
      <c r="Y81" s="20">
        <v>3.8916125555087701E-2</v>
      </c>
      <c r="Z81" s="20">
        <v>1.2786750749925626</v>
      </c>
      <c r="AA81" s="20">
        <v>6.4862587532440882E-2</v>
      </c>
      <c r="AB81" s="20">
        <v>0.87103119364050496</v>
      </c>
      <c r="AC81" s="20">
        <v>0.10677546391766363</v>
      </c>
      <c r="AD81" s="20">
        <v>0.73903344334301524</v>
      </c>
      <c r="AE81" s="20">
        <v>0.47087572721515303</v>
      </c>
      <c r="AF81" s="20">
        <v>1.0463308059322325</v>
      </c>
      <c r="AG81" s="20">
        <v>4.9250825128846952E-2</v>
      </c>
      <c r="AH81" s="20">
        <v>0.52015184948500504</v>
      </c>
      <c r="AI81" s="20">
        <v>3.5221535394375482E-2</v>
      </c>
      <c r="AJ81" s="20">
        <v>1.950446609330949E-2</v>
      </c>
      <c r="AK81" s="20">
        <v>2.1788880452403091E-2</v>
      </c>
      <c r="AL81" s="20">
        <v>2.912229807114353E-2</v>
      </c>
      <c r="AM81" s="20">
        <v>2.9804139275033822E-2</v>
      </c>
      <c r="AN81" s="20">
        <v>1.6276080409399634E-2</v>
      </c>
      <c r="AO81" s="20">
        <v>2.8121167738368775E-2</v>
      </c>
      <c r="AP81" s="20">
        <v>1.8417447880254185E-2</v>
      </c>
      <c r="AQ81" s="20">
        <v>2.6203757831854725E-2</v>
      </c>
      <c r="AR81" s="20">
        <v>1.6361798366267329E-2</v>
      </c>
      <c r="AS81" s="20">
        <v>3.2952136779284283E-2</v>
      </c>
      <c r="AT81" s="20">
        <v>1.5949382540481134E-2</v>
      </c>
      <c r="AU81" s="20">
        <v>1.7073091838351106E-2</v>
      </c>
      <c r="AV81" s="20">
        <v>1.2717437951525875E-2</v>
      </c>
      <c r="AW81" s="20">
        <v>1.7365803727987267E-2</v>
      </c>
      <c r="AX81" s="20">
        <v>1.6792660888563366E-2</v>
      </c>
      <c r="AY81" s="20">
        <v>2.0480726164813709E-2</v>
      </c>
      <c r="AZ81" s="20">
        <v>2.0154174981888869E-2</v>
      </c>
      <c r="BA81" s="20">
        <v>2.4057814376021891E-2</v>
      </c>
      <c r="BB81" s="20">
        <v>3.6740590200054046E-2</v>
      </c>
      <c r="BC81" s="20">
        <v>2.0873600007915792E-2</v>
      </c>
      <c r="BD81" s="20">
        <v>2.1300091371168495E-2</v>
      </c>
      <c r="BE81" s="20">
        <v>1.9269928507982353E-2</v>
      </c>
      <c r="BF81" s="20">
        <v>1.8069218559488977E-2</v>
      </c>
      <c r="BG81" s="22">
        <v>5.6129642854592508E-2</v>
      </c>
      <c r="BH81" s="22">
        <v>5.5532014437575375E-3</v>
      </c>
      <c r="BI81" s="22">
        <v>5.3076960793191963E-2</v>
      </c>
      <c r="BJ81" s="22">
        <v>4.8185243005999436E-3</v>
      </c>
      <c r="BK81" s="22">
        <v>9.6660855372322496E-2</v>
      </c>
      <c r="BL81" s="22">
        <v>9.3675409658843089E-3</v>
      </c>
      <c r="BM81" s="22">
        <v>5.2218004680609983E-2</v>
      </c>
      <c r="BN81" s="22">
        <v>6.8071942495387594E-3</v>
      </c>
      <c r="BO81" s="22">
        <v>6.4776868413614935E-2</v>
      </c>
      <c r="BP81" s="22">
        <v>1.1635898964890293E-2</v>
      </c>
      <c r="BQ81" s="22">
        <v>6.4971144879347006E-2</v>
      </c>
      <c r="BR81" s="22">
        <v>5.3093356982089925E-3</v>
      </c>
      <c r="BS81" s="22">
        <v>6.8327570117304476E-2</v>
      </c>
      <c r="BT81" s="22">
        <v>9.8974867854036176E-3</v>
      </c>
      <c r="BU81" s="22">
        <v>6.293461231672326E-2</v>
      </c>
      <c r="BV81" s="22">
        <v>4.9495922056431788E-3</v>
      </c>
      <c r="BW81" s="22">
        <v>8.7495486987011276E-2</v>
      </c>
      <c r="BX81" s="22">
        <v>2.2639520353585154E-2</v>
      </c>
      <c r="BY81" s="22">
        <v>2.8341734912064841E-2</v>
      </c>
      <c r="BZ81" s="22">
        <v>1.3808886542764119E-2</v>
      </c>
      <c r="CA81" s="22">
        <v>5.4064621177061803E-2</v>
      </c>
      <c r="CB81" s="22">
        <v>3.2356825038776325E-3</v>
      </c>
      <c r="CC81" s="22">
        <v>2.8487894943500305E-2</v>
      </c>
      <c r="CD81" s="22">
        <v>4.2053559008603534E-3</v>
      </c>
      <c r="CE81" s="22">
        <v>2.6134737676336301E-3</v>
      </c>
      <c r="CF81" s="22">
        <v>3.1205023053919667E-3</v>
      </c>
      <c r="CG81" s="22">
        <v>3.6018822203241936E-3</v>
      </c>
      <c r="CH81" s="22">
        <v>3.8624993498785651E-3</v>
      </c>
      <c r="CI81" s="22">
        <v>2.6759775537612642E-3</v>
      </c>
      <c r="CJ81" s="22">
        <v>3.3998086024241607E-3</v>
      </c>
      <c r="CK81" s="22">
        <v>8.9467302225889841E-4</v>
      </c>
      <c r="CL81" s="22">
        <v>1.3207199490080676E-3</v>
      </c>
      <c r="CM81" s="22">
        <v>2.5620156999503286E-3</v>
      </c>
      <c r="CN81" s="22">
        <v>3.0340849049316321E-3</v>
      </c>
      <c r="CO81" s="22">
        <v>2.1309550025063822E-3</v>
      </c>
      <c r="CP81" s="22">
        <v>2.652615472890623E-3</v>
      </c>
      <c r="CQ81" s="22">
        <v>1.1789230552758719E-3</v>
      </c>
      <c r="CR81" s="22">
        <v>2.1986411997531288E-3</v>
      </c>
      <c r="CS81" s="22">
        <v>1.7499256120371747E-3</v>
      </c>
      <c r="CT81" s="22">
        <v>1.6840613284923828E-3</v>
      </c>
      <c r="CU81" s="22">
        <v>4.9734875691525666E-3</v>
      </c>
      <c r="CV81" s="22">
        <v>5.1662318850985043E-3</v>
      </c>
      <c r="CW81" s="22">
        <v>1.1505362055864226E-3</v>
      </c>
      <c r="CX81" s="22">
        <v>1.2915922982214432E-3</v>
      </c>
      <c r="CY81" s="22">
        <v>1.1208937384596634E-3</v>
      </c>
      <c r="CZ81" s="22">
        <v>5.4649625143254254E-3</v>
      </c>
      <c r="DA81" s="22">
        <v>6.0555803883141487E-3</v>
      </c>
    </row>
    <row r="82" spans="1:105" s="71" customFormat="1" ht="15.75" x14ac:dyDescent="0.2">
      <c r="A82" s="69" t="s">
        <v>434</v>
      </c>
      <c r="B82" s="27" t="s">
        <v>305</v>
      </c>
      <c r="C82" s="27" t="s">
        <v>325</v>
      </c>
      <c r="D82" s="70">
        <v>5.7037874351998905</v>
      </c>
      <c r="E82" s="70">
        <v>23.691546797800591</v>
      </c>
      <c r="F82" s="70">
        <v>17.186004593508908</v>
      </c>
      <c r="G82" s="70">
        <v>4.17812428893816</v>
      </c>
      <c r="H82" s="70">
        <v>3.8625057777894694</v>
      </c>
      <c r="I82" s="70">
        <v>8.6207339453616409</v>
      </c>
      <c r="J82" s="70">
        <v>5.7608341262499287</v>
      </c>
      <c r="K82" s="70">
        <v>3.3334432519544026</v>
      </c>
      <c r="L82" s="69">
        <v>0.28747819659679552</v>
      </c>
      <c r="M82" s="69">
        <v>0.66395655831209932</v>
      </c>
      <c r="N82" s="69">
        <v>0.14925617482657111</v>
      </c>
      <c r="O82" s="69">
        <v>0.14148562348693536</v>
      </c>
      <c r="P82" s="69">
        <v>0.102884840299779</v>
      </c>
      <c r="Q82" s="69">
        <v>9.5112454020895257E-2</v>
      </c>
      <c r="R82" s="69">
        <v>0.13192482607982153</v>
      </c>
      <c r="S82" s="69">
        <v>0.3470653487460193</v>
      </c>
      <c r="T82" s="69">
        <v>3.9924538912450838</v>
      </c>
      <c r="U82" s="69">
        <v>1.6326821237672338</v>
      </c>
      <c r="V82" s="69">
        <v>0.75828576916409618</v>
      </c>
      <c r="W82" s="69">
        <v>0.15336730866029119</v>
      </c>
      <c r="X82" s="69">
        <v>0.29521352936081446</v>
      </c>
      <c r="Y82" s="69">
        <v>0.14720233922446185</v>
      </c>
      <c r="Z82" s="69">
        <v>2.2296442149090749</v>
      </c>
      <c r="AA82" s="69">
        <v>1.8278164491678637</v>
      </c>
      <c r="AB82" s="69">
        <v>9.3003646423872724E-2</v>
      </c>
      <c r="AC82" s="69">
        <v>0.27635181767167644</v>
      </c>
      <c r="AD82" s="69">
        <v>0.18235838852546069</v>
      </c>
      <c r="AE82" s="69">
        <v>0.17029895415371729</v>
      </c>
      <c r="AF82" s="69">
        <v>0.13164131896747441</v>
      </c>
      <c r="AG82" s="69">
        <v>0.12061993264381861</v>
      </c>
      <c r="AH82" s="69">
        <v>3.3689940832698992</v>
      </c>
      <c r="AI82" s="69">
        <v>0.51332394184895236</v>
      </c>
      <c r="AJ82" s="69">
        <v>3.5736881671996659</v>
      </c>
      <c r="AK82" s="69">
        <v>3.7801955182539877</v>
      </c>
      <c r="AL82" s="69">
        <v>0.86008694380367812</v>
      </c>
      <c r="AM82" s="69">
        <v>0.79961932847587247</v>
      </c>
      <c r="AN82" s="69">
        <v>0.48346580219987156</v>
      </c>
      <c r="AO82" s="69">
        <v>3.3638075778127345</v>
      </c>
      <c r="AP82" s="69">
        <v>3.7457890079858953</v>
      </c>
      <c r="AQ82" s="69">
        <v>3.3105647988137807</v>
      </c>
      <c r="AR82" s="69">
        <v>0.50247039804533833</v>
      </c>
      <c r="AS82" s="69">
        <v>3.4390858256292227</v>
      </c>
      <c r="AT82" s="69">
        <v>1.0261039655997812</v>
      </c>
      <c r="AU82" s="69">
        <v>1.003862602962478</v>
      </c>
      <c r="AV82" s="69">
        <v>0.62539677203119637</v>
      </c>
      <c r="AW82" s="69">
        <v>0.67171588651300851</v>
      </c>
      <c r="AX82" s="69">
        <v>5.1902006439848538</v>
      </c>
      <c r="AY82" s="69">
        <v>5.4875946588605844</v>
      </c>
      <c r="AZ82" s="69">
        <v>2.4820874510233581</v>
      </c>
      <c r="BA82" s="69">
        <v>2.4791241485082205</v>
      </c>
      <c r="BB82" s="69">
        <v>0.18579021355456138</v>
      </c>
      <c r="BC82" s="69">
        <v>0.38049752778026008</v>
      </c>
      <c r="BD82" s="69">
        <v>0.35398479081205486</v>
      </c>
      <c r="BE82" s="69">
        <v>1.7625241364841175</v>
      </c>
      <c r="BF82" s="69">
        <v>1.5496852787176016</v>
      </c>
      <c r="BG82" s="70">
        <v>0.26980949537588744</v>
      </c>
      <c r="BH82" s="70">
        <v>0.27098591026488639</v>
      </c>
      <c r="BI82" s="70">
        <v>0.17623261000380788</v>
      </c>
      <c r="BJ82" s="70">
        <v>0.11425640742649842</v>
      </c>
      <c r="BK82" s="70">
        <v>0.16860551664163365</v>
      </c>
      <c r="BL82" s="70">
        <v>0.12729846853259616</v>
      </c>
      <c r="BM82" s="70">
        <v>0.20963369935193932</v>
      </c>
      <c r="BN82" s="70">
        <v>0.18484828892159971</v>
      </c>
      <c r="BO82" s="70">
        <v>4.2529790722485457</v>
      </c>
      <c r="BP82" s="70">
        <v>0.74889957622394765</v>
      </c>
      <c r="BQ82" s="70">
        <v>0.75025627646566717</v>
      </c>
      <c r="BR82" s="70">
        <v>7.7514855414298381E-2</v>
      </c>
      <c r="BS82" s="70">
        <v>0.25766756194609708</v>
      </c>
      <c r="BT82" s="70">
        <v>0.15594316990912127</v>
      </c>
      <c r="BU82" s="70">
        <v>1.1078511547092265</v>
      </c>
      <c r="BV82" s="70">
        <v>0.34734491757276181</v>
      </c>
      <c r="BW82" s="70">
        <v>0.18304148495803491</v>
      </c>
      <c r="BX82" s="70">
        <v>0.65456308983686884</v>
      </c>
      <c r="BY82" s="70">
        <v>0.11818708865424596</v>
      </c>
      <c r="BZ82" s="70">
        <v>5.6176501679472128E-2</v>
      </c>
      <c r="CA82" s="70">
        <v>0.16721008069865304</v>
      </c>
      <c r="CB82" s="70">
        <v>0.10782949899682068</v>
      </c>
      <c r="CC82" s="70">
        <v>1.3642399834607046</v>
      </c>
      <c r="CD82" s="70">
        <v>0.18387969589146885</v>
      </c>
      <c r="CE82" s="70">
        <v>0.43568719351620744</v>
      </c>
      <c r="CF82" s="70">
        <v>0.46440725395376725</v>
      </c>
      <c r="CG82" s="70">
        <v>9.2291023939590475E-2</v>
      </c>
      <c r="CH82" s="70">
        <v>0.15579691928768888</v>
      </c>
      <c r="CI82" s="70">
        <v>2.3448335761546327E-2</v>
      </c>
      <c r="CJ82" s="70">
        <v>3.0857550325489772E-2</v>
      </c>
      <c r="CK82" s="70">
        <v>0.33171033966818281</v>
      </c>
      <c r="CL82" s="70">
        <v>0.4502655311618225</v>
      </c>
      <c r="CM82" s="70">
        <v>0.18169436172640771</v>
      </c>
      <c r="CN82" s="70">
        <v>0.28320917661061401</v>
      </c>
      <c r="CO82" s="70">
        <v>0.16924456149675937</v>
      </c>
      <c r="CP82" s="70">
        <v>0.1728221958478332</v>
      </c>
      <c r="CQ82" s="70">
        <v>7.0285918297365371E-2</v>
      </c>
      <c r="CR82" s="70">
        <v>9.2095765814283567E-2</v>
      </c>
      <c r="CS82" s="70">
        <v>1.3039874363459754</v>
      </c>
      <c r="CT82" s="70">
        <v>1.4146980004079703</v>
      </c>
      <c r="CU82" s="70">
        <v>0.20432403667318064</v>
      </c>
      <c r="CV82" s="70">
        <v>0.26191532215341407</v>
      </c>
      <c r="CW82" s="70">
        <v>4.3026666567910828E-2</v>
      </c>
      <c r="CX82" s="70">
        <v>2.5577409695701856E-2</v>
      </c>
      <c r="CY82" s="70">
        <v>4.0633474926530334E-2</v>
      </c>
      <c r="CZ82" s="70">
        <v>0.42418002347139139</v>
      </c>
      <c r="DA82" s="70">
        <v>0.59757377339121975</v>
      </c>
    </row>
    <row r="83" spans="1:105" ht="15.75" x14ac:dyDescent="0.2">
      <c r="A83" s="20" t="s">
        <v>400</v>
      </c>
      <c r="B83" s="12" t="s">
        <v>305</v>
      </c>
      <c r="C83" s="12" t="s">
        <v>401</v>
      </c>
      <c r="D83" s="66">
        <v>0.20021433879946868</v>
      </c>
      <c r="E83" s="66">
        <v>0.54328337659323778</v>
      </c>
      <c r="F83" s="66">
        <v>0.4774036530277353</v>
      </c>
      <c r="G83" s="66">
        <v>1.9204197238751231</v>
      </c>
      <c r="H83" s="66">
        <v>9.4322210301531859E-2</v>
      </c>
      <c r="I83" s="66">
        <v>0.32953047020557269</v>
      </c>
      <c r="J83" s="66">
        <v>0.22804530190212258</v>
      </c>
      <c r="K83" s="66">
        <v>0.67136400087255355</v>
      </c>
      <c r="L83" s="20">
        <v>3.8291310429724612E-2</v>
      </c>
      <c r="M83" s="20">
        <v>4.1316624220121105E-2</v>
      </c>
      <c r="N83" s="20">
        <v>2.9564299015336703E-2</v>
      </c>
      <c r="O83" s="20">
        <v>3.3658190707174178E-2</v>
      </c>
      <c r="P83" s="20">
        <v>2.6117931370674002E-2</v>
      </c>
      <c r="Q83" s="20">
        <v>1.5280552813667412E-2</v>
      </c>
      <c r="R83" s="20">
        <v>3.4067784564066922E-2</v>
      </c>
      <c r="S83" s="20">
        <v>6.5630762223948383E-2</v>
      </c>
      <c r="T83" s="20">
        <v>8.1574744299239832E-2</v>
      </c>
      <c r="U83" s="20">
        <v>2.3509308547689987</v>
      </c>
      <c r="V83" s="20">
        <v>3.067945773705865E-2</v>
      </c>
      <c r="W83" s="20">
        <v>2.8503539251977145E-2</v>
      </c>
      <c r="X83" s="20">
        <v>3.3279104994126174E-2</v>
      </c>
      <c r="Y83" s="20">
        <v>0.10396590927804339</v>
      </c>
      <c r="Z83" s="20">
        <v>2.3473329948726588E-2</v>
      </c>
      <c r="AA83" s="20">
        <v>1.3150713713137809E-2</v>
      </c>
      <c r="AB83" s="20">
        <v>1.9693400367896633E-2</v>
      </c>
      <c r="AC83" s="20">
        <v>2.6627799054065086E-2</v>
      </c>
      <c r="AD83" s="20">
        <v>1.4862886173632957E-2</v>
      </c>
      <c r="AE83" s="20">
        <v>2.4047305027174552E-2</v>
      </c>
      <c r="AF83" s="20">
        <v>4.1250733910704059E-2</v>
      </c>
      <c r="AG83" s="20">
        <v>2.7754346206790959E-2</v>
      </c>
      <c r="AH83" s="20">
        <v>3.8650623340344872E-2</v>
      </c>
      <c r="AI83" s="20">
        <v>6.7991954306015512E-2</v>
      </c>
      <c r="AJ83" s="20">
        <v>4.9803992935409658E-2</v>
      </c>
      <c r="AK83" s="20">
        <v>5.1158257208829834E-2</v>
      </c>
      <c r="AL83" s="20">
        <v>6.0790000442605942E-2</v>
      </c>
      <c r="AM83" s="20">
        <v>5.8691919331462582E-2</v>
      </c>
      <c r="AN83" s="20">
        <v>4.5995996350190978E-2</v>
      </c>
      <c r="AO83" s="20">
        <v>7.9796637960866029E-2</v>
      </c>
      <c r="AP83" s="20">
        <v>5.852860358348555E-2</v>
      </c>
      <c r="AQ83" s="20">
        <v>7.0927398087097346E-2</v>
      </c>
      <c r="AR83" s="20">
        <v>5.062696008126015E-2</v>
      </c>
      <c r="AS83" s="20">
        <v>7.6481185836066501E-2</v>
      </c>
      <c r="AT83" s="20">
        <v>3.7818985582534506E-2</v>
      </c>
      <c r="AU83" s="20">
        <v>3.629792961760047E-2</v>
      </c>
      <c r="AV83" s="20">
        <v>4.9280113298152114E-2</v>
      </c>
      <c r="AW83" s="20">
        <v>5.2872907154164858E-2</v>
      </c>
      <c r="AX83" s="20">
        <v>3.4240799917987223E-2</v>
      </c>
      <c r="AY83" s="20">
        <v>2.7958738905853507E-2</v>
      </c>
      <c r="AZ83" s="20">
        <v>3.7720530978910392E-2</v>
      </c>
      <c r="BA83" s="20">
        <v>3.3442541453800156E-2</v>
      </c>
      <c r="BB83" s="20">
        <v>3.1554858026169759E-2</v>
      </c>
      <c r="BC83" s="20">
        <v>7.1519722343139316E-2</v>
      </c>
      <c r="BD83" s="20">
        <v>6.7751078164508677E-2</v>
      </c>
      <c r="BE83" s="20">
        <v>5.0417750581164031E-2</v>
      </c>
      <c r="BF83" s="20">
        <v>4.632729162988574E-2</v>
      </c>
      <c r="BG83" s="22">
        <v>1.5426672126550071E-2</v>
      </c>
      <c r="BH83" s="22">
        <v>9.915252279056902E-3</v>
      </c>
      <c r="BI83" s="22">
        <v>1.4419518530538024E-2</v>
      </c>
      <c r="BJ83" s="22">
        <v>2.4637258558902253E-2</v>
      </c>
      <c r="BK83" s="22">
        <v>2.1411533298931917E-2</v>
      </c>
      <c r="BL83" s="22">
        <v>2.298102924398834E-2</v>
      </c>
      <c r="BM83" s="22">
        <v>1.6206851745243906E-2</v>
      </c>
      <c r="BN83" s="22">
        <v>8.968797574172814E-3</v>
      </c>
      <c r="BO83" s="22">
        <v>2.0224487667033084E-2</v>
      </c>
      <c r="BP83" s="22">
        <v>0.43205607178287381</v>
      </c>
      <c r="BQ83" s="22">
        <v>3.4976180184274112E-2</v>
      </c>
      <c r="BR83" s="22">
        <v>1.0504266472711526E-2</v>
      </c>
      <c r="BS83" s="22">
        <v>1.3886698448556424E-2</v>
      </c>
      <c r="BT83" s="22">
        <v>1.7666841459369909E-2</v>
      </c>
      <c r="BU83" s="22">
        <v>1.0039964597507021E-2</v>
      </c>
      <c r="BV83" s="22">
        <v>1.1709967555136397E-2</v>
      </c>
      <c r="BW83" s="22">
        <v>1.5250874808585184E-2</v>
      </c>
      <c r="BX83" s="22">
        <v>1.8798747291592113E-2</v>
      </c>
      <c r="BY83" s="22">
        <v>4.6323847784941561E-3</v>
      </c>
      <c r="BZ83" s="22">
        <v>3.1678877844700144E-3</v>
      </c>
      <c r="CA83" s="22">
        <v>2.4471826132751593E-2</v>
      </c>
      <c r="CB83" s="22">
        <v>3.381993847394036E-2</v>
      </c>
      <c r="CC83" s="22">
        <v>2.9460520570900497E-2</v>
      </c>
      <c r="CD83" s="22">
        <v>1.5931130870260751E-2</v>
      </c>
      <c r="CE83" s="22">
        <v>8.2792970696453066E-3</v>
      </c>
      <c r="CF83" s="22">
        <v>1.0547839260928459E-2</v>
      </c>
      <c r="CG83" s="22">
        <v>1.355393859637442E-2</v>
      </c>
      <c r="CH83" s="22">
        <v>2.1539642477913734E-2</v>
      </c>
      <c r="CI83" s="22">
        <v>1.6128215952814898E-2</v>
      </c>
      <c r="CJ83" s="22">
        <v>1.4033359085530163E-2</v>
      </c>
      <c r="CK83" s="22">
        <v>8.5091139185513309E-3</v>
      </c>
      <c r="CL83" s="22">
        <v>1.1477510507047296E-2</v>
      </c>
      <c r="CM83" s="22">
        <v>9.4193118614397057E-3</v>
      </c>
      <c r="CN83" s="22">
        <v>1.332041530825424E-2</v>
      </c>
      <c r="CO83" s="22">
        <v>1.0752206363762817E-2</v>
      </c>
      <c r="CP83" s="22">
        <v>1.1422188211116945E-2</v>
      </c>
      <c r="CQ83" s="22">
        <v>9.5781541888094214E-3</v>
      </c>
      <c r="CR83" s="22">
        <v>1.1118869554692438E-2</v>
      </c>
      <c r="CS83" s="22">
        <v>9.7881796605062601E-3</v>
      </c>
      <c r="CT83" s="22">
        <v>9.4813219127342641E-3</v>
      </c>
      <c r="CU83" s="22">
        <v>9.2946809406541878E-3</v>
      </c>
      <c r="CV83" s="22">
        <v>1.21063837840681E-2</v>
      </c>
      <c r="CW83" s="22">
        <v>1.7037483171541577E-3</v>
      </c>
      <c r="CX83" s="22">
        <v>2.5404115386726739E-2</v>
      </c>
      <c r="CY83" s="22">
        <v>2.4412944656489129E-2</v>
      </c>
      <c r="CZ83" s="22">
        <v>8.4371050132948343E-3</v>
      </c>
      <c r="DA83" s="22">
        <v>1.2075276180771971E-2</v>
      </c>
    </row>
    <row r="84" spans="1:105" ht="15.75" x14ac:dyDescent="0.2">
      <c r="A84" s="20" t="s">
        <v>458</v>
      </c>
      <c r="B84" s="12" t="s">
        <v>284</v>
      </c>
      <c r="C84" s="12" t="s">
        <v>460</v>
      </c>
      <c r="D84" s="66">
        <v>0.74397258740428041</v>
      </c>
      <c r="E84" s="66">
        <v>42.749245242145626</v>
      </c>
      <c r="F84" s="66">
        <v>18.4461067461027</v>
      </c>
      <c r="G84" s="66">
        <v>5.90618788950942</v>
      </c>
      <c r="H84" s="66">
        <v>0.24897870626490198</v>
      </c>
      <c r="I84" s="66">
        <v>20.417937120042001</v>
      </c>
      <c r="J84" s="66">
        <v>15.88283316968019</v>
      </c>
      <c r="K84" s="66">
        <v>5.5171382303226526</v>
      </c>
      <c r="L84" s="20">
        <v>9.5003051214040207E-2</v>
      </c>
      <c r="M84" s="20">
        <v>0.16453290923366881</v>
      </c>
      <c r="N84" s="20">
        <v>0.19430665407401951</v>
      </c>
      <c r="O84" s="20">
        <v>0.69792985831620225</v>
      </c>
      <c r="P84" s="20">
        <v>1.5845787503115879E-2</v>
      </c>
      <c r="Q84" s="20">
        <v>0.13891573521797759</v>
      </c>
      <c r="R84" s="20">
        <v>1.8647168969029557E-2</v>
      </c>
      <c r="S84" s="20">
        <v>0.28650588931199034</v>
      </c>
      <c r="T84" s="20">
        <v>0.84440970512918334</v>
      </c>
      <c r="U84" s="20">
        <v>5.3846077733669322</v>
      </c>
      <c r="V84" s="20">
        <v>9.0360408511992882E-2</v>
      </c>
      <c r="W84" s="20">
        <v>0.34329525996239452</v>
      </c>
      <c r="X84" s="20">
        <v>4.8164297806537887E-2</v>
      </c>
      <c r="Y84" s="20">
        <v>0.12086324350390867</v>
      </c>
      <c r="Z84" s="20">
        <v>0.17266730437310249</v>
      </c>
      <c r="AA84" s="20">
        <v>0.49898364688118968</v>
      </c>
      <c r="AB84" s="20">
        <v>1.783051196386818E-2</v>
      </c>
      <c r="AC84" s="20">
        <v>0.8713986836122779</v>
      </c>
      <c r="AD84" s="20">
        <v>1.2500856155894025E-2</v>
      </c>
      <c r="AE84" s="20">
        <v>3.0239680082861826E-3</v>
      </c>
      <c r="AF84" s="20">
        <v>7.2683590822958969E-3</v>
      </c>
      <c r="AG84" s="20">
        <v>3.9376127936242261E-2</v>
      </c>
      <c r="AH84" s="20">
        <v>1.2101610012947966E-2</v>
      </c>
      <c r="AI84" s="20">
        <v>5.8364603477904939E-2</v>
      </c>
      <c r="AJ84" s="20">
        <v>0.90105762322204919</v>
      </c>
      <c r="AK84" s="20">
        <v>0.99046706386089955</v>
      </c>
      <c r="AL84" s="20">
        <v>6.8952445903214388</v>
      </c>
      <c r="AM84" s="20">
        <v>6.7199381196122383</v>
      </c>
      <c r="AN84" s="20">
        <v>0.89591037813382635</v>
      </c>
      <c r="AO84" s="20">
        <v>11.637862720868091</v>
      </c>
      <c r="AP84" s="20">
        <v>3.2454679140033988</v>
      </c>
      <c r="AQ84" s="20">
        <v>5.4192014788903977</v>
      </c>
      <c r="AR84" s="20">
        <v>0.95679464680512971</v>
      </c>
      <c r="AS84" s="20">
        <v>13.717957324195492</v>
      </c>
      <c r="AT84" s="20">
        <v>0.99660851858685795</v>
      </c>
      <c r="AU84" s="20">
        <v>1.0176555380745977</v>
      </c>
      <c r="AV84" s="20">
        <v>0.8378721677031753</v>
      </c>
      <c r="AW84" s="20">
        <v>0.86765905907009855</v>
      </c>
      <c r="AX84" s="20">
        <v>1.8623082827662696</v>
      </c>
      <c r="AY84" s="20">
        <v>1.7647579832428093</v>
      </c>
      <c r="AZ84" s="20">
        <v>4.8372004894010017</v>
      </c>
      <c r="BA84" s="20">
        <v>4.2975353704497481</v>
      </c>
      <c r="BB84" s="20">
        <v>3.659111698177126E-3</v>
      </c>
      <c r="BC84" s="20">
        <v>5.3245909331418734E-2</v>
      </c>
      <c r="BD84" s="20">
        <v>5.2768626726925838E-2</v>
      </c>
      <c r="BE84" s="20">
        <v>0.85914399580559664</v>
      </c>
      <c r="BF84" s="20">
        <v>0.86052379341771845</v>
      </c>
      <c r="BG84" s="22">
        <v>2.7699077532603918E-2</v>
      </c>
      <c r="BH84" s="22">
        <v>8.6478537972560499E-2</v>
      </c>
      <c r="BI84" s="22">
        <v>5.9432656245489726E-2</v>
      </c>
      <c r="BJ84" s="22">
        <v>0.2794540001377685</v>
      </c>
      <c r="BK84" s="22">
        <v>8.432817098310048E-3</v>
      </c>
      <c r="BL84" s="22">
        <v>0.19988961520007659</v>
      </c>
      <c r="BM84" s="22">
        <v>4.888282969585927E-3</v>
      </c>
      <c r="BN84" s="22">
        <v>0.14934642883048449</v>
      </c>
      <c r="BO84" s="22">
        <v>0.26197946628618785</v>
      </c>
      <c r="BP84" s="22">
        <v>2.5539485190960178</v>
      </c>
      <c r="BQ84" s="22">
        <v>4.1511766676857326E-2</v>
      </c>
      <c r="BR84" s="22">
        <v>0.15558675300859454</v>
      </c>
      <c r="BS84" s="22">
        <v>2.781745207253384E-2</v>
      </c>
      <c r="BT84" s="22">
        <v>0.11958477764060911</v>
      </c>
      <c r="BU84" s="22">
        <v>0.13559577107704962</v>
      </c>
      <c r="BV84" s="22">
        <v>0.11553301137550187</v>
      </c>
      <c r="BW84" s="22">
        <v>6.3335612711051988E-3</v>
      </c>
      <c r="BX84" s="22">
        <v>1.2388542159649807</v>
      </c>
      <c r="BY84" s="22">
        <v>2.4485731392951473E-4</v>
      </c>
      <c r="BZ84" s="22">
        <v>4.837069967082128E-4</v>
      </c>
      <c r="CA84" s="22">
        <v>3.7185672484490793E-3</v>
      </c>
      <c r="CB84" s="22">
        <v>0.10251762240368123</v>
      </c>
      <c r="CC84" s="22">
        <v>4.1469524618788509E-3</v>
      </c>
      <c r="CD84" s="22">
        <v>1.2475378597750072E-2</v>
      </c>
      <c r="CE84" s="22">
        <v>0.29270954072081456</v>
      </c>
      <c r="CF84" s="22">
        <v>0.28000325341378757</v>
      </c>
      <c r="CG84" s="22">
        <v>1.6963126625380665</v>
      </c>
      <c r="CH84" s="22">
        <v>1.6608820010812302</v>
      </c>
      <c r="CI84" s="22">
        <v>1.7384105010828503</v>
      </c>
      <c r="CJ84" s="22">
        <v>1.4640390851359335</v>
      </c>
      <c r="CK84" s="22">
        <v>0.60577569759647509</v>
      </c>
      <c r="CL84" s="22">
        <v>0.45573154899439738</v>
      </c>
      <c r="CM84" s="22">
        <v>1.2961722668680615</v>
      </c>
      <c r="CN84" s="22">
        <v>1.8317736335611348</v>
      </c>
      <c r="CO84" s="22">
        <v>0.65838650756004768</v>
      </c>
      <c r="CP84" s="22">
        <v>0.46704374360666101</v>
      </c>
      <c r="CQ84" s="22">
        <v>0.17084800308606632</v>
      </c>
      <c r="CR84" s="22">
        <v>0.20821801349632463</v>
      </c>
      <c r="CS84" s="22">
        <v>0.62085320402603039</v>
      </c>
      <c r="CT84" s="22">
        <v>0.59508405804322961</v>
      </c>
      <c r="CU84" s="22">
        <v>1.8194792381229674</v>
      </c>
      <c r="CV84" s="22">
        <v>2.2023953878694731</v>
      </c>
      <c r="CW84" s="22">
        <v>1.7264852794344001E-3</v>
      </c>
      <c r="CX84" s="22">
        <v>3.8904703888299239E-2</v>
      </c>
      <c r="CY84" s="22">
        <v>4.19619026709937E-2</v>
      </c>
      <c r="CZ84" s="22">
        <v>0.17368947876497856</v>
      </c>
      <c r="DA84" s="22">
        <v>0.18212789637328111</v>
      </c>
    </row>
    <row r="85" spans="1:105" ht="15.75" x14ac:dyDescent="0.2">
      <c r="A85" s="20" t="s">
        <v>782</v>
      </c>
      <c r="B85" s="12" t="s">
        <v>570</v>
      </c>
      <c r="C85" s="12" t="s">
        <v>573</v>
      </c>
      <c r="D85" s="66">
        <v>0.27380640409259505</v>
      </c>
      <c r="E85" s="66">
        <v>0.55602737073857644</v>
      </c>
      <c r="F85" s="66">
        <v>0.22271635735640583</v>
      </c>
      <c r="G85" s="66">
        <v>9.2707099266268713</v>
      </c>
      <c r="H85" s="66">
        <v>6.6181284903560284E-3</v>
      </c>
      <c r="I85" s="66">
        <v>0.48170420587915375</v>
      </c>
      <c r="J85" s="66">
        <v>0.41957711677929199</v>
      </c>
      <c r="K85" s="66">
        <v>0.5579716954463364</v>
      </c>
      <c r="L85" s="20">
        <v>2.4031961034215078E-4</v>
      </c>
      <c r="M85" s="20">
        <v>1.9674174902201951E-2</v>
      </c>
      <c r="N85" s="20">
        <v>2.857426679769947E-4</v>
      </c>
      <c r="O85" s="20">
        <v>1.4016965388469967E-2</v>
      </c>
      <c r="P85" s="20">
        <v>1.9127369428194159E-2</v>
      </c>
      <c r="Q85" s="20">
        <v>1.7466361692513097</v>
      </c>
      <c r="R85" s="20">
        <v>1.2438316557111884E-3</v>
      </c>
      <c r="S85" s="20">
        <v>1.4263548569497629E-2</v>
      </c>
      <c r="T85" s="20">
        <v>0.34057803545392168</v>
      </c>
      <c r="U85" s="20">
        <v>7.6876457746406359</v>
      </c>
      <c r="V85" s="20">
        <v>0.19225643388071786</v>
      </c>
      <c r="W85" s="20">
        <v>3.984430790760781</v>
      </c>
      <c r="X85" s="20">
        <v>4.1069703520073041E-3</v>
      </c>
      <c r="Y85" s="20">
        <v>2.7448700386366001E-2</v>
      </c>
      <c r="Z85" s="20">
        <v>5.7799104331185934E-4</v>
      </c>
      <c r="AA85" s="20">
        <v>2.6365249554648621E-3</v>
      </c>
      <c r="AB85" s="20">
        <v>1.7894609057988045E-3</v>
      </c>
      <c r="AC85" s="20">
        <v>1.0704735117688116E-2</v>
      </c>
      <c r="AD85" s="20">
        <v>2.2052228875225953E-4</v>
      </c>
      <c r="AE85" s="20">
        <v>3.2162057858580118E-4</v>
      </c>
      <c r="AF85" s="20">
        <v>1.9469262660012324E-3</v>
      </c>
      <c r="AG85" s="20">
        <v>2.9297714308030606E-3</v>
      </c>
      <c r="AH85" s="20">
        <v>3.8763889730276469E-4</v>
      </c>
      <c r="AI85" s="20">
        <v>6.1139512860415167E-4</v>
      </c>
      <c r="AJ85" s="20">
        <v>9.3417737224683645E-4</v>
      </c>
      <c r="AK85" s="20">
        <v>7.496403553959196E-4</v>
      </c>
      <c r="AL85" s="20">
        <v>1.1214526142736927E-3</v>
      </c>
      <c r="AM85" s="20">
        <v>6.374333681988235E-4</v>
      </c>
      <c r="AN85" s="20">
        <v>2.0653615263767883E-2</v>
      </c>
      <c r="AO85" s="20">
        <v>0.28137807059221365</v>
      </c>
      <c r="AP85" s="20">
        <v>5.1529224742383577E-3</v>
      </c>
      <c r="AQ85" s="20">
        <v>1.4563979481376534E-3</v>
      </c>
      <c r="AR85" s="20">
        <v>1.7114397690724283E-2</v>
      </c>
      <c r="AS85" s="20">
        <v>0.20931408104991192</v>
      </c>
      <c r="AT85" s="20">
        <v>0.21983232218490259</v>
      </c>
      <c r="AU85" s="20">
        <v>0.11828832820888202</v>
      </c>
      <c r="AV85" s="20">
        <v>3.5984216107750647E-3</v>
      </c>
      <c r="AW85" s="20">
        <v>2.1949313481792699E-3</v>
      </c>
      <c r="AX85" s="20">
        <v>7.9297631394917791E-5</v>
      </c>
      <c r="AY85" s="20">
        <v>1.9271828789526419E-4</v>
      </c>
      <c r="AZ85" s="20">
        <v>1.1148035851431559E-3</v>
      </c>
      <c r="BA85" s="20">
        <v>1.5242167210529197E-3</v>
      </c>
      <c r="BB85" s="20">
        <v>3.4596909971911528E-5</v>
      </c>
      <c r="BC85" s="20">
        <v>7.1550265824262997E-5</v>
      </c>
      <c r="BD85" s="20">
        <v>0</v>
      </c>
      <c r="BE85" s="20">
        <v>7.7683145752056971E-5</v>
      </c>
      <c r="BF85" s="20">
        <v>8.4499948304339858E-5</v>
      </c>
      <c r="BG85" s="22">
        <v>0</v>
      </c>
      <c r="BH85" s="22">
        <v>7.1033771206724286E-4</v>
      </c>
      <c r="BI85" s="22">
        <v>2.6681395971280068E-5</v>
      </c>
      <c r="BJ85" s="22">
        <v>7.5883168927455484E-5</v>
      </c>
      <c r="BK85" s="22">
        <v>7.7451475600160181E-5</v>
      </c>
      <c r="BL85" s="22">
        <v>3.277930975341925E-2</v>
      </c>
      <c r="BM85" s="22">
        <v>2.6755471771701197E-5</v>
      </c>
      <c r="BN85" s="22">
        <v>1.158960986758263E-4</v>
      </c>
      <c r="BO85" s="22">
        <v>1.1619469177796079E-2</v>
      </c>
      <c r="BP85" s="22">
        <v>0.36404061482274158</v>
      </c>
      <c r="BQ85" s="22">
        <v>3.3502873400615123E-3</v>
      </c>
      <c r="BR85" s="22">
        <v>0.10801156707394258</v>
      </c>
      <c r="BS85" s="22">
        <v>1.7201478655429987E-4</v>
      </c>
      <c r="BT85" s="22">
        <v>9.0158791188143508E-4</v>
      </c>
      <c r="BU85" s="22">
        <v>2.9373949922653902E-5</v>
      </c>
      <c r="BV85" s="22">
        <v>2.4138500339629187E-4</v>
      </c>
      <c r="BW85" s="22">
        <v>1.1704749451232496E-4</v>
      </c>
      <c r="BX85" s="22">
        <v>1.4351361608269666E-4</v>
      </c>
      <c r="BY85" s="22">
        <v>0</v>
      </c>
      <c r="BZ85" s="22">
        <v>0</v>
      </c>
      <c r="CA85" s="22">
        <v>0</v>
      </c>
      <c r="CB85" s="22">
        <v>2.9269184476728009E-5</v>
      </c>
      <c r="CC85" s="22">
        <v>4.5709840562857029E-5</v>
      </c>
      <c r="CD85" s="22">
        <v>5.315257676910298E-5</v>
      </c>
      <c r="CE85" s="22">
        <v>1.1554904578944872E-4</v>
      </c>
      <c r="CF85" s="22">
        <v>5.0931586920508582E-4</v>
      </c>
      <c r="CG85" s="22">
        <v>1.1793605844847923E-4</v>
      </c>
      <c r="CH85" s="22">
        <v>5.4018246673415692E-5</v>
      </c>
      <c r="CI85" s="22">
        <v>1.8958197693453177E-3</v>
      </c>
      <c r="CJ85" s="22">
        <v>2.2112886342926467E-3</v>
      </c>
      <c r="CK85" s="22">
        <v>8.7048089888723914E-4</v>
      </c>
      <c r="CL85" s="22">
        <v>9.3172478047869544E-4</v>
      </c>
      <c r="CM85" s="22">
        <v>0.17809169584207951</v>
      </c>
      <c r="CN85" s="22">
        <v>0.17171248330968061</v>
      </c>
      <c r="CO85" s="22">
        <v>5.9189155466612096E-2</v>
      </c>
      <c r="CP85" s="22">
        <v>4.5305921765511084E-2</v>
      </c>
      <c r="CQ85" s="22">
        <v>3.6645139851435461E-4</v>
      </c>
      <c r="CR85" s="22">
        <v>5.8347288454489406E-4</v>
      </c>
      <c r="CS85" s="22">
        <v>4.6047363418074722E-5</v>
      </c>
      <c r="CT85" s="22">
        <v>2.0526177864882829E-5</v>
      </c>
      <c r="CU85" s="22">
        <v>5.2273648930895306E-5</v>
      </c>
      <c r="CV85" s="22">
        <v>0</v>
      </c>
      <c r="CW85" s="22">
        <v>0</v>
      </c>
      <c r="CX85" s="22">
        <v>0</v>
      </c>
      <c r="CY85" s="22">
        <v>0</v>
      </c>
      <c r="CZ85" s="22">
        <v>0</v>
      </c>
      <c r="DA85" s="22">
        <v>1.8467304165733145E-4</v>
      </c>
    </row>
    <row r="86" spans="1:105" ht="15.75" x14ac:dyDescent="0.2">
      <c r="A86" s="20" t="s">
        <v>576</v>
      </c>
      <c r="B86" s="12" t="s">
        <v>305</v>
      </c>
      <c r="C86" s="12" t="s">
        <v>326</v>
      </c>
      <c r="D86" s="66">
        <v>3.5037714228264343</v>
      </c>
      <c r="E86" s="66">
        <v>2.8360820142257097</v>
      </c>
      <c r="F86" s="66">
        <v>2.7324172422036122</v>
      </c>
      <c r="G86" s="66">
        <v>18.941812981440911</v>
      </c>
      <c r="H86" s="66">
        <v>7.6218163791405198</v>
      </c>
      <c r="I86" s="66">
        <v>3.8143544141939825</v>
      </c>
      <c r="J86" s="66">
        <v>2.5878776050762258</v>
      </c>
      <c r="K86" s="66">
        <v>17.796890212560932</v>
      </c>
      <c r="L86" s="20">
        <v>0.84732205918016124</v>
      </c>
      <c r="M86" s="20">
        <v>0.20608827164894683</v>
      </c>
      <c r="N86" s="20">
        <v>0.27704142873490956</v>
      </c>
      <c r="O86" s="20">
        <v>5.0418336106698852E-2</v>
      </c>
      <c r="P86" s="20">
        <v>8.62480064074264E-2</v>
      </c>
      <c r="Q86" s="20">
        <v>1.282802033375193E-2</v>
      </c>
      <c r="R86" s="20">
        <v>0.12310391245756558</v>
      </c>
      <c r="S86" s="20">
        <v>4.0167130541372255E-2</v>
      </c>
      <c r="T86" s="20">
        <v>1.1197554216106167</v>
      </c>
      <c r="U86" s="20">
        <v>24.123746726672813</v>
      </c>
      <c r="V86" s="20">
        <v>2.4946308201061536</v>
      </c>
      <c r="W86" s="20">
        <v>1.249146209309957</v>
      </c>
      <c r="X86" s="20">
        <v>0.22736318991168944</v>
      </c>
      <c r="Y86" s="20">
        <v>0.27563471174273058</v>
      </c>
      <c r="Z86" s="20">
        <v>0.25327712622260307</v>
      </c>
      <c r="AA86" s="20">
        <v>8.9664702671493554E-2</v>
      </c>
      <c r="AB86" s="20">
        <v>0.1216566695237096</v>
      </c>
      <c r="AC86" s="20">
        <v>2.2802968423113894E-2</v>
      </c>
      <c r="AD86" s="20">
        <v>0.32158262056038933</v>
      </c>
      <c r="AE86" s="20">
        <v>0.51276819435557053</v>
      </c>
      <c r="AF86" s="20">
        <v>0.15795222167799219</v>
      </c>
      <c r="AG86" s="20">
        <v>0.11186186077290644</v>
      </c>
      <c r="AH86" s="20">
        <v>1.171456731694827</v>
      </c>
      <c r="AI86" s="20">
        <v>0.91105424982020644</v>
      </c>
      <c r="AJ86" s="20">
        <v>0.3319149778148488</v>
      </c>
      <c r="AK86" s="20">
        <v>0.3407387394937203</v>
      </c>
      <c r="AL86" s="20">
        <v>8.6474743378245872E-2</v>
      </c>
      <c r="AM86" s="20">
        <v>8.3366668794233656E-2</v>
      </c>
      <c r="AN86" s="20">
        <v>4.6791129514100874E-2</v>
      </c>
      <c r="AO86" s="20">
        <v>0.30230762571886893</v>
      </c>
      <c r="AP86" s="20">
        <v>4.9565479931199509E-2</v>
      </c>
      <c r="AQ86" s="20">
        <v>5.8780273422841457E-2</v>
      </c>
      <c r="AR86" s="20">
        <v>4.85220119000703E-2</v>
      </c>
      <c r="AS86" s="20">
        <v>0.29582240482120897</v>
      </c>
      <c r="AT86" s="20">
        <v>1.3996349683870399</v>
      </c>
      <c r="AU86" s="20">
        <v>1.1944827096311104</v>
      </c>
      <c r="AV86" s="20">
        <v>0.12171843248961232</v>
      </c>
      <c r="AW86" s="20">
        <v>0.12594131815216944</v>
      </c>
      <c r="AX86" s="20">
        <v>0.15973538969053472</v>
      </c>
      <c r="AY86" s="20">
        <v>0.14960790918895131</v>
      </c>
      <c r="AZ86" s="20">
        <v>4.4760176518223935E-2</v>
      </c>
      <c r="BA86" s="20">
        <v>4.2906058389179214E-2</v>
      </c>
      <c r="BB86" s="20">
        <v>0.39328869951863177</v>
      </c>
      <c r="BC86" s="20">
        <v>0.12744694224679243</v>
      </c>
      <c r="BD86" s="20">
        <v>0.10971899367319468</v>
      </c>
      <c r="BE86" s="20">
        <v>0.50003434027745708</v>
      </c>
      <c r="BF86" s="20">
        <v>0.43739016202026881</v>
      </c>
      <c r="BG86" s="22">
        <v>1.390497542035531</v>
      </c>
      <c r="BH86" s="22">
        <v>0.22972237237315965</v>
      </c>
      <c r="BI86" s="22">
        <v>0.71330913271142926</v>
      </c>
      <c r="BJ86" s="22">
        <v>8.4470131849927882E-2</v>
      </c>
      <c r="BK86" s="22">
        <v>0.34037052740664586</v>
      </c>
      <c r="BL86" s="22">
        <v>5.7128432831576363E-2</v>
      </c>
      <c r="BM86" s="22">
        <v>0.24017415415347604</v>
      </c>
      <c r="BN86" s="22">
        <v>7.6631468213614926E-2</v>
      </c>
      <c r="BO86" s="22">
        <v>2.7805673913708202</v>
      </c>
      <c r="BP86" s="22">
        <v>12.432574081115177</v>
      </c>
      <c r="BQ86" s="22">
        <v>8.1063381223717332</v>
      </c>
      <c r="BR86" s="22">
        <v>1.7044476670926871</v>
      </c>
      <c r="BS86" s="22">
        <v>0.46795990149099509</v>
      </c>
      <c r="BT86" s="22">
        <v>0.67209187423844052</v>
      </c>
      <c r="BU86" s="22">
        <v>0.71083007393550524</v>
      </c>
      <c r="BV86" s="22">
        <v>0.11084777380848386</v>
      </c>
      <c r="BW86" s="22">
        <v>0.30117487096206602</v>
      </c>
      <c r="BX86" s="22">
        <v>0.15651182872257371</v>
      </c>
      <c r="BY86" s="22">
        <v>0.40464474323715416</v>
      </c>
      <c r="BZ86" s="22">
        <v>0.26775844622826955</v>
      </c>
      <c r="CA86" s="22">
        <v>0.29807031208983348</v>
      </c>
      <c r="CB86" s="22">
        <v>0.16164190469043749</v>
      </c>
      <c r="CC86" s="22">
        <v>2.0563498524783035</v>
      </c>
      <c r="CD86" s="22">
        <v>0.22055989922796559</v>
      </c>
      <c r="CE86" s="22">
        <v>0.11085042239317353</v>
      </c>
      <c r="CF86" s="22">
        <v>0.13607233510857228</v>
      </c>
      <c r="CG86" s="22">
        <v>3.5799902601018896E-2</v>
      </c>
      <c r="CH86" s="22">
        <v>6.3618090260344456E-2</v>
      </c>
      <c r="CI86" s="22">
        <v>8.4739682196783971E-3</v>
      </c>
      <c r="CJ86" s="22">
        <v>8.918045632820424E-3</v>
      </c>
      <c r="CK86" s="22">
        <v>1.6723498793007566E-2</v>
      </c>
      <c r="CL86" s="22">
        <v>2.3431036049946011E-2</v>
      </c>
      <c r="CM86" s="22">
        <v>7.2044364477615225E-2</v>
      </c>
      <c r="CN86" s="22">
        <v>0.11180890590455021</v>
      </c>
      <c r="CO86" s="22">
        <v>0.48699534207096523</v>
      </c>
      <c r="CP86" s="22">
        <v>0.64359539171085767</v>
      </c>
      <c r="CQ86" s="22">
        <v>2.9804879613073345E-2</v>
      </c>
      <c r="CR86" s="22">
        <v>3.8005909689785934E-2</v>
      </c>
      <c r="CS86" s="22">
        <v>8.8419580250344826E-2</v>
      </c>
      <c r="CT86" s="22">
        <v>9.5876738196287448E-2</v>
      </c>
      <c r="CU86" s="22">
        <v>1.9058171601237569E-2</v>
      </c>
      <c r="CV86" s="22">
        <v>2.5547097327003169E-2</v>
      </c>
      <c r="CW86" s="22">
        <v>0.10795149531388805</v>
      </c>
      <c r="CX86" s="22">
        <v>2.306815396324156E-2</v>
      </c>
      <c r="CY86" s="22">
        <v>2.8466791196171723E-2</v>
      </c>
      <c r="CZ86" s="22">
        <v>0.48568528535808214</v>
      </c>
      <c r="DA86" s="22">
        <v>0.57870401336954258</v>
      </c>
    </row>
    <row r="87" spans="1:105" ht="15.75" x14ac:dyDescent="0.2">
      <c r="A87" s="20" t="s">
        <v>561</v>
      </c>
      <c r="B87" s="12" t="s">
        <v>278</v>
      </c>
      <c r="C87" s="12" t="s">
        <v>398</v>
      </c>
      <c r="D87" s="66">
        <v>0.39413453831318768</v>
      </c>
      <c r="E87" s="66">
        <v>9.5920190988048102</v>
      </c>
      <c r="F87" s="66">
        <v>9.2850221188630702</v>
      </c>
      <c r="G87" s="66">
        <v>1.9585909328014295</v>
      </c>
      <c r="H87" s="66">
        <v>3.9769444502722406E-2</v>
      </c>
      <c r="I87" s="66">
        <v>5.4832594061080675</v>
      </c>
      <c r="J87" s="66">
        <v>4.1184326656624934</v>
      </c>
      <c r="K87" s="66">
        <v>0.46094613508513321</v>
      </c>
      <c r="L87" s="20">
        <v>4.2006007259608839E-2</v>
      </c>
      <c r="M87" s="20">
        <v>3.3341838656382981E-2</v>
      </c>
      <c r="N87" s="20">
        <v>1.424161247590601E-2</v>
      </c>
      <c r="O87" s="20">
        <v>1.581661162556865E-2</v>
      </c>
      <c r="P87" s="20">
        <v>5.4408350143731597E-2</v>
      </c>
      <c r="Q87" s="20">
        <v>0.1867759603271858</v>
      </c>
      <c r="R87" s="20">
        <v>1.0931205254921288E-2</v>
      </c>
      <c r="S87" s="20">
        <v>0.13974668016131514</v>
      </c>
      <c r="T87" s="20">
        <v>0.33393670331949998</v>
      </c>
      <c r="U87" s="20">
        <v>1.860598163134213</v>
      </c>
      <c r="V87" s="20">
        <v>0.24549322721314232</v>
      </c>
      <c r="W87" s="20">
        <v>0.31014822519391794</v>
      </c>
      <c r="X87" s="20">
        <v>4.0637242281361327E-2</v>
      </c>
      <c r="Y87" s="20">
        <v>0.17150178333636149</v>
      </c>
      <c r="Z87" s="20">
        <v>8.2372744086813294E-3</v>
      </c>
      <c r="AA87" s="20">
        <v>1.9662676650949354E-2</v>
      </c>
      <c r="AB87" s="20">
        <v>2.6736580104426429E-2</v>
      </c>
      <c r="AC87" s="20">
        <v>6.1530316467207684E-2</v>
      </c>
      <c r="AD87" s="20">
        <v>1.2563570664645246E-2</v>
      </c>
      <c r="AE87" s="20">
        <v>3.5101130898408543E-2</v>
      </c>
      <c r="AF87" s="20">
        <v>1.6147212976696877E-2</v>
      </c>
      <c r="AG87" s="20">
        <v>8.6488754134477902E-3</v>
      </c>
      <c r="AH87" s="20">
        <v>4.7357220328250252E-3</v>
      </c>
      <c r="AI87" s="20">
        <v>1.1617782040330529E-2</v>
      </c>
      <c r="AJ87" s="20">
        <v>0.29090720229893668</v>
      </c>
      <c r="AK87" s="20">
        <v>0.21738793073691037</v>
      </c>
      <c r="AL87" s="20">
        <v>3.1360789980618892E-2</v>
      </c>
      <c r="AM87" s="20">
        <v>3.0224013055709639E-2</v>
      </c>
      <c r="AN87" s="20">
        <v>1.9030116257716319</v>
      </c>
      <c r="AO87" s="20">
        <v>2.332593426507314</v>
      </c>
      <c r="AP87" s="20">
        <v>2.0706277618266502</v>
      </c>
      <c r="AQ87" s="20">
        <v>1.2789671607998274</v>
      </c>
      <c r="AR87" s="20">
        <v>1.754224393329795</v>
      </c>
      <c r="AS87" s="20">
        <v>1.8519014781578411</v>
      </c>
      <c r="AT87" s="20">
        <v>3.2745404266153835</v>
      </c>
      <c r="AU87" s="20">
        <v>3.4207861813099374</v>
      </c>
      <c r="AV87" s="20">
        <v>1.0734700990259836</v>
      </c>
      <c r="AW87" s="20">
        <v>0.86696114036947891</v>
      </c>
      <c r="AX87" s="20">
        <v>4.4782534232294642E-3</v>
      </c>
      <c r="AY87" s="20">
        <v>5.0426555191369895E-3</v>
      </c>
      <c r="AZ87" s="20">
        <v>0.56372073063795913</v>
      </c>
      <c r="BA87" s="20">
        <v>0.56875026676542373</v>
      </c>
      <c r="BB87" s="20">
        <v>0.23740090243656889</v>
      </c>
      <c r="BC87" s="20">
        <v>4.7914696425735296E-3</v>
      </c>
      <c r="BD87" s="20">
        <v>5.1740226951401767E-3</v>
      </c>
      <c r="BE87" s="20">
        <v>3.8788401983633279E-2</v>
      </c>
      <c r="BF87" s="20">
        <v>4.5717961913807496E-2</v>
      </c>
      <c r="BG87" s="22">
        <v>7.0676011407883712E-3</v>
      </c>
      <c r="BH87" s="22">
        <v>9.6585567903583695E-3</v>
      </c>
      <c r="BI87" s="22">
        <v>4.824089606908822E-3</v>
      </c>
      <c r="BJ87" s="22">
        <v>1.9622659119456782E-3</v>
      </c>
      <c r="BK87" s="22">
        <v>5.8815292113414399E-3</v>
      </c>
      <c r="BL87" s="22">
        <v>3.9756524017899052E-2</v>
      </c>
      <c r="BM87" s="22">
        <v>4.6741537343509007E-3</v>
      </c>
      <c r="BN87" s="22">
        <v>3.9817417315539533E-2</v>
      </c>
      <c r="BO87" s="22">
        <v>3.9023669045524366E-2</v>
      </c>
      <c r="BP87" s="22">
        <v>0.23405000268038512</v>
      </c>
      <c r="BQ87" s="22">
        <v>1.5945108490695081E-2</v>
      </c>
      <c r="BR87" s="22">
        <v>4.5255123928133689E-2</v>
      </c>
      <c r="BS87" s="22">
        <v>5.6914196345895342E-3</v>
      </c>
      <c r="BT87" s="22">
        <v>3.1927974477052132E-2</v>
      </c>
      <c r="BU87" s="22">
        <v>2.7919492901723512E-3</v>
      </c>
      <c r="BV87" s="22">
        <v>1.3361149180479779E-3</v>
      </c>
      <c r="BW87" s="22">
        <v>2.7941802107639187E-3</v>
      </c>
      <c r="BX87" s="22">
        <v>9.0460263195384708E-3</v>
      </c>
      <c r="BY87" s="22">
        <v>9.327147031882823E-4</v>
      </c>
      <c r="BZ87" s="22">
        <v>1.5432856455266379E-3</v>
      </c>
      <c r="CA87" s="22">
        <v>2.4882898684153837E-3</v>
      </c>
      <c r="CB87" s="22">
        <v>1.7313164511125092E-3</v>
      </c>
      <c r="CC87" s="22">
        <v>8.1658238889534263E-4</v>
      </c>
      <c r="CD87" s="22">
        <v>2.838056211569487E-3</v>
      </c>
      <c r="CE87" s="22">
        <v>9.0522574953163001E-2</v>
      </c>
      <c r="CF87" s="22">
        <v>0.10244612948011231</v>
      </c>
      <c r="CG87" s="22">
        <v>3.8889153700549955E-3</v>
      </c>
      <c r="CH87" s="22">
        <v>4.1482043767069919E-3</v>
      </c>
      <c r="CI87" s="22">
        <v>4.7396012982874269E-2</v>
      </c>
      <c r="CJ87" s="22">
        <v>8.3512367958245029E-2</v>
      </c>
      <c r="CK87" s="22">
        <v>0.63866124404985036</v>
      </c>
      <c r="CL87" s="22">
        <v>0.66482973353880426</v>
      </c>
      <c r="CM87" s="22">
        <v>1.0593492761049934</v>
      </c>
      <c r="CN87" s="22">
        <v>1.0180574201072996</v>
      </c>
      <c r="CO87" s="22">
        <v>0.22660850768414748</v>
      </c>
      <c r="CP87" s="22">
        <v>0.3189462342854541</v>
      </c>
      <c r="CQ87" s="22">
        <v>0.17724286987115059</v>
      </c>
      <c r="CR87" s="22">
        <v>0.18152032123954703</v>
      </c>
      <c r="CS87" s="22">
        <v>5.9798986318297773E-4</v>
      </c>
      <c r="CT87" s="22">
        <v>6.4584981665733257E-4</v>
      </c>
      <c r="CU87" s="22">
        <v>0.10750419876860833</v>
      </c>
      <c r="CV87" s="22">
        <v>0.1254230038569199</v>
      </c>
      <c r="CW87" s="22">
        <v>3.2856059661973032E-3</v>
      </c>
      <c r="CX87" s="22">
        <v>1.8736302584375299E-4</v>
      </c>
      <c r="CY87" s="22">
        <v>3.4714055885347284E-4</v>
      </c>
      <c r="CZ87" s="22">
        <v>7.8339562201083218E-3</v>
      </c>
      <c r="DA87" s="22">
        <v>2.1619806471173245E-2</v>
      </c>
    </row>
    <row r="88" spans="1:105" ht="15.75" x14ac:dyDescent="0.2">
      <c r="A88" s="20" t="s">
        <v>724</v>
      </c>
      <c r="B88" s="12" t="s">
        <v>305</v>
      </c>
      <c r="C88" s="12" t="s">
        <v>326</v>
      </c>
      <c r="D88" s="66">
        <v>1.3190625306001642</v>
      </c>
      <c r="E88" s="66">
        <v>1.3464723599687742</v>
      </c>
      <c r="F88" s="66">
        <v>1.2626249744985323</v>
      </c>
      <c r="G88" s="66">
        <v>2.1199180267666518</v>
      </c>
      <c r="H88" s="66">
        <v>1.4301460910966217</v>
      </c>
      <c r="I88" s="66">
        <v>0.74019047690851192</v>
      </c>
      <c r="J88" s="66">
        <v>0.72117951657110257</v>
      </c>
      <c r="K88" s="66">
        <v>1.3068270488217544</v>
      </c>
      <c r="L88" s="20">
        <v>0.27511817945853034</v>
      </c>
      <c r="M88" s="20">
        <v>8.0282934292094515E-2</v>
      </c>
      <c r="N88" s="20">
        <v>0.10048236923238583</v>
      </c>
      <c r="O88" s="20">
        <v>4.718386488843454E-2</v>
      </c>
      <c r="P88" s="20">
        <v>0.13455910407768318</v>
      </c>
      <c r="Q88" s="20">
        <v>3.2825639098056282E-2</v>
      </c>
      <c r="R88" s="20">
        <v>9.2535390041373081E-2</v>
      </c>
      <c r="S88" s="20">
        <v>4.2190359851639998E-2</v>
      </c>
      <c r="T88" s="20">
        <v>0.38821796501353001</v>
      </c>
      <c r="U88" s="20">
        <v>1.7335431939750239</v>
      </c>
      <c r="V88" s="20">
        <v>0.50424046290024227</v>
      </c>
      <c r="W88" s="20">
        <v>0.11411274104249435</v>
      </c>
      <c r="X88" s="20">
        <v>0.18916486075644959</v>
      </c>
      <c r="Y88" s="20">
        <v>9.9464358525139948E-2</v>
      </c>
      <c r="Z88" s="20">
        <v>0.12719498878193022</v>
      </c>
      <c r="AA88" s="20">
        <v>5.8663954204467038E-2</v>
      </c>
      <c r="AB88" s="20">
        <v>8.9998913894756047E-2</v>
      </c>
      <c r="AC88" s="20">
        <v>3.2464133667712065E-2</v>
      </c>
      <c r="AD88" s="20">
        <v>0.23925146976437786</v>
      </c>
      <c r="AE88" s="20">
        <v>0.24759744616044332</v>
      </c>
      <c r="AF88" s="20">
        <v>0.1829572387054462</v>
      </c>
      <c r="AG88" s="20">
        <v>0.10713265726261546</v>
      </c>
      <c r="AH88" s="20">
        <v>0.38738170759835799</v>
      </c>
      <c r="AI88" s="20">
        <v>0.4941501297885379</v>
      </c>
      <c r="AJ88" s="20">
        <v>0.15597928452734569</v>
      </c>
      <c r="AK88" s="20">
        <v>0.16216505993793509</v>
      </c>
      <c r="AL88" s="20">
        <v>0.10197388013623489</v>
      </c>
      <c r="AM88" s="20">
        <v>9.6396565702968132E-2</v>
      </c>
      <c r="AN88" s="20">
        <v>7.4879868403139593E-2</v>
      </c>
      <c r="AO88" s="20">
        <v>0.18489100159531233</v>
      </c>
      <c r="AP88" s="20">
        <v>0.12499838060253465</v>
      </c>
      <c r="AQ88" s="20">
        <v>0.14221988569673233</v>
      </c>
      <c r="AR88" s="20">
        <v>8.1919062103494547E-2</v>
      </c>
      <c r="AS88" s="20">
        <v>0.19250561635469257</v>
      </c>
      <c r="AT88" s="20">
        <v>0.15902347470329681</v>
      </c>
      <c r="AU88" s="20">
        <v>0.14493460008532935</v>
      </c>
      <c r="AV88" s="20">
        <v>8.1737400571922886E-2</v>
      </c>
      <c r="AW88" s="20">
        <v>8.7131891087819019E-2</v>
      </c>
      <c r="AX88" s="20">
        <v>0.12609093782705785</v>
      </c>
      <c r="AY88" s="20">
        <v>0.12780110243923995</v>
      </c>
      <c r="AZ88" s="20">
        <v>9.9344234481801297E-2</v>
      </c>
      <c r="BA88" s="20">
        <v>0.10053955613413403</v>
      </c>
      <c r="BB88" s="20">
        <v>0.24750857844137128</v>
      </c>
      <c r="BC88" s="20">
        <v>0.12629692199531409</v>
      </c>
      <c r="BD88" s="20">
        <v>0.11922874913978529</v>
      </c>
      <c r="BE88" s="20">
        <v>0.14971656974576286</v>
      </c>
      <c r="BF88" s="20">
        <v>0.13345255160762012</v>
      </c>
      <c r="BG88" s="22">
        <v>0.28840922048811263</v>
      </c>
      <c r="BH88" s="22">
        <v>4.2466282990525434E-2</v>
      </c>
      <c r="BI88" s="22">
        <v>0.13919114008134267</v>
      </c>
      <c r="BJ88" s="22">
        <v>3.5856105901395541E-2</v>
      </c>
      <c r="BK88" s="22">
        <v>0.29457592925151022</v>
      </c>
      <c r="BL88" s="22">
        <v>5.7163905400936244E-2</v>
      </c>
      <c r="BM88" s="22">
        <v>0.11918904969287634</v>
      </c>
      <c r="BN88" s="22">
        <v>3.2366437090752265E-2</v>
      </c>
      <c r="BO88" s="22">
        <v>0.65309813366980485</v>
      </c>
      <c r="BP88" s="22">
        <v>0.30514879765842345</v>
      </c>
      <c r="BQ88" s="22">
        <v>0.63925476009914417</v>
      </c>
      <c r="BR88" s="22">
        <v>6.8723240882947345E-2</v>
      </c>
      <c r="BS88" s="22">
        <v>0.21613205262036611</v>
      </c>
      <c r="BT88" s="22">
        <v>0.10941992274000373</v>
      </c>
      <c r="BU88" s="22">
        <v>0.1368949992059906</v>
      </c>
      <c r="BV88" s="22">
        <v>5.0311155895701024E-2</v>
      </c>
      <c r="BW88" s="22">
        <v>0.14530958418695411</v>
      </c>
      <c r="BX88" s="22">
        <v>9.3986211299689634E-2</v>
      </c>
      <c r="BY88" s="22">
        <v>0.14229445757356388</v>
      </c>
      <c r="BZ88" s="22">
        <v>0.13192049598969663</v>
      </c>
      <c r="CA88" s="22">
        <v>0.22339768524551989</v>
      </c>
      <c r="CB88" s="22">
        <v>0.12229426297872781</v>
      </c>
      <c r="CC88" s="22">
        <v>0.34414821694753789</v>
      </c>
      <c r="CD88" s="22">
        <v>0.13802961326742211</v>
      </c>
      <c r="CE88" s="22">
        <v>2.4580253095606241E-2</v>
      </c>
      <c r="CF88" s="22">
        <v>2.9047967101034577E-2</v>
      </c>
      <c r="CG88" s="22">
        <v>1.5306013007779833E-2</v>
      </c>
      <c r="CH88" s="22">
        <v>2.4341564191350567E-2</v>
      </c>
      <c r="CI88" s="22">
        <v>1.7342789410545463E-2</v>
      </c>
      <c r="CJ88" s="22">
        <v>1.9420887401499068E-2</v>
      </c>
      <c r="CK88" s="22">
        <v>1.4401844986923927E-2</v>
      </c>
      <c r="CL88" s="22">
        <v>1.792291664575139E-2</v>
      </c>
      <c r="CM88" s="22">
        <v>1.6766380798088343E-2</v>
      </c>
      <c r="CN88" s="22">
        <v>2.9967954917265002E-2</v>
      </c>
      <c r="CO88" s="22">
        <v>4.4600420394650377E-2</v>
      </c>
      <c r="CP88" s="22">
        <v>4.7146986289627532E-2</v>
      </c>
      <c r="CQ88" s="22">
        <v>1.2577476197670563E-2</v>
      </c>
      <c r="CR88" s="22">
        <v>1.6593332959810404E-2</v>
      </c>
      <c r="CS88" s="22">
        <v>3.0967246917389567E-2</v>
      </c>
      <c r="CT88" s="22">
        <v>2.8981851706559324E-2</v>
      </c>
      <c r="CU88" s="22">
        <v>1.4035817769462815E-2</v>
      </c>
      <c r="CV88" s="22">
        <v>1.721603665930059E-2</v>
      </c>
      <c r="CW88" s="22">
        <v>0.1333275202009869</v>
      </c>
      <c r="CX88" s="22">
        <v>3.2512142139572937E-2</v>
      </c>
      <c r="CY88" s="22">
        <v>3.4130938524978324E-2</v>
      </c>
      <c r="CZ88" s="22">
        <v>5.738121778493864E-2</v>
      </c>
      <c r="DA88" s="22">
        <v>7.5608768717753363E-2</v>
      </c>
    </row>
    <row r="89" spans="1:105" ht="15.75" x14ac:dyDescent="0.2">
      <c r="A89" s="20" t="s">
        <v>679</v>
      </c>
      <c r="B89" s="12" t="s">
        <v>284</v>
      </c>
      <c r="C89" s="12" t="s">
        <v>682</v>
      </c>
      <c r="D89" s="66">
        <v>0.35008064377381437</v>
      </c>
      <c r="E89" s="66">
        <v>5.9232731543907455</v>
      </c>
      <c r="F89" s="66">
        <v>3.8061518898131421</v>
      </c>
      <c r="G89" s="66">
        <v>2.1047877043086154</v>
      </c>
      <c r="H89" s="66">
        <v>0.13140938050582263</v>
      </c>
      <c r="I89" s="66">
        <v>2.5990250914230395</v>
      </c>
      <c r="J89" s="66">
        <v>1.8651569953668736</v>
      </c>
      <c r="K89" s="66">
        <v>1.8665083272874257</v>
      </c>
      <c r="L89" s="20">
        <v>0.20744596380562222</v>
      </c>
      <c r="M89" s="20">
        <v>0.36552790471403374</v>
      </c>
      <c r="N89" s="20">
        <v>5.4980169698237054E-2</v>
      </c>
      <c r="O89" s="20">
        <v>0.23042335565796546</v>
      </c>
      <c r="P89" s="20">
        <v>2.2796404013695402E-2</v>
      </c>
      <c r="Q89" s="20">
        <v>0.24142380386883786</v>
      </c>
      <c r="R89" s="20">
        <v>1.5296630211330018E-2</v>
      </c>
      <c r="S89" s="20">
        <v>0.2364938549012032</v>
      </c>
      <c r="T89" s="20">
        <v>0.18986064995366833</v>
      </c>
      <c r="U89" s="20">
        <v>1.3134212593568519</v>
      </c>
      <c r="V89" s="20">
        <v>7.9291923455011723E-2</v>
      </c>
      <c r="W89" s="20">
        <v>0.28301116994091013</v>
      </c>
      <c r="X89" s="20">
        <v>4.9262525593843351E-2</v>
      </c>
      <c r="Y89" s="20">
        <v>5.5212563591798186E-2</v>
      </c>
      <c r="Z89" s="20">
        <v>1.300831096556497E-2</v>
      </c>
      <c r="AA89" s="20">
        <v>3.3746191047623754E-2</v>
      </c>
      <c r="AB89" s="20">
        <v>8.1297975326362626E-3</v>
      </c>
      <c r="AC89" s="20">
        <v>9.3652476585181166E-2</v>
      </c>
      <c r="AD89" s="20">
        <v>2.5915548988168127E-2</v>
      </c>
      <c r="AE89" s="20">
        <v>2.3922600843664609E-2</v>
      </c>
      <c r="AF89" s="20">
        <v>2.2652752181467707E-2</v>
      </c>
      <c r="AG89" s="20">
        <v>0.11332912297125826</v>
      </c>
      <c r="AH89" s="20">
        <v>3.0888942584737143E-2</v>
      </c>
      <c r="AI89" s="20">
        <v>7.7395869703816053E-2</v>
      </c>
      <c r="AJ89" s="20">
        <v>0.7386330847065764</v>
      </c>
      <c r="AK89" s="20">
        <v>0.87468152158190116</v>
      </c>
      <c r="AL89" s="20">
        <v>0.3856080714573687</v>
      </c>
      <c r="AM89" s="20">
        <v>0.37705990002252288</v>
      </c>
      <c r="AN89" s="20">
        <v>0.47824483187983158</v>
      </c>
      <c r="AO89" s="20">
        <v>1.1390933373387429</v>
      </c>
      <c r="AP89" s="20">
        <v>0.69666807163925948</v>
      </c>
      <c r="AQ89" s="20">
        <v>1.1845658157675307</v>
      </c>
      <c r="AR89" s="20">
        <v>0.58689082292365402</v>
      </c>
      <c r="AS89" s="20">
        <v>1.3747901166541676</v>
      </c>
      <c r="AT89" s="20">
        <v>0.50914108420991211</v>
      </c>
      <c r="AU89" s="20">
        <v>0.45009036435609306</v>
      </c>
      <c r="AV89" s="20">
        <v>0.27554884045870942</v>
      </c>
      <c r="AW89" s="20">
        <v>0.30259092603112736</v>
      </c>
      <c r="AX89" s="20">
        <v>0.12155531655608239</v>
      </c>
      <c r="AY89" s="20">
        <v>0.10412745662197256</v>
      </c>
      <c r="AZ89" s="20">
        <v>0.29675948288946569</v>
      </c>
      <c r="BA89" s="20">
        <v>0.2746733112214394</v>
      </c>
      <c r="BB89" s="20">
        <v>3.5507552548829938E-2</v>
      </c>
      <c r="BC89" s="20">
        <v>0.11675943595324567</v>
      </c>
      <c r="BD89" s="20">
        <v>0.11680529563781644</v>
      </c>
      <c r="BE89" s="20">
        <v>0.36922881335487734</v>
      </c>
      <c r="BF89" s="20">
        <v>0.36176007051698905</v>
      </c>
      <c r="BG89" s="22">
        <v>7.4847284195765154E-2</v>
      </c>
      <c r="BH89" s="22">
        <v>0.2246205416662059</v>
      </c>
      <c r="BI89" s="22">
        <v>3.3342377476905126E-2</v>
      </c>
      <c r="BJ89" s="22">
        <v>0.17863500961754666</v>
      </c>
      <c r="BK89" s="22">
        <v>1.3745823115418379E-2</v>
      </c>
      <c r="BL89" s="22">
        <v>0.36550061839140563</v>
      </c>
      <c r="BM89" s="22">
        <v>6.4048607276145407E-3</v>
      </c>
      <c r="BN89" s="22">
        <v>9.3666766895159764E-2</v>
      </c>
      <c r="BO89" s="22">
        <v>5.0327258380077927E-2</v>
      </c>
      <c r="BP89" s="22">
        <v>0.30089005406756147</v>
      </c>
      <c r="BQ89" s="22">
        <v>2.3582540305639731E-2</v>
      </c>
      <c r="BR89" s="22">
        <v>9.543011079108768E-2</v>
      </c>
      <c r="BS89" s="22">
        <v>3.799582924753226E-2</v>
      </c>
      <c r="BT89" s="22">
        <v>0.11140638059328535</v>
      </c>
      <c r="BU89" s="22">
        <v>9.951311691882821E-3</v>
      </c>
      <c r="BV89" s="22">
        <v>4.2587151924815776E-2</v>
      </c>
      <c r="BW89" s="22">
        <v>8.813017800900767E-3</v>
      </c>
      <c r="BX89" s="22">
        <v>0.14957321978800989</v>
      </c>
      <c r="BY89" s="22">
        <v>1.405639581928466E-2</v>
      </c>
      <c r="BZ89" s="22">
        <v>4.4302872222720504E-3</v>
      </c>
      <c r="CA89" s="22">
        <v>1.6531951609379383E-2</v>
      </c>
      <c r="CB89" s="22">
        <v>0.11071740437623001</v>
      </c>
      <c r="CC89" s="22">
        <v>1.7472344047829165E-2</v>
      </c>
      <c r="CD89" s="22">
        <v>1.8885217648399497E-2</v>
      </c>
      <c r="CE89" s="22">
        <v>0.11422872163544129</v>
      </c>
      <c r="CF89" s="22">
        <v>0.12804281261809222</v>
      </c>
      <c r="CG89" s="22">
        <v>7.3665447550032431E-2</v>
      </c>
      <c r="CH89" s="22">
        <v>8.9190569028950673E-2</v>
      </c>
      <c r="CI89" s="22">
        <v>0.24753137884263982</v>
      </c>
      <c r="CJ89" s="22">
        <v>0.25807448066627808</v>
      </c>
      <c r="CK89" s="22">
        <v>6.5913010763571339E-2</v>
      </c>
      <c r="CL89" s="22">
        <v>7.2065639634714865E-2</v>
      </c>
      <c r="CM89" s="22">
        <v>5.8156959652260198E-2</v>
      </c>
      <c r="CN89" s="22">
        <v>8.4801254573780793E-2</v>
      </c>
      <c r="CO89" s="22">
        <v>0.11032425263402779</v>
      </c>
      <c r="CP89" s="22">
        <v>0.10633215123512026</v>
      </c>
      <c r="CQ89" s="22">
        <v>3.1762196181415618E-2</v>
      </c>
      <c r="CR89" s="22">
        <v>4.2525097088891149E-2</v>
      </c>
      <c r="CS89" s="22">
        <v>2.4236448898055631E-2</v>
      </c>
      <c r="CT89" s="22">
        <v>2.5911405630520704E-2</v>
      </c>
      <c r="CU89" s="22">
        <v>5.7074959174247521E-2</v>
      </c>
      <c r="CV89" s="22">
        <v>7.2379277457117072E-2</v>
      </c>
      <c r="CW89" s="22">
        <v>3.4307233536830305E-3</v>
      </c>
      <c r="CX89" s="22">
        <v>0.24245827924400853</v>
      </c>
      <c r="CY89" s="22">
        <v>0.25627492663888557</v>
      </c>
      <c r="CZ89" s="22">
        <v>4.140931271642085E-2</v>
      </c>
      <c r="DA89" s="22">
        <v>5.9573255235553908E-2</v>
      </c>
    </row>
    <row r="90" spans="1:105" ht="15.75" x14ac:dyDescent="0.2">
      <c r="A90" s="20" t="s">
        <v>818</v>
      </c>
      <c r="B90" s="12" t="s">
        <v>305</v>
      </c>
      <c r="C90" s="12" t="s">
        <v>541</v>
      </c>
      <c r="D90" s="66">
        <v>38.428306810793188</v>
      </c>
      <c r="E90" s="66">
        <v>5.2511094397936926</v>
      </c>
      <c r="F90" s="66">
        <v>13.549452047036169</v>
      </c>
      <c r="G90" s="66">
        <v>9.6890510436680195</v>
      </c>
      <c r="H90" s="66">
        <v>18.467023263397124</v>
      </c>
      <c r="I90" s="66">
        <v>2.9391975218341293</v>
      </c>
      <c r="J90" s="66">
        <v>3.2589614949824695</v>
      </c>
      <c r="K90" s="66">
        <v>5.9342880007176895</v>
      </c>
      <c r="L90" s="20">
        <v>6.4926535006029118</v>
      </c>
      <c r="M90" s="20">
        <v>0.39801201985267909</v>
      </c>
      <c r="N90" s="20">
        <v>10.331415067682697</v>
      </c>
      <c r="O90" s="20">
        <v>0.99177777432832237</v>
      </c>
      <c r="P90" s="20">
        <v>5.86936243293888</v>
      </c>
      <c r="Q90" s="20">
        <v>0.47858023177180326</v>
      </c>
      <c r="R90" s="20">
        <v>7.5126404845530583</v>
      </c>
      <c r="S90" s="20">
        <v>0.58095879376664672</v>
      </c>
      <c r="T90" s="20">
        <v>4.515675345989167</v>
      </c>
      <c r="U90" s="20">
        <v>1.6631310623713036</v>
      </c>
      <c r="V90" s="20">
        <v>3.4200598098197692</v>
      </c>
      <c r="W90" s="20">
        <v>0.28248974647189257</v>
      </c>
      <c r="X90" s="20">
        <v>3.9986758785406447</v>
      </c>
      <c r="Y90" s="20">
        <v>0.43097602536691321</v>
      </c>
      <c r="Z90" s="20">
        <v>5.7906920658680532</v>
      </c>
      <c r="AA90" s="20">
        <v>0.37288574118248619</v>
      </c>
      <c r="AB90" s="20">
        <v>5.066924550538956</v>
      </c>
      <c r="AC90" s="20">
        <v>0.36735166985744244</v>
      </c>
      <c r="AD90" s="20">
        <v>14.038053241987441</v>
      </c>
      <c r="AE90" s="20">
        <v>6.2756669725919281</v>
      </c>
      <c r="AF90" s="20">
        <v>2.8491265542930573</v>
      </c>
      <c r="AG90" s="20">
        <v>0.72212221464474435</v>
      </c>
      <c r="AH90" s="20">
        <v>9.097394024962</v>
      </c>
      <c r="AI90" s="20">
        <v>1.5570667254166894</v>
      </c>
      <c r="AJ90" s="20">
        <v>0.36325057784541825</v>
      </c>
      <c r="AK90" s="20">
        <v>0.35785264066923961</v>
      </c>
      <c r="AL90" s="20">
        <v>0.47147160267716909</v>
      </c>
      <c r="AM90" s="20">
        <v>0.55154456293772225</v>
      </c>
      <c r="AN90" s="20">
        <v>0.30812706734132295</v>
      </c>
      <c r="AO90" s="20">
        <v>0.4466392890904709</v>
      </c>
      <c r="AP90" s="20">
        <v>0.39643622425530217</v>
      </c>
      <c r="AQ90" s="20">
        <v>0.53446172265049752</v>
      </c>
      <c r="AR90" s="20">
        <v>0.34150271973465596</v>
      </c>
      <c r="AS90" s="20">
        <v>0.485399609646468</v>
      </c>
      <c r="AT90" s="20">
        <v>0.38888331009147764</v>
      </c>
      <c r="AU90" s="20">
        <v>0.38333500357548267</v>
      </c>
      <c r="AV90" s="20">
        <v>0.4915063529080454</v>
      </c>
      <c r="AW90" s="20">
        <v>0.49069056827224788</v>
      </c>
      <c r="AX90" s="20">
        <v>0.3993562408035613</v>
      </c>
      <c r="AY90" s="20">
        <v>0.40738337933298829</v>
      </c>
      <c r="AZ90" s="20">
        <v>0.45948981345036555</v>
      </c>
      <c r="BA90" s="20">
        <v>0.40521963139964567</v>
      </c>
      <c r="BB90" s="20">
        <v>10.965550811439432</v>
      </c>
      <c r="BC90" s="20">
        <v>1.3310790914691084</v>
      </c>
      <c r="BD90" s="20">
        <v>1.268276356980623</v>
      </c>
      <c r="BE90" s="20">
        <v>0.49634434072409411</v>
      </c>
      <c r="BF90" s="20">
        <v>0.48498985592751925</v>
      </c>
      <c r="BG90" s="22">
        <v>3.5940028203693299</v>
      </c>
      <c r="BH90" s="22">
        <v>0.22136897697606947</v>
      </c>
      <c r="BI90" s="22">
        <v>5.3989097334751079</v>
      </c>
      <c r="BJ90" s="22">
        <v>0.5021166826340937</v>
      </c>
      <c r="BK90" s="22">
        <v>4.7141820117223281</v>
      </c>
      <c r="BL90" s="22">
        <v>0.77527703404473469</v>
      </c>
      <c r="BM90" s="22">
        <v>4.1815120639124954</v>
      </c>
      <c r="BN90" s="22">
        <v>0.37181274302004558</v>
      </c>
      <c r="BO90" s="22">
        <v>1.8365340928875973</v>
      </c>
      <c r="BP90" s="22">
        <v>0.23160163822115884</v>
      </c>
      <c r="BQ90" s="22">
        <v>2.5464185892013105</v>
      </c>
      <c r="BR90" s="22">
        <v>0.19004540971779998</v>
      </c>
      <c r="BS90" s="22">
        <v>1.8012860664764396</v>
      </c>
      <c r="BT90" s="22">
        <v>0.23877407995127151</v>
      </c>
      <c r="BU90" s="22">
        <v>3.0984806285811026</v>
      </c>
      <c r="BV90" s="22">
        <v>0.31807959266982017</v>
      </c>
      <c r="BW90" s="22">
        <v>3.9359230300597496</v>
      </c>
      <c r="BX90" s="22">
        <v>0.54007870405566538</v>
      </c>
      <c r="BY90" s="22">
        <v>5.3427440537300646</v>
      </c>
      <c r="BZ90" s="22">
        <v>1.0903192452120962</v>
      </c>
      <c r="CA90" s="22">
        <v>1.7153652462458424</v>
      </c>
      <c r="CB90" s="22">
        <v>0.6154365154804724</v>
      </c>
      <c r="CC90" s="22">
        <v>4.9874757149574176</v>
      </c>
      <c r="CD90" s="22">
        <v>0.29836105587725453</v>
      </c>
      <c r="CE90" s="22">
        <v>7.2492257839184018E-2</v>
      </c>
      <c r="CF90" s="22">
        <v>8.8334268123614279E-2</v>
      </c>
      <c r="CG90" s="22">
        <v>0.11059106386332</v>
      </c>
      <c r="CH90" s="22">
        <v>0.17824167932638982</v>
      </c>
      <c r="CI90" s="22">
        <v>9.0157265401890604E-2</v>
      </c>
      <c r="CJ90" s="22">
        <v>8.2392047123390627E-2</v>
      </c>
      <c r="CK90" s="22">
        <v>6.2961898472636307E-2</v>
      </c>
      <c r="CL90" s="22">
        <v>9.6683039151571074E-2</v>
      </c>
      <c r="CM90" s="22">
        <v>4.692395189532491E-2</v>
      </c>
      <c r="CN90" s="22">
        <v>8.6792059181488579E-2</v>
      </c>
      <c r="CO90" s="22">
        <v>0.15082482207797154</v>
      </c>
      <c r="CP90" s="22">
        <v>0.17183374334262153</v>
      </c>
      <c r="CQ90" s="22">
        <v>7.0052239893448123E-2</v>
      </c>
      <c r="CR90" s="22">
        <v>7.9577447046344521E-2</v>
      </c>
      <c r="CS90" s="22">
        <v>0.10638387782537483</v>
      </c>
      <c r="CT90" s="22">
        <v>0.10153923913878915</v>
      </c>
      <c r="CU90" s="22">
        <v>0.12419640785854889</v>
      </c>
      <c r="CV90" s="22">
        <v>0.13833432053625799</v>
      </c>
      <c r="CW90" s="22">
        <v>0.75200626851398522</v>
      </c>
      <c r="CX90" s="22">
        <v>0.20238112285414922</v>
      </c>
      <c r="CY90" s="22">
        <v>0.21001171516767647</v>
      </c>
      <c r="CZ90" s="22">
        <v>8.0959088777291938E-2</v>
      </c>
      <c r="DA90" s="22">
        <v>0.11786080817521671</v>
      </c>
    </row>
    <row r="91" spans="1:105" s="37" customFormat="1" ht="15.75" x14ac:dyDescent="0.2">
      <c r="A91" s="67" t="s">
        <v>534</v>
      </c>
      <c r="B91" s="31" t="s">
        <v>305</v>
      </c>
      <c r="C91" s="31" t="s">
        <v>536</v>
      </c>
      <c r="D91" s="68">
        <v>28.249919947510204</v>
      </c>
      <c r="E91" s="68">
        <v>1.4615397570615103</v>
      </c>
      <c r="F91" s="68">
        <v>1.5807838314220062</v>
      </c>
      <c r="G91" s="68">
        <v>3.7607865434519923</v>
      </c>
      <c r="H91" s="68">
        <v>35.728130501488621</v>
      </c>
      <c r="I91" s="68">
        <v>2.8833576790370405</v>
      </c>
      <c r="J91" s="68">
        <v>1.86637232311387</v>
      </c>
      <c r="K91" s="68">
        <v>4.117077700925325</v>
      </c>
      <c r="L91" s="67">
        <v>5.8144149106169669</v>
      </c>
      <c r="M91" s="67">
        <v>0.33275241721300353</v>
      </c>
      <c r="N91" s="67">
        <v>4.2841479974013303</v>
      </c>
      <c r="O91" s="67">
        <v>0.3698611437605131</v>
      </c>
      <c r="P91" s="67">
        <v>11.6568228390664</v>
      </c>
      <c r="Q91" s="67">
        <v>0.33917333986295628</v>
      </c>
      <c r="R91" s="67">
        <v>3.9762047069003263</v>
      </c>
      <c r="S91" s="67">
        <v>0.40632984840955483</v>
      </c>
      <c r="T91" s="67">
        <v>3.1109741128995001</v>
      </c>
      <c r="U91" s="67">
        <v>0.389730087133283</v>
      </c>
      <c r="V91" s="67">
        <v>6.4390811545205775</v>
      </c>
      <c r="W91" s="67">
        <v>0.33365626079277932</v>
      </c>
      <c r="X91" s="67">
        <v>4.7589145758218363</v>
      </c>
      <c r="Y91" s="67">
        <v>0.78498751319700188</v>
      </c>
      <c r="Z91" s="67">
        <v>3.9119649601508475</v>
      </c>
      <c r="AA91" s="67">
        <v>0.50492500218242542</v>
      </c>
      <c r="AB91" s="67">
        <v>5.5355803433165995</v>
      </c>
      <c r="AC91" s="67">
        <v>0.4710231365914479</v>
      </c>
      <c r="AD91" s="67">
        <v>1.4262350175656489</v>
      </c>
      <c r="AE91" s="67">
        <v>0.35560594942687873</v>
      </c>
      <c r="AF91" s="67">
        <v>6.383956438912044</v>
      </c>
      <c r="AG91" s="67">
        <v>0.85820867902571474</v>
      </c>
      <c r="AH91" s="67">
        <v>0.76447940790974611</v>
      </c>
      <c r="AI91" s="67">
        <v>0.33479300268208639</v>
      </c>
      <c r="AJ91" s="67">
        <v>6.9539962627501922E-2</v>
      </c>
      <c r="AK91" s="67">
        <v>7.23847498974E-2</v>
      </c>
      <c r="AL91" s="67">
        <v>0.12663504863547195</v>
      </c>
      <c r="AM91" s="67">
        <v>0.1653256425025833</v>
      </c>
      <c r="AN91" s="67">
        <v>0.14267470423495018</v>
      </c>
      <c r="AO91" s="67">
        <v>9.56254608382026E-2</v>
      </c>
      <c r="AP91" s="67">
        <v>0.13512273598062938</v>
      </c>
      <c r="AQ91" s="67">
        <v>0.12182473206443266</v>
      </c>
      <c r="AR91" s="67">
        <v>0.11954243547934737</v>
      </c>
      <c r="AS91" s="67">
        <v>8.828401162864663E-2</v>
      </c>
      <c r="AT91" s="67">
        <v>0.13898058621914217</v>
      </c>
      <c r="AU91" s="67">
        <v>0.13126141917240569</v>
      </c>
      <c r="AV91" s="67">
        <v>0.21386733441612013</v>
      </c>
      <c r="AW91" s="67">
        <v>0.22862007719729882</v>
      </c>
      <c r="AX91" s="67">
        <v>9.0408215355897922E-2</v>
      </c>
      <c r="AY91" s="67">
        <v>0.1125631758401244</v>
      </c>
      <c r="AZ91" s="67">
        <v>0.17218271167192301</v>
      </c>
      <c r="BA91" s="67">
        <v>0.21336453236858899</v>
      </c>
      <c r="BB91" s="67">
        <v>0.35364397731376646</v>
      </c>
      <c r="BC91" s="67">
        <v>0.25469449283736068</v>
      </c>
      <c r="BD91" s="67">
        <v>0.28452904561003889</v>
      </c>
      <c r="BE91" s="67">
        <v>9.7575055008697481E-2</v>
      </c>
      <c r="BF91" s="67">
        <v>0.10492501384164607</v>
      </c>
      <c r="BG91" s="68">
        <v>9.4949990071348829</v>
      </c>
      <c r="BH91" s="68">
        <v>0.21982108208185117</v>
      </c>
      <c r="BI91" s="68">
        <v>6.5441139790275722</v>
      </c>
      <c r="BJ91" s="68">
        <v>0.21921600083035739</v>
      </c>
      <c r="BK91" s="68">
        <v>11.111026915412927</v>
      </c>
      <c r="BL91" s="68">
        <v>0.53106187822005491</v>
      </c>
      <c r="BM91" s="68">
        <v>5.0631646187641168</v>
      </c>
      <c r="BN91" s="68">
        <v>0.33087828621254195</v>
      </c>
      <c r="BO91" s="68">
        <v>4.7258774759511653</v>
      </c>
      <c r="BP91" s="68">
        <v>0.32014453601012971</v>
      </c>
      <c r="BQ91" s="68">
        <v>7.5237844904641831</v>
      </c>
      <c r="BR91" s="68">
        <v>0.16958454550066626</v>
      </c>
      <c r="BS91" s="68">
        <v>7.0307438042411512</v>
      </c>
      <c r="BT91" s="68">
        <v>0.54040450064513668</v>
      </c>
      <c r="BU91" s="68">
        <v>6.2772452379794146</v>
      </c>
      <c r="BV91" s="68">
        <v>0.33412435272670749</v>
      </c>
      <c r="BW91" s="68">
        <v>7.3902930141475105</v>
      </c>
      <c r="BX91" s="68">
        <v>0.57300927529192347</v>
      </c>
      <c r="BY91" s="68">
        <v>1.2512842709856324</v>
      </c>
      <c r="BZ91" s="68">
        <v>0.11931212704067187</v>
      </c>
      <c r="CA91" s="68">
        <v>16.106572214540098</v>
      </c>
      <c r="CB91" s="68">
        <v>0.27859043866523681</v>
      </c>
      <c r="CC91" s="68">
        <v>0.96863766334782664</v>
      </c>
      <c r="CD91" s="68">
        <v>0.10558552891751014</v>
      </c>
      <c r="CE91" s="68">
        <v>0.10661654792259617</v>
      </c>
      <c r="CF91" s="68">
        <v>0.11797207484297353</v>
      </c>
      <c r="CG91" s="68">
        <v>7.6684552030824249E-2</v>
      </c>
      <c r="CH91" s="68">
        <v>0.15119046048300966</v>
      </c>
      <c r="CI91" s="68">
        <v>2.5407353879191956E-2</v>
      </c>
      <c r="CJ91" s="68">
        <v>3.8929741654512726E-2</v>
      </c>
      <c r="CK91" s="68">
        <v>0.12109351964604242</v>
      </c>
      <c r="CL91" s="68">
        <v>0.14369425476572512</v>
      </c>
      <c r="CM91" s="68">
        <v>0.12011359708916003</v>
      </c>
      <c r="CN91" s="68">
        <v>0.16238916440091011</v>
      </c>
      <c r="CO91" s="68">
        <v>7.0517501537657054E-2</v>
      </c>
      <c r="CP91" s="68">
        <v>8.3677582554991831E-2</v>
      </c>
      <c r="CQ91" s="68">
        <v>0.1486184006110452</v>
      </c>
      <c r="CR91" s="68">
        <v>0.17955799645780729</v>
      </c>
      <c r="CS91" s="68">
        <v>6.9506195428091014E-2</v>
      </c>
      <c r="CT91" s="68">
        <v>0.10107879222076591</v>
      </c>
      <c r="CU91" s="68">
        <v>0.18532382365618871</v>
      </c>
      <c r="CV91" s="68">
        <v>0.24555231670446118</v>
      </c>
      <c r="CW91" s="68">
        <v>8.7066044994796601E-2</v>
      </c>
      <c r="CX91" s="68">
        <v>3.6278657892719161E-2</v>
      </c>
      <c r="CY91" s="68">
        <v>4.3419893704796972E-2</v>
      </c>
      <c r="CZ91" s="68">
        <v>2.3662827838032089E-2</v>
      </c>
      <c r="DA91" s="68">
        <v>5.8459937852410611E-2</v>
      </c>
    </row>
    <row r="92" spans="1:105" ht="15.75" x14ac:dyDescent="0.2">
      <c r="A92" s="20" t="s">
        <v>709</v>
      </c>
      <c r="B92" s="12" t="s">
        <v>305</v>
      </c>
      <c r="C92" s="12" t="s">
        <v>710</v>
      </c>
      <c r="D92" s="66">
        <v>3.7549207049652966</v>
      </c>
      <c r="E92" s="66">
        <v>0.43626634101412559</v>
      </c>
      <c r="F92" s="66">
        <v>0.87073083987507227</v>
      </c>
      <c r="G92" s="66">
        <v>0.67533468205053182</v>
      </c>
      <c r="H92" s="66">
        <v>5.2435552682085804</v>
      </c>
      <c r="I92" s="66">
        <v>0.82723488804313727</v>
      </c>
      <c r="J92" s="66">
        <v>0.65146044382560431</v>
      </c>
      <c r="K92" s="66">
        <v>0.5257603215325749</v>
      </c>
      <c r="L92" s="20">
        <v>0.61075840173355467</v>
      </c>
      <c r="M92" s="20">
        <v>6.3657793590058159E-2</v>
      </c>
      <c r="N92" s="20">
        <v>0.73148795658640964</v>
      </c>
      <c r="O92" s="20">
        <v>9.6204068267166445E-2</v>
      </c>
      <c r="P92" s="20">
        <v>1.2206650706359581</v>
      </c>
      <c r="Q92" s="20">
        <v>5.0020291250224037E-2</v>
      </c>
      <c r="R92" s="20">
        <v>0.6665114466374692</v>
      </c>
      <c r="S92" s="20">
        <v>5.9917135170084519E-2</v>
      </c>
      <c r="T92" s="20">
        <v>0.40835847053406998</v>
      </c>
      <c r="U92" s="20">
        <v>4.1051792764116218E-2</v>
      </c>
      <c r="V92" s="20">
        <v>1.6123666929663636</v>
      </c>
      <c r="W92" s="20">
        <v>6.598360473116914E-2</v>
      </c>
      <c r="X92" s="20">
        <v>0.37607089496922069</v>
      </c>
      <c r="Y92" s="20">
        <v>8.2747933899835799E-2</v>
      </c>
      <c r="Z92" s="20">
        <v>0.30826558306577262</v>
      </c>
      <c r="AA92" s="20">
        <v>5.3864012215199084E-2</v>
      </c>
      <c r="AB92" s="20">
        <v>0.75852010117876423</v>
      </c>
      <c r="AC92" s="20">
        <v>6.5926347680907313E-2</v>
      </c>
      <c r="AD92" s="20">
        <v>0.30262657685838162</v>
      </c>
      <c r="AE92" s="20">
        <v>0.11451074282095169</v>
      </c>
      <c r="AF92" s="20">
        <v>0.57392865176175822</v>
      </c>
      <c r="AG92" s="20">
        <v>0.15856426415686714</v>
      </c>
      <c r="AH92" s="20">
        <v>0.1480238448773753</v>
      </c>
      <c r="AI92" s="20">
        <v>0.1317984391043252</v>
      </c>
      <c r="AJ92" s="20">
        <v>1.8401158966827768E-2</v>
      </c>
      <c r="AK92" s="20">
        <v>2.2152904387695984E-2</v>
      </c>
      <c r="AL92" s="20">
        <v>5.6517510733830767E-2</v>
      </c>
      <c r="AM92" s="20">
        <v>6.775785755327729E-2</v>
      </c>
      <c r="AN92" s="20">
        <v>3.4348515995105904E-2</v>
      </c>
      <c r="AO92" s="20">
        <v>2.7925767170365698E-2</v>
      </c>
      <c r="AP92" s="20">
        <v>3.838829840582874E-2</v>
      </c>
      <c r="AQ92" s="20">
        <v>3.3807067206769979E-2</v>
      </c>
      <c r="AR92" s="20">
        <v>2.3875453463759022E-2</v>
      </c>
      <c r="AS92" s="20">
        <v>2.8284398997185146E-2</v>
      </c>
      <c r="AT92" s="20">
        <v>5.7645978544207513E-2</v>
      </c>
      <c r="AU92" s="20">
        <v>5.7416233319346373E-2</v>
      </c>
      <c r="AV92" s="20">
        <v>4.9786552870917045E-2</v>
      </c>
      <c r="AW92" s="20">
        <v>5.513668805646537E-2</v>
      </c>
      <c r="AX92" s="20">
        <v>1.7363987263781001E-2</v>
      </c>
      <c r="AY92" s="20">
        <v>2.3342946887896489E-2</v>
      </c>
      <c r="AZ92" s="20">
        <v>5.6559206868067535E-2</v>
      </c>
      <c r="BA92" s="20">
        <v>6.3940910261279377E-2</v>
      </c>
      <c r="BB92" s="20">
        <v>0.60019123107736083</v>
      </c>
      <c r="BC92" s="20">
        <v>6.9706526992674767E-2</v>
      </c>
      <c r="BD92" s="20">
        <v>6.544011992327893E-2</v>
      </c>
      <c r="BE92" s="20">
        <v>3.1966990409470084E-2</v>
      </c>
      <c r="BF92" s="20">
        <v>3.7975775053892324E-2</v>
      </c>
      <c r="BG92" s="22">
        <v>1.5351238345717444</v>
      </c>
      <c r="BH92" s="22">
        <v>4.1135829917787768E-2</v>
      </c>
      <c r="BI92" s="22">
        <v>1.0318673382450751</v>
      </c>
      <c r="BJ92" s="22">
        <v>4.9013127535509494E-2</v>
      </c>
      <c r="BK92" s="22">
        <v>1.2513419740878979</v>
      </c>
      <c r="BL92" s="22">
        <v>3.9626357376062821E-2</v>
      </c>
      <c r="BM92" s="22">
        <v>0.97734488531309816</v>
      </c>
      <c r="BN92" s="22">
        <v>3.6986556004498766E-2</v>
      </c>
      <c r="BO92" s="22">
        <v>0.66678720911084444</v>
      </c>
      <c r="BP92" s="22">
        <v>1.9776641488008853E-2</v>
      </c>
      <c r="BQ92" s="22">
        <v>2.3522892708304552</v>
      </c>
      <c r="BR92" s="22">
        <v>2.176222465851765E-2</v>
      </c>
      <c r="BS92" s="22">
        <v>0.66620129345546564</v>
      </c>
      <c r="BT92" s="22">
        <v>5.293169196556391E-2</v>
      </c>
      <c r="BU92" s="22">
        <v>0.73308574803883342</v>
      </c>
      <c r="BV92" s="22">
        <v>2.8371475434282589E-2</v>
      </c>
      <c r="BW92" s="22">
        <v>1.0813472642077631</v>
      </c>
      <c r="BX92" s="22">
        <v>3.8933184508070033E-2</v>
      </c>
      <c r="BY92" s="22">
        <v>0.22760522129231039</v>
      </c>
      <c r="BZ92" s="22">
        <v>3.4064285280803408E-2</v>
      </c>
      <c r="CA92" s="22">
        <v>1.5988560081720533</v>
      </c>
      <c r="CB92" s="22">
        <v>3.145726489561352E-2</v>
      </c>
      <c r="CC92" s="22">
        <v>0.13103267949834246</v>
      </c>
      <c r="CD92" s="22">
        <v>8.3769234626586475E-2</v>
      </c>
      <c r="CE92" s="22">
        <v>2.6538062435405338E-2</v>
      </c>
      <c r="CF92" s="22">
        <v>2.5306183183765884E-2</v>
      </c>
      <c r="CG92" s="22">
        <v>5.4018379061508789E-2</v>
      </c>
      <c r="CH92" s="22">
        <v>9.4786992412850685E-2</v>
      </c>
      <c r="CI92" s="22">
        <v>4.3531858843231857E-3</v>
      </c>
      <c r="CJ92" s="22">
        <v>7.1509139873762321E-3</v>
      </c>
      <c r="CK92" s="22">
        <v>2.5782884513459454E-2</v>
      </c>
      <c r="CL92" s="22">
        <v>2.7276023160812173E-2</v>
      </c>
      <c r="CM92" s="22">
        <v>2.849521037138299E-2</v>
      </c>
      <c r="CN92" s="22">
        <v>3.2891481583666671E-2</v>
      </c>
      <c r="CO92" s="22">
        <v>2.8883389610522271E-2</v>
      </c>
      <c r="CP92" s="22">
        <v>2.471036771743787E-2</v>
      </c>
      <c r="CQ92" s="22">
        <v>2.1842441274712476E-2</v>
      </c>
      <c r="CR92" s="22">
        <v>2.9345188491322657E-2</v>
      </c>
      <c r="CS92" s="22">
        <v>1.8386869936193158E-2</v>
      </c>
      <c r="CT92" s="22">
        <v>2.0491990742618177E-2</v>
      </c>
      <c r="CU92" s="22">
        <v>7.0727300590677944E-2</v>
      </c>
      <c r="CV92" s="22">
        <v>9.261336542972487E-2</v>
      </c>
      <c r="CW92" s="22">
        <v>7.7238332817262056E-2</v>
      </c>
      <c r="CX92" s="22">
        <v>7.3324137237770056E-3</v>
      </c>
      <c r="CY92" s="22">
        <v>8.0973078519300593E-3</v>
      </c>
      <c r="CZ92" s="22">
        <v>1.0197169688807824E-2</v>
      </c>
      <c r="DA92" s="22">
        <v>1.7737071850483659E-2</v>
      </c>
    </row>
    <row r="93" spans="1:105" ht="15.75" x14ac:dyDescent="0.2">
      <c r="A93" s="20" t="s">
        <v>697</v>
      </c>
      <c r="B93" s="12" t="s">
        <v>570</v>
      </c>
      <c r="C93" s="12" t="s">
        <v>598</v>
      </c>
      <c r="D93" s="66">
        <v>8.4230419484318697E-2</v>
      </c>
      <c r="E93" s="66">
        <v>0.1259819120671658</v>
      </c>
      <c r="F93" s="66">
        <v>0.16169761291164564</v>
      </c>
      <c r="G93" s="66">
        <v>3.1554894545877392</v>
      </c>
      <c r="H93" s="66">
        <v>3.5477987159340499E-3</v>
      </c>
      <c r="I93" s="66">
        <v>9.3719904044434268E-2</v>
      </c>
      <c r="J93" s="66">
        <v>6.5480692779316688E-2</v>
      </c>
      <c r="K93" s="66">
        <v>0.15302577598130218</v>
      </c>
      <c r="L93" s="20">
        <v>9.1504215683440391E-3</v>
      </c>
      <c r="M93" s="20">
        <v>9.5825186701881573E-2</v>
      </c>
      <c r="N93" s="20">
        <v>7.2973603591806211E-3</v>
      </c>
      <c r="O93" s="20">
        <v>0.18585663917825496</v>
      </c>
      <c r="P93" s="20">
        <v>1.0562027197620021E-2</v>
      </c>
      <c r="Q93" s="20">
        <v>0.86166961812746268</v>
      </c>
      <c r="R93" s="20">
        <v>5.2287469896633845E-3</v>
      </c>
      <c r="S93" s="20">
        <v>2.24398583147279E-2</v>
      </c>
      <c r="T93" s="20">
        <v>5.6204075710754335E-3</v>
      </c>
      <c r="U93" s="20">
        <v>0.12061692287979395</v>
      </c>
      <c r="V93" s="20">
        <v>7.1006081638753646E-2</v>
      </c>
      <c r="W93" s="20">
        <v>1.8627749705165879</v>
      </c>
      <c r="X93" s="20">
        <v>8.6047130575152737E-3</v>
      </c>
      <c r="Y93" s="20">
        <v>2.8445009521714828E-2</v>
      </c>
      <c r="Z93" s="20">
        <v>4.8064333649462613E-3</v>
      </c>
      <c r="AA93" s="20">
        <v>1.4252444740012965E-2</v>
      </c>
      <c r="AB93" s="20">
        <v>6.010459697352138E-3</v>
      </c>
      <c r="AC93" s="20">
        <v>1.132061037118298</v>
      </c>
      <c r="AD93" s="20">
        <v>1.0035573367224732E-2</v>
      </c>
      <c r="AE93" s="20">
        <v>4.5266583338808546E-3</v>
      </c>
      <c r="AF93" s="20">
        <v>4.97237618263454E-3</v>
      </c>
      <c r="AG93" s="20">
        <v>4.5747824306536691E-2</v>
      </c>
      <c r="AH93" s="20">
        <v>2.9826314701416137E-2</v>
      </c>
      <c r="AI93" s="20">
        <v>0.22465798924991712</v>
      </c>
      <c r="AJ93" s="20">
        <v>6.1780266007547451E-3</v>
      </c>
      <c r="AK93" s="20">
        <v>6.0713810361287179E-3</v>
      </c>
      <c r="AL93" s="20">
        <v>5.6276750661773565E-3</v>
      </c>
      <c r="AM93" s="20">
        <v>5.2990565796026149E-3</v>
      </c>
      <c r="AN93" s="20">
        <v>3.3781250287197397E-2</v>
      </c>
      <c r="AO93" s="20">
        <v>5.382326666668674E-3</v>
      </c>
      <c r="AP93" s="20">
        <v>6.1120113549508375E-3</v>
      </c>
      <c r="AQ93" s="20">
        <v>2.8576113967047098E-3</v>
      </c>
      <c r="AR93" s="20">
        <v>2.8278922899153382E-2</v>
      </c>
      <c r="AS93" s="20">
        <v>4.1673761686068051E-3</v>
      </c>
      <c r="AT93" s="20">
        <v>4.1471237664922202E-2</v>
      </c>
      <c r="AU93" s="20">
        <v>3.833592203340868E-2</v>
      </c>
      <c r="AV93" s="20">
        <v>1.0100057219276298E-2</v>
      </c>
      <c r="AW93" s="20">
        <v>1.2203078331025246E-2</v>
      </c>
      <c r="AX93" s="20">
        <v>4.3830633532815372E-3</v>
      </c>
      <c r="AY93" s="20">
        <v>6.309923383045501E-3</v>
      </c>
      <c r="AZ93" s="20">
        <v>4.2463836966317073E-2</v>
      </c>
      <c r="BA93" s="20">
        <v>4.443775035204741E-2</v>
      </c>
      <c r="BB93" s="20">
        <v>1.1823954299428085E-3</v>
      </c>
      <c r="BC93" s="20">
        <v>4.5781111762362853E-3</v>
      </c>
      <c r="BD93" s="20">
        <v>4.3675949223823006E-3</v>
      </c>
      <c r="BE93" s="20">
        <v>1.1714257752115681E-2</v>
      </c>
      <c r="BF93" s="20">
        <v>1.0097480147230841E-2</v>
      </c>
      <c r="BG93" s="22">
        <v>3.4577820944138609E-4</v>
      </c>
      <c r="BH93" s="22">
        <v>1.7375098982989254E-3</v>
      </c>
      <c r="BI93" s="22">
        <v>5.6025100616838221E-4</v>
      </c>
      <c r="BJ93" s="22">
        <v>3.7521683021343151E-3</v>
      </c>
      <c r="BK93" s="22">
        <v>4.3446412583696554E-5</v>
      </c>
      <c r="BL93" s="22">
        <v>3.5828297147265431E-2</v>
      </c>
      <c r="BM93" s="22">
        <v>0</v>
      </c>
      <c r="BN93" s="22">
        <v>6.7675349056405606E-4</v>
      </c>
      <c r="BO93" s="22">
        <v>2.6356327169717569E-4</v>
      </c>
      <c r="BP93" s="22">
        <v>3.2784175114590566E-3</v>
      </c>
      <c r="BQ93" s="22">
        <v>4.5728531270462884E-3</v>
      </c>
      <c r="BR93" s="22">
        <v>4.640220127759135E-2</v>
      </c>
      <c r="BS93" s="22">
        <v>5.5264500103702349E-4</v>
      </c>
      <c r="BT93" s="22">
        <v>1.0356881373682592E-3</v>
      </c>
      <c r="BU93" s="22">
        <v>7.7554029093298635E-5</v>
      </c>
      <c r="BV93" s="22">
        <v>1.0106529142810141E-3</v>
      </c>
      <c r="BW93" s="22">
        <v>2.3164451959310471E-4</v>
      </c>
      <c r="BX93" s="22">
        <v>3.539294267331794E-2</v>
      </c>
      <c r="BY93" s="22">
        <v>0</v>
      </c>
      <c r="BZ93" s="22">
        <v>5.3092316928776164E-4</v>
      </c>
      <c r="CA93" s="22">
        <v>3.4829087274948927E-5</v>
      </c>
      <c r="CB93" s="22">
        <v>3.3202459906234234E-3</v>
      </c>
      <c r="CC93" s="22">
        <v>1.6077865647477075E-3</v>
      </c>
      <c r="CD93" s="22">
        <v>6.1089432537584218E-3</v>
      </c>
      <c r="CE93" s="22">
        <v>5.4845927638495068E-4</v>
      </c>
      <c r="CF93" s="22">
        <v>8.1617535757888429E-4</v>
      </c>
      <c r="CG93" s="22">
        <v>8.2515302879549628E-4</v>
      </c>
      <c r="CH93" s="22">
        <v>8.5841801835534167E-4</v>
      </c>
      <c r="CI93" s="22">
        <v>2.5855945107388892E-3</v>
      </c>
      <c r="CJ93" s="22">
        <v>2.991658938717051E-3</v>
      </c>
      <c r="CK93" s="22">
        <v>2.6606317349242537E-4</v>
      </c>
      <c r="CL93" s="22">
        <v>5.0872892033369756E-4</v>
      </c>
      <c r="CM93" s="22">
        <v>8.3595063491396918E-4</v>
      </c>
      <c r="CN93" s="22">
        <v>6.1638655591396169E-4</v>
      </c>
      <c r="CO93" s="22">
        <v>1.6091006774602179E-2</v>
      </c>
      <c r="CP93" s="22">
        <v>2.164935177373525E-2</v>
      </c>
      <c r="CQ93" s="22">
        <v>3.893023245606685E-4</v>
      </c>
      <c r="CR93" s="22">
        <v>4.8775135509849149E-4</v>
      </c>
      <c r="CS93" s="22">
        <v>0</v>
      </c>
      <c r="CT93" s="22">
        <v>1.6800097291807791E-4</v>
      </c>
      <c r="CU93" s="22">
        <v>1.3136990351748725E-2</v>
      </c>
      <c r="CV93" s="22">
        <v>1.1518908038305239E-2</v>
      </c>
      <c r="CW93" s="22">
        <v>0</v>
      </c>
      <c r="CX93" s="22">
        <v>1.040453174815035E-4</v>
      </c>
      <c r="CY93" s="22">
        <v>6.76597826750505E-4</v>
      </c>
      <c r="CZ93" s="22">
        <v>2.7890141004681562E-3</v>
      </c>
      <c r="DA93" s="22">
        <v>2.8054507606888068E-3</v>
      </c>
    </row>
    <row r="94" spans="1:105" ht="15.75" x14ac:dyDescent="0.2">
      <c r="A94" s="20" t="s">
        <v>324</v>
      </c>
      <c r="B94" s="12" t="s">
        <v>305</v>
      </c>
      <c r="C94" s="12" t="s">
        <v>326</v>
      </c>
      <c r="D94" s="66">
        <v>4.4635870854127528</v>
      </c>
      <c r="E94" s="66">
        <v>5.2289579029397864</v>
      </c>
      <c r="F94" s="66">
        <v>4.9947768294798429</v>
      </c>
      <c r="G94" s="66">
        <v>16.984574948758947</v>
      </c>
      <c r="H94" s="66">
        <v>7.8602001167548972</v>
      </c>
      <c r="I94" s="66">
        <v>4.3420815784174414</v>
      </c>
      <c r="J94" s="66">
        <v>2.9751053303604085</v>
      </c>
      <c r="K94" s="66">
        <v>13.573846765721035</v>
      </c>
      <c r="L94" s="20">
        <v>0.89467707819408149</v>
      </c>
      <c r="M94" s="20">
        <v>0.75874998604817911</v>
      </c>
      <c r="N94" s="20">
        <v>0.29573057155648763</v>
      </c>
      <c r="O94" s="20">
        <v>0.34924045214015464</v>
      </c>
      <c r="P94" s="20">
        <v>0.12939722613691979</v>
      </c>
      <c r="Q94" s="20">
        <v>0.29067060827781604</v>
      </c>
      <c r="R94" s="20">
        <v>0.18753691762477193</v>
      </c>
      <c r="S94" s="20">
        <v>1.341831413494561</v>
      </c>
      <c r="T94" s="20">
        <v>1.19827498281295</v>
      </c>
      <c r="U94" s="20">
        <v>14.999950245990366</v>
      </c>
      <c r="V94" s="20">
        <v>3.7286362194145379</v>
      </c>
      <c r="W94" s="20">
        <v>3.0723734672444727</v>
      </c>
      <c r="X94" s="20">
        <v>0.36130654848251753</v>
      </c>
      <c r="Y94" s="20">
        <v>1.0267132754835206</v>
      </c>
      <c r="Z94" s="20">
        <v>0.4281949212190751</v>
      </c>
      <c r="AA94" s="20">
        <v>0.84109201819233892</v>
      </c>
      <c r="AB94" s="20">
        <v>0.13870990724891633</v>
      </c>
      <c r="AC94" s="20">
        <v>0.57171783925624498</v>
      </c>
      <c r="AD94" s="20">
        <v>0.36875783427225761</v>
      </c>
      <c r="AE94" s="20">
        <v>0.59876705275019682</v>
      </c>
      <c r="AF94" s="20">
        <v>0.22546587744949453</v>
      </c>
      <c r="AG94" s="20">
        <v>0.29576205266097216</v>
      </c>
      <c r="AH94" s="20">
        <v>1.2174355837828186</v>
      </c>
      <c r="AI94" s="20">
        <v>0.60679467293469491</v>
      </c>
      <c r="AJ94" s="20">
        <v>0.6286201920224499</v>
      </c>
      <c r="AK94" s="20">
        <v>0.64950415454159505</v>
      </c>
      <c r="AL94" s="20">
        <v>0.24656822298993344</v>
      </c>
      <c r="AM94" s="20">
        <v>0.23424199089125655</v>
      </c>
      <c r="AN94" s="20">
        <v>0.1512036760718356</v>
      </c>
      <c r="AO94" s="20">
        <v>0.44326956387357119</v>
      </c>
      <c r="AP94" s="20">
        <v>0.26237872961931363</v>
      </c>
      <c r="AQ94" s="20">
        <v>0.28009000536343615</v>
      </c>
      <c r="AR94" s="20">
        <v>0.16336807899820074</v>
      </c>
      <c r="AS94" s="20">
        <v>0.4424151333018031</v>
      </c>
      <c r="AT94" s="20">
        <v>2.2827810480367252</v>
      </c>
      <c r="AU94" s="20">
        <v>1.9757967943308676</v>
      </c>
      <c r="AV94" s="20">
        <v>0.25438249240785066</v>
      </c>
      <c r="AW94" s="20">
        <v>0.26407847447236843</v>
      </c>
      <c r="AX94" s="20">
        <v>0.45880334998245764</v>
      </c>
      <c r="AY94" s="20">
        <v>0.43779234742611539</v>
      </c>
      <c r="AZ94" s="20">
        <v>0.21495680717710575</v>
      </c>
      <c r="BA94" s="20">
        <v>0.21901280886640473</v>
      </c>
      <c r="BB94" s="20">
        <v>0.42888111809231289</v>
      </c>
      <c r="BC94" s="20">
        <v>0.30787126312243501</v>
      </c>
      <c r="BD94" s="20">
        <v>0.27871088639764957</v>
      </c>
      <c r="BE94" s="20">
        <v>0.65055979585597812</v>
      </c>
      <c r="BF94" s="20">
        <v>0.56634683906138938</v>
      </c>
      <c r="BG94" s="22">
        <v>1.2136854047972587</v>
      </c>
      <c r="BH94" s="22">
        <v>0.26763612667484515</v>
      </c>
      <c r="BI94" s="22">
        <v>0.55320813748153697</v>
      </c>
      <c r="BJ94" s="22">
        <v>0.1028177737321269</v>
      </c>
      <c r="BK94" s="22">
        <v>0.33873931881850633</v>
      </c>
      <c r="BL94" s="22">
        <v>8.1470812783188143E-2</v>
      </c>
      <c r="BM94" s="22">
        <v>0.26928383138001816</v>
      </c>
      <c r="BN94" s="22">
        <v>0.10673007976239848</v>
      </c>
      <c r="BO94" s="22">
        <v>2.6923737513282506</v>
      </c>
      <c r="BP94" s="22">
        <v>7.575597865928172</v>
      </c>
      <c r="BQ94" s="22">
        <v>9.126115081461295</v>
      </c>
      <c r="BR94" s="22">
        <v>2.4918050969158547</v>
      </c>
      <c r="BS94" s="22">
        <v>0.48391194631193163</v>
      </c>
      <c r="BT94" s="22">
        <v>0.80236287475017876</v>
      </c>
      <c r="BU94" s="22">
        <v>0.78732275716853306</v>
      </c>
      <c r="BV94" s="22">
        <v>0.13442346704278119</v>
      </c>
      <c r="BW94" s="22">
        <v>0.28061555369499336</v>
      </c>
      <c r="BX94" s="22">
        <v>0.16550680617470018</v>
      </c>
      <c r="BY94" s="22">
        <v>0.33321435245138464</v>
      </c>
      <c r="BZ94" s="22">
        <v>0.24488905418766466</v>
      </c>
      <c r="CA94" s="22">
        <v>0.30959438613199391</v>
      </c>
      <c r="CB94" s="22">
        <v>0.19679926473966985</v>
      </c>
      <c r="CC94" s="22">
        <v>1.9792655269293791</v>
      </c>
      <c r="CD94" s="22">
        <v>0.16630902180230189</v>
      </c>
      <c r="CE94" s="22">
        <v>0.13378438667238818</v>
      </c>
      <c r="CF94" s="22">
        <v>0.16218216763721832</v>
      </c>
      <c r="CG94" s="22">
        <v>4.245838909126335E-2</v>
      </c>
      <c r="CH94" s="22">
        <v>6.6637885971115529E-2</v>
      </c>
      <c r="CI94" s="22">
        <v>1.8540309016156269E-2</v>
      </c>
      <c r="CJ94" s="22">
        <v>1.9632388128573239E-2</v>
      </c>
      <c r="CK94" s="22">
        <v>2.66950982253439E-2</v>
      </c>
      <c r="CL94" s="22">
        <v>3.5183784947082394E-2</v>
      </c>
      <c r="CM94" s="22">
        <v>6.4356777658195016E-2</v>
      </c>
      <c r="CN94" s="22">
        <v>0.10284650686469635</v>
      </c>
      <c r="CO94" s="22">
        <v>0.64172014120790011</v>
      </c>
      <c r="CP94" s="22">
        <v>0.83421589794963524</v>
      </c>
      <c r="CQ94" s="22">
        <v>4.1922099788776687E-2</v>
      </c>
      <c r="CR94" s="22">
        <v>5.1293325813738605E-2</v>
      </c>
      <c r="CS94" s="22">
        <v>0.12071567911711466</v>
      </c>
      <c r="CT94" s="22">
        <v>0.1247077236558355</v>
      </c>
      <c r="CU94" s="22">
        <v>2.7119319622331068E-2</v>
      </c>
      <c r="CV94" s="22">
        <v>3.3268905941056373E-2</v>
      </c>
      <c r="CW94" s="22">
        <v>0.1076593519959633</v>
      </c>
      <c r="CX94" s="22">
        <v>3.2711348087857028E-2</v>
      </c>
      <c r="CY94" s="22">
        <v>3.9709160998110241E-2</v>
      </c>
      <c r="CZ94" s="22">
        <v>0.44937608368047699</v>
      </c>
      <c r="DA94" s="22">
        <v>0.52704380581601962</v>
      </c>
    </row>
    <row r="95" spans="1:105" s="71" customFormat="1" ht="15.75" x14ac:dyDescent="0.2">
      <c r="A95" s="69" t="s">
        <v>422</v>
      </c>
      <c r="B95" s="27" t="s">
        <v>305</v>
      </c>
      <c r="C95" s="27" t="s">
        <v>423</v>
      </c>
      <c r="D95" s="70">
        <v>0.75909952488555976</v>
      </c>
      <c r="E95" s="70">
        <v>1.7165539769136771</v>
      </c>
      <c r="F95" s="70">
        <v>2.4748497263161338</v>
      </c>
      <c r="G95" s="70">
        <v>5.2612819473384915</v>
      </c>
      <c r="H95" s="70">
        <v>0.81118740126869271</v>
      </c>
      <c r="I95" s="70">
        <v>1.2634061329005308</v>
      </c>
      <c r="J95" s="70">
        <v>1.1041010328771188</v>
      </c>
      <c r="K95" s="70">
        <v>7.4419796792734987</v>
      </c>
      <c r="L95" s="69">
        <v>0.11206826303036828</v>
      </c>
      <c r="M95" s="69">
        <v>0.80287754420834745</v>
      </c>
      <c r="N95" s="69">
        <v>7.8760412423836176E-2</v>
      </c>
      <c r="O95" s="69">
        <v>0.14195811142725559</v>
      </c>
      <c r="P95" s="69">
        <v>6.7772495615957801E-2</v>
      </c>
      <c r="Q95" s="69">
        <v>1.0155269072246722</v>
      </c>
      <c r="R95" s="69">
        <v>4.7048359356557497E-2</v>
      </c>
      <c r="S95" s="69">
        <v>0.27255958673332253</v>
      </c>
      <c r="T95" s="69">
        <v>9.0195386709045658E-2</v>
      </c>
      <c r="U95" s="69">
        <v>0.10137748832722655</v>
      </c>
      <c r="V95" s="69">
        <v>0.1998911542114904</v>
      </c>
      <c r="W95" s="69">
        <v>2.5372418442117968</v>
      </c>
      <c r="X95" s="69">
        <v>0.1479803740621117</v>
      </c>
      <c r="Y95" s="69">
        <v>0.32885927006888244</v>
      </c>
      <c r="Z95" s="69">
        <v>0.11548229777585181</v>
      </c>
      <c r="AA95" s="69">
        <v>0.43784653174904975</v>
      </c>
      <c r="AB95" s="69">
        <v>3.8942700729837201E-2</v>
      </c>
      <c r="AC95" s="69">
        <v>0.56592267021290499</v>
      </c>
      <c r="AD95" s="69">
        <v>0.31058577265395038</v>
      </c>
      <c r="AE95" s="69">
        <v>0.22958655890173954</v>
      </c>
      <c r="AF95" s="69">
        <v>0.14527995631004539</v>
      </c>
      <c r="AG95" s="69">
        <v>1.1336643205687809</v>
      </c>
      <c r="AH95" s="69">
        <v>0.20618932031383194</v>
      </c>
      <c r="AI95" s="69">
        <v>0.10047790021394427</v>
      </c>
      <c r="AJ95" s="69">
        <v>7.5977703023910367E-2</v>
      </c>
      <c r="AK95" s="69">
        <v>7.8438934878792735E-2</v>
      </c>
      <c r="AL95" s="69">
        <v>9.3991649621994619E-2</v>
      </c>
      <c r="AM95" s="69">
        <v>9.3963389248972393E-2</v>
      </c>
      <c r="AN95" s="69">
        <v>0.43404906530852605</v>
      </c>
      <c r="AO95" s="69">
        <v>8.2534461964060196E-2</v>
      </c>
      <c r="AP95" s="69">
        <v>0.10047895419839803</v>
      </c>
      <c r="AQ95" s="69">
        <v>8.4463734290212769E-2</v>
      </c>
      <c r="AR95" s="69">
        <v>0.39409956280442288</v>
      </c>
      <c r="AS95" s="69">
        <v>8.0319052007055788E-2</v>
      </c>
      <c r="AT95" s="69">
        <v>0.30252221172121885</v>
      </c>
      <c r="AU95" s="69">
        <v>0.24124685487622083</v>
      </c>
      <c r="AV95" s="69">
        <v>0.1814748111516932</v>
      </c>
      <c r="AW95" s="69">
        <v>0.17905769518477252</v>
      </c>
      <c r="AX95" s="69">
        <v>0.12653676512715353</v>
      </c>
      <c r="AY95" s="69">
        <v>0.12852983812278929</v>
      </c>
      <c r="AZ95" s="69">
        <v>0.20806678655679595</v>
      </c>
      <c r="BA95" s="69">
        <v>0.21500263646625356</v>
      </c>
      <c r="BB95" s="69">
        <v>0.27810945677693266</v>
      </c>
      <c r="BC95" s="69">
        <v>0.72953405357851397</v>
      </c>
      <c r="BD95" s="69">
        <v>0.64703530770414508</v>
      </c>
      <c r="BE95" s="69">
        <v>7.3044342682272265E-2</v>
      </c>
      <c r="BF95" s="69">
        <v>7.0553381456276612E-2</v>
      </c>
      <c r="BG95" s="70">
        <v>0.14673597815704026</v>
      </c>
      <c r="BH95" s="70">
        <v>0.38871752296785989</v>
      </c>
      <c r="BI95" s="70">
        <v>0.15256932381713489</v>
      </c>
      <c r="BJ95" s="70">
        <v>0.13632306952865378</v>
      </c>
      <c r="BK95" s="70">
        <v>0.13589731927789081</v>
      </c>
      <c r="BL95" s="70">
        <v>1.3783694058780405</v>
      </c>
      <c r="BM95" s="70">
        <v>0.11117187035754252</v>
      </c>
      <c r="BN95" s="70">
        <v>0.17910390456154851</v>
      </c>
      <c r="BO95" s="70">
        <v>7.6589691622844597E-2</v>
      </c>
      <c r="BP95" s="70">
        <v>5.7268847780307656E-2</v>
      </c>
      <c r="BQ95" s="70">
        <v>0.17554139087209675</v>
      </c>
      <c r="BR95" s="70">
        <v>1.9842823800999343</v>
      </c>
      <c r="BS95" s="70">
        <v>9.1122502273666667E-2</v>
      </c>
      <c r="BT95" s="70">
        <v>0.2122760622173924</v>
      </c>
      <c r="BU95" s="70">
        <v>0.11787040540573958</v>
      </c>
      <c r="BV95" s="70">
        <v>0.61518596552870963</v>
      </c>
      <c r="BW95" s="70">
        <v>0.12398499993847245</v>
      </c>
      <c r="BX95" s="70">
        <v>0.58393132621240651</v>
      </c>
      <c r="BY95" s="70">
        <v>0.3796752635900677</v>
      </c>
      <c r="BZ95" s="70">
        <v>9.4437128468637707E-2</v>
      </c>
      <c r="CA95" s="70">
        <v>0.1053534877723955</v>
      </c>
      <c r="CB95" s="70">
        <v>1.0918845684483989</v>
      </c>
      <c r="CC95" s="70">
        <v>0.27903069288459587</v>
      </c>
      <c r="CD95" s="70">
        <v>4.1730163443890966E-2</v>
      </c>
      <c r="CE95" s="70">
        <v>2.120427036125001E-2</v>
      </c>
      <c r="CF95" s="70">
        <v>2.5625553505631619E-2</v>
      </c>
      <c r="CG95" s="70">
        <v>2.7042733389396976E-2</v>
      </c>
      <c r="CH95" s="70">
        <v>3.7558275569041372E-2</v>
      </c>
      <c r="CI95" s="70">
        <v>9.9563224961572522E-2</v>
      </c>
      <c r="CJ95" s="70">
        <v>0.10298407693127477</v>
      </c>
      <c r="CK95" s="70">
        <v>1.325778149336471E-2</v>
      </c>
      <c r="CL95" s="70">
        <v>1.8934514924517917E-2</v>
      </c>
      <c r="CM95" s="70">
        <v>1.0696516430441892E-2</v>
      </c>
      <c r="CN95" s="70">
        <v>1.7589984024713411E-2</v>
      </c>
      <c r="CO95" s="70">
        <v>0.13641188862370299</v>
      </c>
      <c r="CP95" s="70">
        <v>9.7476425648432757E-2</v>
      </c>
      <c r="CQ95" s="70">
        <v>4.1253713587178116E-2</v>
      </c>
      <c r="CR95" s="70">
        <v>4.6378206328986434E-2</v>
      </c>
      <c r="CS95" s="70">
        <v>5.3308774823366607E-2</v>
      </c>
      <c r="CT95" s="70">
        <v>4.1852774636867908E-2</v>
      </c>
      <c r="CU95" s="70">
        <v>8.0523032423318569E-2</v>
      </c>
      <c r="CV95" s="70">
        <v>9.9407720355499538E-2</v>
      </c>
      <c r="CW95" s="70">
        <v>6.2327625860037442E-2</v>
      </c>
      <c r="CX95" s="70">
        <v>7.016097665915455E-2</v>
      </c>
      <c r="CY95" s="70">
        <v>7.0902001554661365E-2</v>
      </c>
      <c r="CZ95" s="70">
        <v>1.7761684145227039E-2</v>
      </c>
      <c r="DA95" s="70">
        <v>2.2272238980074594E-2</v>
      </c>
    </row>
    <row r="96" spans="1:105" ht="15.75" x14ac:dyDescent="0.2">
      <c r="A96" s="20" t="s">
        <v>684</v>
      </c>
      <c r="B96" s="12" t="s">
        <v>570</v>
      </c>
      <c r="C96" s="12" t="s">
        <v>686</v>
      </c>
      <c r="D96" s="66">
        <v>0.10626624126141264</v>
      </c>
      <c r="E96" s="66">
        <v>0.48133084190616177</v>
      </c>
      <c r="F96" s="66">
        <v>0.60937306722486551</v>
      </c>
      <c r="G96" s="66">
        <v>2.0980727213442862</v>
      </c>
      <c r="H96" s="66">
        <v>7.4796460623610813E-4</v>
      </c>
      <c r="I96" s="66">
        <v>6.7253566128094772E-2</v>
      </c>
      <c r="J96" s="66">
        <v>5.8483024980517911E-2</v>
      </c>
      <c r="K96" s="66">
        <v>1.595857728327137E-2</v>
      </c>
      <c r="L96" s="20">
        <v>1.4906645967628494E-2</v>
      </c>
      <c r="M96" s="20">
        <v>0.17650333985200745</v>
      </c>
      <c r="N96" s="20">
        <v>5.5913679148475717E-3</v>
      </c>
      <c r="O96" s="20">
        <v>1.2269235975208454E-2</v>
      </c>
      <c r="P96" s="20">
        <v>4.6972101136514201E-3</v>
      </c>
      <c r="Q96" s="20">
        <v>0.13277802984326137</v>
      </c>
      <c r="R96" s="20">
        <v>4.0276630138443075E-3</v>
      </c>
      <c r="S96" s="20">
        <v>1.5920361852507919E-2</v>
      </c>
      <c r="T96" s="20">
        <v>3.5106398220547501E-3</v>
      </c>
      <c r="U96" s="20">
        <v>1.347214595492841E-2</v>
      </c>
      <c r="V96" s="20">
        <v>0.13561750450690463</v>
      </c>
      <c r="W96" s="20">
        <v>2.3694281075008008</v>
      </c>
      <c r="X96" s="20">
        <v>3.1187094134039063E-2</v>
      </c>
      <c r="Y96" s="20">
        <v>0.12805976661335514</v>
      </c>
      <c r="Z96" s="20">
        <v>9.7668669157341802E-3</v>
      </c>
      <c r="AA96" s="20">
        <v>4.5629232012199816E-2</v>
      </c>
      <c r="AB96" s="20">
        <v>2.5310986243980804E-3</v>
      </c>
      <c r="AC96" s="20">
        <v>6.5572183804072037E-2</v>
      </c>
      <c r="AD96" s="20">
        <v>2.202243608260916E-3</v>
      </c>
      <c r="AE96" s="20">
        <v>5.0145601335305568E-3</v>
      </c>
      <c r="AF96" s="20">
        <v>3.2675106285736505E-3</v>
      </c>
      <c r="AG96" s="20">
        <v>8.8534083669337391E-2</v>
      </c>
      <c r="AH96" s="20">
        <v>1.1058519766261295E-3</v>
      </c>
      <c r="AI96" s="20">
        <v>4.5925739696103876E-3</v>
      </c>
      <c r="AJ96" s="20">
        <v>2.2555763422621087E-2</v>
      </c>
      <c r="AK96" s="20">
        <v>1.8986183159582379E-2</v>
      </c>
      <c r="AL96" s="20">
        <v>2.1499024673207736E-3</v>
      </c>
      <c r="AM96" s="20">
        <v>2.6512555327840195E-3</v>
      </c>
      <c r="AN96" s="20">
        <v>4.22487884464533E-2</v>
      </c>
      <c r="AO96" s="20">
        <v>6.0408583716777342E-3</v>
      </c>
      <c r="AP96" s="20">
        <v>1.1046177282180511E-2</v>
      </c>
      <c r="AQ96" s="20">
        <v>9.4331883251084579E-3</v>
      </c>
      <c r="AR96" s="20">
        <v>3.7064688983757331E-2</v>
      </c>
      <c r="AS96" s="20">
        <v>5.3787745769818479E-3</v>
      </c>
      <c r="AT96" s="20">
        <v>0.48177426535292173</v>
      </c>
      <c r="AU96" s="20">
        <v>0.33504617434766726</v>
      </c>
      <c r="AV96" s="20">
        <v>7.6589352739836039E-2</v>
      </c>
      <c r="AW96" s="20">
        <v>8.3111803716907989E-2</v>
      </c>
      <c r="AX96" s="20">
        <v>1.6972393064829915E-2</v>
      </c>
      <c r="AY96" s="20">
        <v>2.0066775828186119E-2</v>
      </c>
      <c r="AZ96" s="20">
        <v>2.2416665383565678E-2</v>
      </c>
      <c r="BA96" s="20">
        <v>2.164919293644205E-2</v>
      </c>
      <c r="BB96" s="20">
        <v>5.426363189834192E-4</v>
      </c>
      <c r="BC96" s="20">
        <v>2.2698730250608978E-2</v>
      </c>
      <c r="BD96" s="20">
        <v>2.7831759669059288E-2</v>
      </c>
      <c r="BE96" s="20">
        <v>2.0988312011469747E-3</v>
      </c>
      <c r="BF96" s="20">
        <v>2.8952569378957039E-3</v>
      </c>
      <c r="BG96" s="22">
        <v>2.5018217185152075E-4</v>
      </c>
      <c r="BH96" s="22">
        <v>3.7663286540823223E-4</v>
      </c>
      <c r="BI96" s="22">
        <v>0</v>
      </c>
      <c r="BJ96" s="22">
        <v>8.8205924540175714E-5</v>
      </c>
      <c r="BK96" s="22">
        <v>3.0415172414958151E-5</v>
      </c>
      <c r="BL96" s="22">
        <v>2.1472627987993026E-4</v>
      </c>
      <c r="BM96" s="22">
        <v>0</v>
      </c>
      <c r="BN96" s="22">
        <v>1.1608080388432539E-4</v>
      </c>
      <c r="BO96" s="22">
        <v>6.3756399651055797E-5</v>
      </c>
      <c r="BP96" s="22">
        <v>5.3067581327773901E-5</v>
      </c>
      <c r="BQ96" s="22">
        <v>9.0359653711739657E-4</v>
      </c>
      <c r="BR96" s="22">
        <v>1.1115038314104583E-2</v>
      </c>
      <c r="BS96" s="22">
        <v>3.1643529829324211E-4</v>
      </c>
      <c r="BT96" s="22">
        <v>1.9247202365138092E-3</v>
      </c>
      <c r="BU96" s="22">
        <v>0</v>
      </c>
      <c r="BV96" s="22">
        <v>2.2030628647173333E-4</v>
      </c>
      <c r="BW96" s="22">
        <v>0</v>
      </c>
      <c r="BX96" s="22">
        <v>1.6591966469407403E-4</v>
      </c>
      <c r="BY96" s="22">
        <v>0</v>
      </c>
      <c r="BZ96" s="22">
        <v>0</v>
      </c>
      <c r="CA96" s="22">
        <v>1.8339333810058731E-4</v>
      </c>
      <c r="CB96" s="22">
        <v>2.2894133150024837E-4</v>
      </c>
      <c r="CC96" s="22">
        <v>0</v>
      </c>
      <c r="CD96" s="22">
        <v>0</v>
      </c>
      <c r="CE96" s="22">
        <v>5.3725275618560946E-4</v>
      </c>
      <c r="CF96" s="22">
        <v>6.2932258259472754E-4</v>
      </c>
      <c r="CG96" s="22">
        <v>5.0265538199557736E-5</v>
      </c>
      <c r="CH96" s="22">
        <v>0</v>
      </c>
      <c r="CI96" s="22">
        <v>4.6386745871989987E-4</v>
      </c>
      <c r="CJ96" s="22">
        <v>6.0802903346389241E-4</v>
      </c>
      <c r="CK96" s="22">
        <v>2.0558410904498049E-4</v>
      </c>
      <c r="CL96" s="22">
        <v>1.6166068984042729E-4</v>
      </c>
      <c r="CM96" s="22">
        <v>3.7633256118577081E-4</v>
      </c>
      <c r="CN96" s="22">
        <v>3.3774027457659426E-4</v>
      </c>
      <c r="CO96" s="22">
        <v>3.0188028639190328E-2</v>
      </c>
      <c r="CP96" s="22">
        <v>2.7007826364483012E-2</v>
      </c>
      <c r="CQ96" s="22">
        <v>7.335569547693286E-4</v>
      </c>
      <c r="CR96" s="22">
        <v>8.098750423397999E-4</v>
      </c>
      <c r="CS96" s="22">
        <v>2.8038204336170938E-4</v>
      </c>
      <c r="CT96" s="22">
        <v>4.9627651093014187E-4</v>
      </c>
      <c r="CU96" s="22">
        <v>3.4735854256517988E-4</v>
      </c>
      <c r="CV96" s="22">
        <v>4.7543688281050399E-4</v>
      </c>
      <c r="CW96" s="22">
        <v>0</v>
      </c>
      <c r="CX96" s="22">
        <v>3.7378595679333923E-4</v>
      </c>
      <c r="CY96" s="22">
        <v>3.6982213792144018E-4</v>
      </c>
      <c r="CZ96" s="22">
        <v>0</v>
      </c>
      <c r="DA96" s="22">
        <v>3.084228600463681E-5</v>
      </c>
    </row>
    <row r="97" spans="1:105" ht="15.75" x14ac:dyDescent="0.2">
      <c r="A97" s="20" t="s">
        <v>754</v>
      </c>
      <c r="B97" s="12" t="s">
        <v>570</v>
      </c>
      <c r="C97" s="12" t="s">
        <v>753</v>
      </c>
      <c r="D97" s="66">
        <v>0.17657038329903238</v>
      </c>
      <c r="E97" s="66">
        <v>0.6827656085755498</v>
      </c>
      <c r="F97" s="66">
        <v>0.73118234445017127</v>
      </c>
      <c r="G97" s="66">
        <v>3.3903099610731013</v>
      </c>
      <c r="H97" s="66">
        <v>1.1909982562196409E-2</v>
      </c>
      <c r="I97" s="66">
        <v>0.30050181208270016</v>
      </c>
      <c r="J97" s="66">
        <v>0.22046271584084859</v>
      </c>
      <c r="K97" s="66">
        <v>0.23300416199865875</v>
      </c>
      <c r="L97" s="20">
        <v>2.5500669369123225E-2</v>
      </c>
      <c r="M97" s="20">
        <v>0.23568214689765604</v>
      </c>
      <c r="N97" s="20">
        <v>1.9588759572867022E-2</v>
      </c>
      <c r="O97" s="20">
        <v>0.47971557832981576</v>
      </c>
      <c r="P97" s="20">
        <v>2.09300630408948E-2</v>
      </c>
      <c r="Q97" s="20">
        <v>1.0414812118582695</v>
      </c>
      <c r="R97" s="20">
        <v>1.2464772913790171E-2</v>
      </c>
      <c r="S97" s="20">
        <v>0.22874199234422901</v>
      </c>
      <c r="T97" s="20">
        <v>4.383852931085E-2</v>
      </c>
      <c r="U97" s="20">
        <v>0.42249156030707952</v>
      </c>
      <c r="V97" s="20">
        <v>0.16630599930064058</v>
      </c>
      <c r="W97" s="20">
        <v>1.6912674905988789</v>
      </c>
      <c r="X97" s="20">
        <v>1.9249663355767988E-2</v>
      </c>
      <c r="Y97" s="20">
        <v>0.18235066803028568</v>
      </c>
      <c r="Z97" s="20">
        <v>2.4448346737289593E-2</v>
      </c>
      <c r="AA97" s="20">
        <v>0.15101836671638344</v>
      </c>
      <c r="AB97" s="20">
        <v>5.9585328801315483E-3</v>
      </c>
      <c r="AC97" s="20">
        <v>0.30569122866600551</v>
      </c>
      <c r="AD97" s="20">
        <v>6.6531401185790642E-3</v>
      </c>
      <c r="AE97" s="20">
        <v>1.2962896588159819E-2</v>
      </c>
      <c r="AF97" s="20">
        <v>6.4935691025919812E-3</v>
      </c>
      <c r="AG97" s="20">
        <v>0.12781084773590765</v>
      </c>
      <c r="AH97" s="20">
        <v>1.1477539094149411E-2</v>
      </c>
      <c r="AI97" s="20">
        <v>6.1892326055911294E-2</v>
      </c>
      <c r="AJ97" s="20">
        <v>1.4870215747651442E-2</v>
      </c>
      <c r="AK97" s="20">
        <v>1.2894354504120679E-2</v>
      </c>
      <c r="AL97" s="20">
        <v>7.9315989779996945E-2</v>
      </c>
      <c r="AM97" s="20">
        <v>8.0692726549669774E-2</v>
      </c>
      <c r="AN97" s="20">
        <v>0.19429349026554862</v>
      </c>
      <c r="AO97" s="20">
        <v>6.4063404520564887E-2</v>
      </c>
      <c r="AP97" s="20">
        <v>5.4319484398291956E-2</v>
      </c>
      <c r="AQ97" s="20">
        <v>4.1424570182193858E-2</v>
      </c>
      <c r="AR97" s="20">
        <v>0.14622390384273062</v>
      </c>
      <c r="AS97" s="20">
        <v>5.1234513375584455E-2</v>
      </c>
      <c r="AT97" s="20">
        <v>0.21370183901303835</v>
      </c>
      <c r="AU97" s="20">
        <v>0.29977537067510723</v>
      </c>
      <c r="AV97" s="20">
        <v>3.804637684535276E-2</v>
      </c>
      <c r="AW97" s="20">
        <v>3.9515549440614604E-2</v>
      </c>
      <c r="AX97" s="20">
        <v>3.812135595625181E-2</v>
      </c>
      <c r="AY97" s="20">
        <v>5.1127561519772567E-2</v>
      </c>
      <c r="AZ97" s="20">
        <v>4.7326794946115955E-2</v>
      </c>
      <c r="BA97" s="20">
        <v>5.572052056628788E-2</v>
      </c>
      <c r="BB97" s="20">
        <v>4.3858126890576644E-3</v>
      </c>
      <c r="BC97" s="20">
        <v>2.5892399361041332E-2</v>
      </c>
      <c r="BD97" s="20">
        <v>2.5975228776432033E-2</v>
      </c>
      <c r="BE97" s="20">
        <v>2.9213022895420337E-2</v>
      </c>
      <c r="BF97" s="20">
        <v>3.3763673041816454E-2</v>
      </c>
      <c r="BG97" s="22">
        <v>7.3047138350097905E-3</v>
      </c>
      <c r="BH97" s="22">
        <v>5.5628499802350365E-2</v>
      </c>
      <c r="BI97" s="22">
        <v>1.8527843369520937E-3</v>
      </c>
      <c r="BJ97" s="22">
        <v>2.0536158510859982E-2</v>
      </c>
      <c r="BK97" s="22">
        <v>2.8134884347397302E-4</v>
      </c>
      <c r="BL97" s="22">
        <v>2.5389886930271263E-2</v>
      </c>
      <c r="BM97" s="22">
        <v>9.5498752503215162E-5</v>
      </c>
      <c r="BN97" s="22">
        <v>1.2552632081969255E-2</v>
      </c>
      <c r="BO97" s="22">
        <v>4.6811575170923976E-3</v>
      </c>
      <c r="BP97" s="22">
        <v>1.1147783628857169E-2</v>
      </c>
      <c r="BQ97" s="22">
        <v>5.7746380474441835E-3</v>
      </c>
      <c r="BR97" s="22">
        <v>2.2270708814156631E-2</v>
      </c>
      <c r="BS97" s="22">
        <v>4.392438843817497E-3</v>
      </c>
      <c r="BT97" s="22">
        <v>1.3348572998700214E-2</v>
      </c>
      <c r="BU97" s="22">
        <v>1.8498498736243395E-3</v>
      </c>
      <c r="BV97" s="22">
        <v>1.3023051818893515E-2</v>
      </c>
      <c r="BW97" s="22">
        <v>1.6865228343298239E-4</v>
      </c>
      <c r="BX97" s="22">
        <v>8.8806461791273491E-3</v>
      </c>
      <c r="BY97" s="22">
        <v>0</v>
      </c>
      <c r="BZ97" s="22">
        <v>2.1622047252022226E-4</v>
      </c>
      <c r="CA97" s="22">
        <v>3.5233745982229454E-4</v>
      </c>
      <c r="CB97" s="22">
        <v>1.4151840892434476E-2</v>
      </c>
      <c r="CC97" s="22">
        <v>1.0772422412676068E-3</v>
      </c>
      <c r="CD97" s="22">
        <v>1.4615672797272395E-2</v>
      </c>
      <c r="CE97" s="22">
        <v>1.5710032420956668E-2</v>
      </c>
      <c r="CF97" s="22">
        <v>1.3236561178073567E-2</v>
      </c>
      <c r="CG97" s="22">
        <v>1.4343346639643022E-2</v>
      </c>
      <c r="CH97" s="22">
        <v>1.5835052453688103E-2</v>
      </c>
      <c r="CI97" s="22">
        <v>4.3561635180244225E-3</v>
      </c>
      <c r="CJ97" s="22">
        <v>6.238429391139287E-3</v>
      </c>
      <c r="CK97" s="22">
        <v>1.4984126043530315E-2</v>
      </c>
      <c r="CL97" s="22">
        <v>1.582883304184032E-2</v>
      </c>
      <c r="CM97" s="22">
        <v>1.3362785355787042E-2</v>
      </c>
      <c r="CN97" s="22">
        <v>1.4671550898985336E-2</v>
      </c>
      <c r="CO97" s="22">
        <v>1.0434556430457506E-2</v>
      </c>
      <c r="CP97" s="22">
        <v>1.4613953279580946E-2</v>
      </c>
      <c r="CQ97" s="22">
        <v>1.1474591769234686E-2</v>
      </c>
      <c r="CR97" s="22">
        <v>1.146501875163621E-2</v>
      </c>
      <c r="CS97" s="22">
        <v>1.2972077215249038E-2</v>
      </c>
      <c r="CT97" s="22">
        <v>1.203919939069497E-2</v>
      </c>
      <c r="CU97" s="22">
        <v>1.2823926318775688E-2</v>
      </c>
      <c r="CV97" s="22">
        <v>1.3663685703005775E-2</v>
      </c>
      <c r="CW97" s="22">
        <v>3.7093169584450703E-4</v>
      </c>
      <c r="CX97" s="22">
        <v>1.5105920954906493E-3</v>
      </c>
      <c r="CY97" s="22">
        <v>2.2664995603408665E-3</v>
      </c>
      <c r="CZ97" s="22">
        <v>1.4154194317237356E-2</v>
      </c>
      <c r="DA97" s="22">
        <v>1.8328037208400566E-2</v>
      </c>
    </row>
    <row r="98" spans="1:105" ht="15.75" x14ac:dyDescent="0.2">
      <c r="A98" s="20" t="s">
        <v>501</v>
      </c>
      <c r="B98" s="12" t="s">
        <v>305</v>
      </c>
      <c r="C98" s="12" t="s">
        <v>307</v>
      </c>
      <c r="D98" s="66">
        <v>0.32954097150279921</v>
      </c>
      <c r="E98" s="66">
        <v>0.68870847737600605</v>
      </c>
      <c r="F98" s="66">
        <v>0.79849770893474203</v>
      </c>
      <c r="G98" s="66">
        <v>2.2390256422067303</v>
      </c>
      <c r="H98" s="66">
        <v>0.33574291555553237</v>
      </c>
      <c r="I98" s="66">
        <v>1.1064274520851094</v>
      </c>
      <c r="J98" s="66">
        <v>0.88133276327431687</v>
      </c>
      <c r="K98" s="66">
        <v>9.7469182742818372</v>
      </c>
      <c r="L98" s="20">
        <v>4.8242554974162223E-2</v>
      </c>
      <c r="M98" s="20">
        <v>5.624654489521437E-2</v>
      </c>
      <c r="N98" s="20">
        <v>5.3411959496652839E-2</v>
      </c>
      <c r="O98" s="20">
        <v>7.7187893664521223E-2</v>
      </c>
      <c r="P98" s="20">
        <v>3.7806053473162196E-2</v>
      </c>
      <c r="Q98" s="20">
        <v>0.15110068709518396</v>
      </c>
      <c r="R98" s="20">
        <v>3.3161641588646922E-2</v>
      </c>
      <c r="S98" s="20">
        <v>6.9692540397226929E-2</v>
      </c>
      <c r="T98" s="20">
        <v>4.5825748332206338E-2</v>
      </c>
      <c r="U98" s="20">
        <v>1.5271410107358855E-2</v>
      </c>
      <c r="V98" s="20">
        <v>6.8587885386042116E-2</v>
      </c>
      <c r="W98" s="20">
        <v>2.0625712947445702</v>
      </c>
      <c r="X98" s="20">
        <v>7.9202608842436323E-2</v>
      </c>
      <c r="Y98" s="20">
        <v>0.16766136815592531</v>
      </c>
      <c r="Z98" s="20">
        <v>5.3178364508336601E-2</v>
      </c>
      <c r="AA98" s="20">
        <v>9.72926368968665E-2</v>
      </c>
      <c r="AB98" s="20">
        <v>2.7708621218953029E-2</v>
      </c>
      <c r="AC98" s="20">
        <v>8.1865606154342227E-2</v>
      </c>
      <c r="AD98" s="20">
        <v>2.7123286408917171E-2</v>
      </c>
      <c r="AE98" s="20">
        <v>2.0772880799067195E-2</v>
      </c>
      <c r="AF98" s="20">
        <v>0.14682526711933386</v>
      </c>
      <c r="AG98" s="20">
        <v>0.43278263757942087</v>
      </c>
      <c r="AH98" s="20">
        <v>5.623992121586336E-2</v>
      </c>
      <c r="AI98" s="20">
        <v>3.0755759747535628E-2</v>
      </c>
      <c r="AJ98" s="20">
        <v>9.7120961752147801E-3</v>
      </c>
      <c r="AK98" s="20">
        <v>1.1484007350622365E-2</v>
      </c>
      <c r="AL98" s="20">
        <v>7.3669342810337948E-2</v>
      </c>
      <c r="AM98" s="20">
        <v>5.1473052836552777E-2</v>
      </c>
      <c r="AN98" s="20">
        <v>0.10052592699384567</v>
      </c>
      <c r="AO98" s="20">
        <v>1.6336395057834952E-2</v>
      </c>
      <c r="AP98" s="20">
        <v>4.0521844097270776E-2</v>
      </c>
      <c r="AQ98" s="20">
        <v>3.3718317118046764E-2</v>
      </c>
      <c r="AR98" s="20">
        <v>0.12174660681531428</v>
      </c>
      <c r="AS98" s="20">
        <v>1.4439520158608879E-2</v>
      </c>
      <c r="AT98" s="20">
        <v>0.12704555313362301</v>
      </c>
      <c r="AU98" s="20">
        <v>0.17739799877505519</v>
      </c>
      <c r="AV98" s="20">
        <v>7.3833072932695615E-2</v>
      </c>
      <c r="AW98" s="20">
        <v>7.6504649663780649E-2</v>
      </c>
      <c r="AX98" s="20">
        <v>2.3882869040427461E-2</v>
      </c>
      <c r="AY98" s="20">
        <v>2.853599030620468E-2</v>
      </c>
      <c r="AZ98" s="20">
        <v>0.14230222923196587</v>
      </c>
      <c r="BA98" s="20">
        <v>0.11258032426562078</v>
      </c>
      <c r="BB98" s="20">
        <v>1.172470608380608E-2</v>
      </c>
      <c r="BC98" s="20">
        <v>0.23285893299677402</v>
      </c>
      <c r="BD98" s="20">
        <v>0.23164389428440174</v>
      </c>
      <c r="BE98" s="20">
        <v>9.4293237659639484E-3</v>
      </c>
      <c r="BF98" s="20">
        <v>8.6552669357253201E-3</v>
      </c>
      <c r="BG98" s="22">
        <v>3.5192208981133198E-2</v>
      </c>
      <c r="BH98" s="22">
        <v>9.8044814883081532E-2</v>
      </c>
      <c r="BI98" s="22">
        <v>6.5396272395578797E-2</v>
      </c>
      <c r="BJ98" s="22">
        <v>0.16104125732706595</v>
      </c>
      <c r="BK98" s="22">
        <v>2.4407829066500061E-2</v>
      </c>
      <c r="BL98" s="22">
        <v>0.51580237774482818</v>
      </c>
      <c r="BM98" s="22">
        <v>1.4184380840667492E-2</v>
      </c>
      <c r="BN98" s="22">
        <v>8.1850043704396157E-3</v>
      </c>
      <c r="BO98" s="22">
        <v>2.0125719959388447E-2</v>
      </c>
      <c r="BP98" s="22">
        <v>1.7511024069411383E-2</v>
      </c>
      <c r="BQ98" s="22">
        <v>8.3775352140308124E-2</v>
      </c>
      <c r="BR98" s="22">
        <v>5.1005784876931646</v>
      </c>
      <c r="BS98" s="22">
        <v>0.12414309608752286</v>
      </c>
      <c r="BT98" s="22">
        <v>0.59064909491421835</v>
      </c>
      <c r="BU98" s="22">
        <v>9.082430095226246E-2</v>
      </c>
      <c r="BV98" s="22">
        <v>0.70973462537267373</v>
      </c>
      <c r="BW98" s="22">
        <v>2.8502929630732147E-2</v>
      </c>
      <c r="BX98" s="22">
        <v>0.37368492412414039</v>
      </c>
      <c r="BY98" s="22">
        <v>1.1626455475917745E-2</v>
      </c>
      <c r="BZ98" s="22">
        <v>5.1526525195463588E-3</v>
      </c>
      <c r="CA98" s="22">
        <v>0.25490557257325325</v>
      </c>
      <c r="CB98" s="22">
        <v>1.2652163180536529</v>
      </c>
      <c r="CC98" s="22">
        <v>3.1463456776931964E-2</v>
      </c>
      <c r="CD98" s="22">
        <v>1.2712043038380539E-2</v>
      </c>
      <c r="CE98" s="22">
        <v>4.8776414337557434E-3</v>
      </c>
      <c r="CF98" s="22">
        <v>4.8786695518687308E-3</v>
      </c>
      <c r="CG98" s="22">
        <v>2.8302493998738416E-2</v>
      </c>
      <c r="CH98" s="22">
        <v>3.2969545136543134E-2</v>
      </c>
      <c r="CI98" s="22">
        <v>2.9000064854024933E-2</v>
      </c>
      <c r="CJ98" s="22">
        <v>3.2361150913453013E-2</v>
      </c>
      <c r="CK98" s="22">
        <v>3.1027023724236971E-3</v>
      </c>
      <c r="CL98" s="22">
        <v>3.4423198426331066E-3</v>
      </c>
      <c r="CM98" s="22">
        <v>3.6939527812653492E-3</v>
      </c>
      <c r="CN98" s="22">
        <v>5.5485032901982836E-3</v>
      </c>
      <c r="CO98" s="22">
        <v>0.12917258652776731</v>
      </c>
      <c r="CP98" s="22">
        <v>0.16141261337747193</v>
      </c>
      <c r="CQ98" s="22">
        <v>5.7649224568077667E-2</v>
      </c>
      <c r="CR98" s="22">
        <v>4.7800191698606991E-2</v>
      </c>
      <c r="CS98" s="22">
        <v>8.3271770390015931E-2</v>
      </c>
      <c r="CT98" s="22">
        <v>5.8051318707936804E-2</v>
      </c>
      <c r="CU98" s="22">
        <v>0.13191038727198098</v>
      </c>
      <c r="CV98" s="22">
        <v>0.13223829144922511</v>
      </c>
      <c r="CW98" s="22">
        <v>6.7535759926940896E-3</v>
      </c>
      <c r="CX98" s="22">
        <v>2.6566908727589319E-2</v>
      </c>
      <c r="CY98" s="22">
        <v>2.6164230097590137E-2</v>
      </c>
      <c r="CZ98" s="22">
        <v>1.3907073230957855E-3</v>
      </c>
      <c r="DA98" s="22">
        <v>3.9277386007219237E-3</v>
      </c>
    </row>
    <row r="99" spans="1:105" ht="15.75" x14ac:dyDescent="0.2">
      <c r="A99" s="20" t="s">
        <v>498</v>
      </c>
      <c r="B99" s="12" t="s">
        <v>284</v>
      </c>
      <c r="C99" s="12" t="s">
        <v>500</v>
      </c>
      <c r="D99" s="66">
        <v>0.58181157246615955</v>
      </c>
      <c r="E99" s="66">
        <v>2.271976850810419</v>
      </c>
      <c r="F99" s="66">
        <v>2.3470884770236351</v>
      </c>
      <c r="G99" s="66">
        <v>5.8656343464187319</v>
      </c>
      <c r="H99" s="66">
        <v>0.1981279216381687</v>
      </c>
      <c r="I99" s="66">
        <v>2.3673116602499724</v>
      </c>
      <c r="J99" s="66">
        <v>2.0223947239054394</v>
      </c>
      <c r="K99" s="66">
        <v>1.721018517159421</v>
      </c>
      <c r="L99" s="20">
        <v>0.17060093062308215</v>
      </c>
      <c r="M99" s="20">
        <v>0.86760537997398046</v>
      </c>
      <c r="N99" s="20">
        <v>5.6835633407352128E-2</v>
      </c>
      <c r="O99" s="20">
        <v>0.46527900708237335</v>
      </c>
      <c r="P99" s="20">
        <v>1.1675764447967139E-2</v>
      </c>
      <c r="Q99" s="20">
        <v>0.95808136574702008</v>
      </c>
      <c r="R99" s="20">
        <v>3.2974403396774807E-2</v>
      </c>
      <c r="S99" s="20">
        <v>1.3213954728891579</v>
      </c>
      <c r="T99" s="20">
        <v>7.4944048435551663E-2</v>
      </c>
      <c r="U99" s="20">
        <v>0.12811844391043878</v>
      </c>
      <c r="V99" s="20">
        <v>0.27738614364764808</v>
      </c>
      <c r="W99" s="20">
        <v>2.0801594733359763</v>
      </c>
      <c r="X99" s="20">
        <v>0.24363851461662303</v>
      </c>
      <c r="Y99" s="20">
        <v>0.6617806557845316</v>
      </c>
      <c r="Z99" s="20">
        <v>0.14204823141596376</v>
      </c>
      <c r="AA99" s="20">
        <v>0.5398948288252855</v>
      </c>
      <c r="AB99" s="20">
        <v>1.6563697196164125E-2</v>
      </c>
      <c r="AC99" s="20">
        <v>0.85358730485278611</v>
      </c>
      <c r="AD99" s="20">
        <v>1.1855093245705363E-2</v>
      </c>
      <c r="AE99" s="20">
        <v>2.221415407267455E-2</v>
      </c>
      <c r="AF99" s="20">
        <v>7.9937439766324642E-2</v>
      </c>
      <c r="AG99" s="20">
        <v>0.44915180700434787</v>
      </c>
      <c r="AH99" s="20">
        <v>7.7352172016617302E-2</v>
      </c>
      <c r="AI99" s="20">
        <v>0.20142624999969314</v>
      </c>
      <c r="AJ99" s="20">
        <v>0.25028738279363094</v>
      </c>
      <c r="AK99" s="20">
        <v>0.27697025198753017</v>
      </c>
      <c r="AL99" s="20">
        <v>0.1572140514042574</v>
      </c>
      <c r="AM99" s="20">
        <v>0.14227489438460736</v>
      </c>
      <c r="AN99" s="20">
        <v>0.23508754295147744</v>
      </c>
      <c r="AO99" s="20">
        <v>0.12733579936729902</v>
      </c>
      <c r="AP99" s="20">
        <v>0.15384483605028046</v>
      </c>
      <c r="AQ99" s="20">
        <v>0.19873168080809286</v>
      </c>
      <c r="AR99" s="20">
        <v>0.25986048947775375</v>
      </c>
      <c r="AS99" s="20">
        <v>0.13325900206239086</v>
      </c>
      <c r="AT99" s="20">
        <v>0.43111487094099837</v>
      </c>
      <c r="AU99" s="20">
        <v>0.41131780048034072</v>
      </c>
      <c r="AV99" s="20">
        <v>0.29978701411372405</v>
      </c>
      <c r="AW99" s="20">
        <v>0.31110113859152294</v>
      </c>
      <c r="AX99" s="20">
        <v>0.54883163696946291</v>
      </c>
      <c r="AY99" s="20">
        <v>0.42725473044894141</v>
      </c>
      <c r="AZ99" s="20">
        <v>0.23098655107430988</v>
      </c>
      <c r="BA99" s="20">
        <v>0.223553722251052</v>
      </c>
      <c r="BB99" s="20">
        <v>5.1294810957085183E-3</v>
      </c>
      <c r="BC99" s="20">
        <v>0.14598651548468389</v>
      </c>
      <c r="BD99" s="20">
        <v>0.14689190754881432</v>
      </c>
      <c r="BE99" s="20">
        <v>0.12499263512528201</v>
      </c>
      <c r="BF99" s="20">
        <v>0.11760517256043382</v>
      </c>
      <c r="BG99" s="22">
        <v>6.5504682088825053E-2</v>
      </c>
      <c r="BH99" s="22">
        <v>8.8031402275069018E-2</v>
      </c>
      <c r="BI99" s="22">
        <v>2.317257567631122E-2</v>
      </c>
      <c r="BJ99" s="22">
        <v>7.6538119722405706E-2</v>
      </c>
      <c r="BK99" s="22">
        <v>8.7739417414652229E-3</v>
      </c>
      <c r="BL99" s="22">
        <v>0.34555038445347763</v>
      </c>
      <c r="BM99" s="22">
        <v>7.0316129360153959E-3</v>
      </c>
      <c r="BN99" s="22">
        <v>2.6780246452842413E-2</v>
      </c>
      <c r="BO99" s="22">
        <v>1.4341453574589453E-2</v>
      </c>
      <c r="BP99" s="22">
        <v>4.9499612507890721E-2</v>
      </c>
      <c r="BQ99" s="22">
        <v>0.14820204593954611</v>
      </c>
      <c r="BR99" s="22">
        <v>0.43163564990237396</v>
      </c>
      <c r="BS99" s="22">
        <v>8.7506760136865855E-2</v>
      </c>
      <c r="BT99" s="22">
        <v>0.14698766438879521</v>
      </c>
      <c r="BU99" s="22">
        <v>6.0047224608171107E-2</v>
      </c>
      <c r="BV99" s="22">
        <v>8.1967180697516046E-2</v>
      </c>
      <c r="BW99" s="22">
        <v>1.0631221149515089E-2</v>
      </c>
      <c r="BX99" s="22">
        <v>0.20241007599991501</v>
      </c>
      <c r="BY99" s="22">
        <v>1.1209057734872692E-3</v>
      </c>
      <c r="BZ99" s="22">
        <v>1.217807420961229E-3</v>
      </c>
      <c r="CA99" s="22">
        <v>2.1940159592774441E-2</v>
      </c>
      <c r="CB99" s="22">
        <v>9.3807267148693904E-2</v>
      </c>
      <c r="CC99" s="22">
        <v>1.4703023409709354E-2</v>
      </c>
      <c r="CD99" s="22">
        <v>1.9691538642438212E-2</v>
      </c>
      <c r="CE99" s="22">
        <v>5.9458236384572094E-2</v>
      </c>
      <c r="CF99" s="22">
        <v>5.817405559486967E-2</v>
      </c>
      <c r="CG99" s="22">
        <v>2.7601775203338053E-2</v>
      </c>
      <c r="CH99" s="22">
        <v>3.4419708235250153E-2</v>
      </c>
      <c r="CI99" s="22">
        <v>0.31465708839180745</v>
      </c>
      <c r="CJ99" s="22">
        <v>0.26207991318647211</v>
      </c>
      <c r="CK99" s="22">
        <v>1.7800978864421352E-2</v>
      </c>
      <c r="CL99" s="22">
        <v>1.6998049884787415E-2</v>
      </c>
      <c r="CM99" s="22">
        <v>1.1974286000074885E-2</v>
      </c>
      <c r="CN99" s="22">
        <v>1.968813044698035E-2</v>
      </c>
      <c r="CO99" s="22">
        <v>0.17031951319147862</v>
      </c>
      <c r="CP99" s="22">
        <v>0.18267265107044509</v>
      </c>
      <c r="CQ99" s="22">
        <v>4.9978747132018192E-2</v>
      </c>
      <c r="CR99" s="22">
        <v>6.2176881838010914E-2</v>
      </c>
      <c r="CS99" s="22">
        <v>0.10243756447402022</v>
      </c>
      <c r="CT99" s="22">
        <v>8.7436299173556067E-2</v>
      </c>
      <c r="CU99" s="22">
        <v>5.7068289849722911E-2</v>
      </c>
      <c r="CV99" s="22">
        <v>6.9431663218431514E-2</v>
      </c>
      <c r="CW99" s="22">
        <v>9.5921951359131063E-4</v>
      </c>
      <c r="CX99" s="22">
        <v>0.32594447356791351</v>
      </c>
      <c r="CY99" s="22">
        <v>0.26713405521871531</v>
      </c>
      <c r="CZ99" s="22">
        <v>2.2211545271604675E-2</v>
      </c>
      <c r="DA99" s="22">
        <v>2.8405223624044365E-2</v>
      </c>
    </row>
    <row r="100" spans="1:105" ht="15.75" x14ac:dyDescent="0.2">
      <c r="A100" s="20" t="s">
        <v>775</v>
      </c>
      <c r="B100" s="12" t="s">
        <v>570</v>
      </c>
      <c r="C100" s="12" t="s">
        <v>766</v>
      </c>
      <c r="D100" s="66">
        <v>6.0342547855869282E-2</v>
      </c>
      <c r="E100" s="66">
        <v>0.15183816017843696</v>
      </c>
      <c r="F100" s="66">
        <v>0.16773464447426323</v>
      </c>
      <c r="G100" s="66">
        <v>2.5202581304393075</v>
      </c>
      <c r="H100" s="66">
        <v>4.8778155101705491E-4</v>
      </c>
      <c r="I100" s="66">
        <v>7.7864929634911317E-2</v>
      </c>
      <c r="J100" s="66">
        <v>8.5510457629608461E-2</v>
      </c>
      <c r="K100" s="66">
        <v>3.3114616614678835E-2</v>
      </c>
      <c r="L100" s="20">
        <v>6.643279890450572E-3</v>
      </c>
      <c r="M100" s="20">
        <v>2.4729054152355143E-2</v>
      </c>
      <c r="N100" s="20">
        <v>4.4066802015476593E-3</v>
      </c>
      <c r="O100" s="20">
        <v>6.7929097157962666E-3</v>
      </c>
      <c r="P100" s="20">
        <v>1.1299586121122E-2</v>
      </c>
      <c r="Q100" s="20">
        <v>1.082945516938967</v>
      </c>
      <c r="R100" s="20">
        <v>1.5310246814178577E-2</v>
      </c>
      <c r="S100" s="20">
        <v>1.8251643284520323E-3</v>
      </c>
      <c r="T100" s="20">
        <v>1.0500827274440834E-2</v>
      </c>
      <c r="U100" s="20">
        <v>0.3055722290461908</v>
      </c>
      <c r="V100" s="20">
        <v>4.301814699695846E-2</v>
      </c>
      <c r="W100" s="20">
        <v>1.8912080977088026</v>
      </c>
      <c r="X100" s="20">
        <v>7.9076778438666399E-3</v>
      </c>
      <c r="Y100" s="20">
        <v>4.8908347362266909E-3</v>
      </c>
      <c r="Z100" s="20">
        <v>6.5041120419268399E-3</v>
      </c>
      <c r="AA100" s="20">
        <v>8.4790508499731868E-2</v>
      </c>
      <c r="AB100" s="20">
        <v>5.2009267218228444E-3</v>
      </c>
      <c r="AC100" s="20">
        <v>0.26546224804852286</v>
      </c>
      <c r="AD100" s="20">
        <v>4.8826513877423088E-3</v>
      </c>
      <c r="AE100" s="20">
        <v>1.3384851120307394E-3</v>
      </c>
      <c r="AF100" s="20">
        <v>5.1151482272162093E-3</v>
      </c>
      <c r="AG100" s="20">
        <v>1.0492842067526956E-3</v>
      </c>
      <c r="AH100" s="20">
        <v>3.2342854511023195E-3</v>
      </c>
      <c r="AI100" s="20">
        <v>2.4708457322778661E-3</v>
      </c>
      <c r="AJ100" s="20">
        <v>3.4319056810502633E-3</v>
      </c>
      <c r="AK100" s="20">
        <v>4.2096476124302163E-3</v>
      </c>
      <c r="AL100" s="20">
        <v>2.9529165154664749E-3</v>
      </c>
      <c r="AM100" s="20">
        <v>3.7046264600895423E-3</v>
      </c>
      <c r="AN100" s="20">
        <v>4.276136430560052E-2</v>
      </c>
      <c r="AO100" s="20">
        <v>2.2663153366946603E-2</v>
      </c>
      <c r="AP100" s="20">
        <v>5.980462898833235E-3</v>
      </c>
      <c r="AQ100" s="20">
        <v>2.6439396224326368E-3</v>
      </c>
      <c r="AR100" s="20">
        <v>3.6164753003122177E-2</v>
      </c>
      <c r="AS100" s="20">
        <v>2.0689617158107597E-2</v>
      </c>
      <c r="AT100" s="20">
        <v>7.4439541389197603E-2</v>
      </c>
      <c r="AU100" s="20">
        <v>7.0565029111403305E-2</v>
      </c>
      <c r="AV100" s="20">
        <v>9.902991534599042E-3</v>
      </c>
      <c r="AW100" s="20">
        <v>1.0067561359149713E-2</v>
      </c>
      <c r="AX100" s="20">
        <v>5.7925474400188776E-3</v>
      </c>
      <c r="AY100" s="20">
        <v>8.4644809725693132E-3</v>
      </c>
      <c r="AZ100" s="20">
        <v>1.7603790592043044E-2</v>
      </c>
      <c r="BA100" s="20">
        <v>1.9970937409786615E-2</v>
      </c>
      <c r="BB100" s="20">
        <v>5.4095603461466475E-4</v>
      </c>
      <c r="BC100" s="20">
        <v>2.9727124103894894E-4</v>
      </c>
      <c r="BD100" s="20">
        <v>4.2771252682595039E-4</v>
      </c>
      <c r="BE100" s="20">
        <v>3.3152441241772268E-3</v>
      </c>
      <c r="BF100" s="20">
        <v>4.7595203594535838E-3</v>
      </c>
      <c r="BG100" s="22">
        <v>3.4659556962585028E-5</v>
      </c>
      <c r="BH100" s="22">
        <v>5.6774316276783253E-4</v>
      </c>
      <c r="BI100" s="22">
        <v>5.6173331088484143E-5</v>
      </c>
      <c r="BJ100" s="22">
        <v>0</v>
      </c>
      <c r="BK100" s="22">
        <v>2.7360537771932968E-5</v>
      </c>
      <c r="BL100" s="22">
        <v>1.6202579938929772E-2</v>
      </c>
      <c r="BM100" s="22">
        <v>0</v>
      </c>
      <c r="BN100" s="22">
        <v>8.5436722123364062E-5</v>
      </c>
      <c r="BO100" s="22">
        <v>8.5838716865618692E-5</v>
      </c>
      <c r="BP100" s="22">
        <v>1.638578142517586E-3</v>
      </c>
      <c r="BQ100" s="22">
        <v>6.4003521541930691E-4</v>
      </c>
      <c r="BR100" s="22">
        <v>8.6271073069470981E-3</v>
      </c>
      <c r="BS100" s="22">
        <v>0</v>
      </c>
      <c r="BT100" s="22">
        <v>1.6434558819818372E-4</v>
      </c>
      <c r="BU100" s="22">
        <v>1.5357446052643179E-4</v>
      </c>
      <c r="BV100" s="22">
        <v>1.0896576454662765E-3</v>
      </c>
      <c r="BW100" s="22">
        <v>0</v>
      </c>
      <c r="BX100" s="22">
        <v>1.5330102254783964E-3</v>
      </c>
      <c r="BY100" s="22">
        <v>0</v>
      </c>
      <c r="BZ100" s="22">
        <v>0</v>
      </c>
      <c r="CA100" s="22">
        <v>0</v>
      </c>
      <c r="CB100" s="22">
        <v>1.5940283354447989E-4</v>
      </c>
      <c r="CC100" s="22">
        <v>1.4211501003025913E-4</v>
      </c>
      <c r="CD100" s="22">
        <v>2.7789515282755061E-5</v>
      </c>
      <c r="CE100" s="22">
        <v>2.114419016293234E-4</v>
      </c>
      <c r="CF100" s="22">
        <v>1.3349762094240695E-4</v>
      </c>
      <c r="CG100" s="22">
        <v>6.1659962655790179E-5</v>
      </c>
      <c r="CH100" s="22">
        <v>5.648421893070358E-5</v>
      </c>
      <c r="CI100" s="22">
        <v>5.3943590061788262E-3</v>
      </c>
      <c r="CJ100" s="22">
        <v>6.0492804478004935E-3</v>
      </c>
      <c r="CK100" s="22">
        <v>0</v>
      </c>
      <c r="CL100" s="22">
        <v>0</v>
      </c>
      <c r="CM100" s="22">
        <v>3.916737687101943E-3</v>
      </c>
      <c r="CN100" s="22">
        <v>4.0629552306860181E-3</v>
      </c>
      <c r="CO100" s="22">
        <v>3.2187092658580913E-2</v>
      </c>
      <c r="CP100" s="22">
        <v>1.9518356522719701E-2</v>
      </c>
      <c r="CQ100" s="22">
        <v>1.2307116140983002E-4</v>
      </c>
      <c r="CR100" s="22">
        <v>2.1633105642733782E-4</v>
      </c>
      <c r="CS100" s="22">
        <v>5.4144066708673236E-3</v>
      </c>
      <c r="CT100" s="22">
        <v>4.2783337547737188E-3</v>
      </c>
      <c r="CU100" s="22">
        <v>1.6073677834037943E-3</v>
      </c>
      <c r="CV100" s="22">
        <v>1.4363080184991188E-3</v>
      </c>
      <c r="CW100" s="22">
        <v>9.3624321347899066E-5</v>
      </c>
      <c r="CX100" s="22">
        <v>0</v>
      </c>
      <c r="CY100" s="22">
        <v>0</v>
      </c>
      <c r="CZ100" s="22">
        <v>5.4522996534296805E-5</v>
      </c>
      <c r="DA100" s="22">
        <v>5.4934616479750027E-5</v>
      </c>
    </row>
    <row r="101" spans="1:105" ht="15.75" x14ac:dyDescent="0.2">
      <c r="A101" s="20" t="s">
        <v>765</v>
      </c>
      <c r="B101" s="12" t="s">
        <v>570</v>
      </c>
      <c r="C101" s="12" t="s">
        <v>766</v>
      </c>
      <c r="D101" s="66">
        <v>3.4505267580547769E-2</v>
      </c>
      <c r="E101" s="66">
        <v>5.2848735610449796E-2</v>
      </c>
      <c r="F101" s="66">
        <v>8.1372656333011148E-2</v>
      </c>
      <c r="G101" s="66">
        <v>3.4204581854278993</v>
      </c>
      <c r="H101" s="66">
        <v>1.3340660062514443E-4</v>
      </c>
      <c r="I101" s="66">
        <v>4.0813358270859211E-2</v>
      </c>
      <c r="J101" s="66">
        <v>3.1194276614194771E-2</v>
      </c>
      <c r="K101" s="66">
        <v>2.257799104723883E-2</v>
      </c>
      <c r="L101" s="20">
        <v>8.7543032448763442E-4</v>
      </c>
      <c r="M101" s="20">
        <v>3.1967498088627665E-2</v>
      </c>
      <c r="N101" s="20">
        <v>3.5824347321231564E-5</v>
      </c>
      <c r="O101" s="20">
        <v>3.6222657498684706E-3</v>
      </c>
      <c r="P101" s="20">
        <v>8.001153028113139E-3</v>
      </c>
      <c r="Q101" s="20">
        <v>1.2412803604526466</v>
      </c>
      <c r="R101" s="20">
        <v>7.7711276496825394E-4</v>
      </c>
      <c r="S101" s="20">
        <v>6.5807245905709511E-3</v>
      </c>
      <c r="T101" s="20">
        <v>9.7657170797677169E-4</v>
      </c>
      <c r="U101" s="20">
        <v>2.8645175456191416E-2</v>
      </c>
      <c r="V101" s="20">
        <v>5.1859066144626341E-2</v>
      </c>
      <c r="W101" s="20">
        <v>3.2591729335805661</v>
      </c>
      <c r="X101" s="20">
        <v>2.0057604260816015E-3</v>
      </c>
      <c r="Y101" s="20">
        <v>8.4034978924234184E-4</v>
      </c>
      <c r="Z101" s="20">
        <v>1.1315800004727185E-4</v>
      </c>
      <c r="AA101" s="20">
        <v>1.0170683946668602E-4</v>
      </c>
      <c r="AB101" s="20">
        <v>3.5024149610359259E-3</v>
      </c>
      <c r="AC101" s="20">
        <v>0.41104514507979523</v>
      </c>
      <c r="AD101" s="20">
        <v>2.5063369709853816E-3</v>
      </c>
      <c r="AE101" s="20">
        <v>8.0337701348606754E-5</v>
      </c>
      <c r="AF101" s="20">
        <v>6.3041909170591577E-5</v>
      </c>
      <c r="AG101" s="20">
        <v>1.4055604792469287E-4</v>
      </c>
      <c r="AH101" s="20">
        <v>2.0374721232781009E-4</v>
      </c>
      <c r="AI101" s="20">
        <v>1.5679312224403563E-3</v>
      </c>
      <c r="AJ101" s="20">
        <v>7.101909275632548E-5</v>
      </c>
      <c r="AK101" s="20">
        <v>9.3685928388753944E-5</v>
      </c>
      <c r="AL101" s="20">
        <v>1.0853488592746063E-4</v>
      </c>
      <c r="AM101" s="20">
        <v>1.3205837836061831E-4</v>
      </c>
      <c r="AN101" s="20">
        <v>2.1991571699744968E-2</v>
      </c>
      <c r="AO101" s="20">
        <v>5.2136134928700809E-4</v>
      </c>
      <c r="AP101" s="20">
        <v>1.4900999029816009E-3</v>
      </c>
      <c r="AQ101" s="20">
        <v>1.3402939893316485E-4</v>
      </c>
      <c r="AR101" s="20">
        <v>1.9665374121557517E-2</v>
      </c>
      <c r="AS101" s="20">
        <v>1.0119914072298153E-3</v>
      </c>
      <c r="AT101" s="20">
        <v>3.2428592919634985E-2</v>
      </c>
      <c r="AU101" s="20">
        <v>3.3484734914756627E-2</v>
      </c>
      <c r="AV101" s="20">
        <v>4.7385375978183276E-4</v>
      </c>
      <c r="AW101" s="20">
        <v>2.680269402842394E-4</v>
      </c>
      <c r="AX101" s="20">
        <v>0</v>
      </c>
      <c r="AY101" s="20">
        <v>6.2619521351065053E-5</v>
      </c>
      <c r="AZ101" s="20">
        <v>2.2137208121296846E-2</v>
      </c>
      <c r="BA101" s="20">
        <v>2.2530249089900315E-2</v>
      </c>
      <c r="BB101" s="20">
        <v>0</v>
      </c>
      <c r="BC101" s="20">
        <v>0</v>
      </c>
      <c r="BD101" s="20">
        <v>7.1521882793538406E-5</v>
      </c>
      <c r="BE101" s="20">
        <v>2.0374721232781009E-4</v>
      </c>
      <c r="BF101" s="20">
        <v>2.2162630957046987E-4</v>
      </c>
      <c r="BG101" s="22">
        <v>0</v>
      </c>
      <c r="BH101" s="22">
        <v>5.6939867040029439E-5</v>
      </c>
      <c r="BI101" s="22">
        <v>0</v>
      </c>
      <c r="BJ101" s="22">
        <v>0</v>
      </c>
      <c r="BK101" s="22">
        <v>0</v>
      </c>
      <c r="BL101" s="22">
        <v>1.1548357205128866E-2</v>
      </c>
      <c r="BM101" s="22">
        <v>0</v>
      </c>
      <c r="BN101" s="22">
        <v>5.066201253880788E-5</v>
      </c>
      <c r="BO101" s="22">
        <v>0</v>
      </c>
      <c r="BP101" s="22">
        <v>2.3948144168639305E-4</v>
      </c>
      <c r="BQ101" s="22">
        <v>2.6523804381700959E-4</v>
      </c>
      <c r="BR101" s="22">
        <v>6.8763686147757137E-3</v>
      </c>
      <c r="BS101" s="22">
        <v>2.4839149754289804E-5</v>
      </c>
      <c r="BT101" s="22">
        <v>4.4970202025334265E-5</v>
      </c>
      <c r="BU101" s="22">
        <v>0</v>
      </c>
      <c r="BV101" s="22">
        <v>0</v>
      </c>
      <c r="BW101" s="22">
        <v>2.1670020291030826E-5</v>
      </c>
      <c r="BX101" s="22">
        <v>1.7027946991228881E-3</v>
      </c>
      <c r="BY101" s="22"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8.8393032454537436E-5</v>
      </c>
      <c r="CF101" s="22">
        <v>6.6970223685857303E-5</v>
      </c>
      <c r="CG101" s="22">
        <v>5.0522671404450491E-5</v>
      </c>
      <c r="CH101" s="22">
        <v>4.5809529879160746E-5</v>
      </c>
      <c r="CI101" s="22">
        <v>2.3280129933307102E-3</v>
      </c>
      <c r="CJ101" s="22">
        <v>3.970789066762041E-3</v>
      </c>
      <c r="CK101" s="22">
        <v>1.0005982025899292E-4</v>
      </c>
      <c r="CL101" s="22">
        <v>2.2107165251474638E-5</v>
      </c>
      <c r="CM101" s="22">
        <v>2.0168253971942731E-4</v>
      </c>
      <c r="CN101" s="22">
        <v>1.0568402956536681E-4</v>
      </c>
      <c r="CO101" s="22">
        <v>1.115523603113394E-2</v>
      </c>
      <c r="CP101" s="22">
        <v>9.5783795573811826E-3</v>
      </c>
      <c r="CQ101" s="22">
        <v>1.3326103699586351E-4</v>
      </c>
      <c r="CR101" s="22">
        <v>1.6255544464703536E-4</v>
      </c>
      <c r="CS101" s="22">
        <v>0</v>
      </c>
      <c r="CT101" s="22">
        <v>0</v>
      </c>
      <c r="CU101" s="22">
        <v>3.7959314452919624E-3</v>
      </c>
      <c r="CV101" s="22">
        <v>4.7281588505391544E-3</v>
      </c>
      <c r="CW101" s="22">
        <v>0</v>
      </c>
      <c r="CX101" s="22">
        <v>0</v>
      </c>
      <c r="CY101" s="22">
        <v>0</v>
      </c>
      <c r="CZ101" s="22">
        <v>4.5586546139030111E-5</v>
      </c>
      <c r="DA101" s="22">
        <v>8.768588293395903E-5</v>
      </c>
    </row>
    <row r="102" spans="1:105" ht="15.75" x14ac:dyDescent="0.2">
      <c r="A102" s="20" t="s">
        <v>317</v>
      </c>
      <c r="B102" s="12" t="s">
        <v>284</v>
      </c>
      <c r="C102" s="12" t="s">
        <v>320</v>
      </c>
      <c r="D102" s="66">
        <v>0.5706252500408141</v>
      </c>
      <c r="E102" s="66">
        <v>0.99327559498096252</v>
      </c>
      <c r="F102" s="66">
        <v>0.85072811912455282</v>
      </c>
      <c r="G102" s="66">
        <v>5.6239780668244626</v>
      </c>
      <c r="H102" s="66">
        <v>0.55458099593611099</v>
      </c>
      <c r="I102" s="66">
        <v>1.2785257992703523</v>
      </c>
      <c r="J102" s="66">
        <v>1.0357533038431563</v>
      </c>
      <c r="K102" s="66">
        <v>9.6367516734270069</v>
      </c>
      <c r="L102" s="20">
        <v>2.9872723784752687E-2</v>
      </c>
      <c r="M102" s="20">
        <v>0.15660700234840408</v>
      </c>
      <c r="N102" s="20">
        <v>1.7902506105008334E-2</v>
      </c>
      <c r="O102" s="20">
        <v>0.18553111333715955</v>
      </c>
      <c r="P102" s="20">
        <v>5.3423309985655403E-3</v>
      </c>
      <c r="Q102" s="20">
        <v>5.3558585194903821E-2</v>
      </c>
      <c r="R102" s="20">
        <v>9.9102347906956725E-3</v>
      </c>
      <c r="S102" s="20">
        <v>0.15822025134670886</v>
      </c>
      <c r="T102" s="20">
        <v>6.1220244517641E-2</v>
      </c>
      <c r="U102" s="20">
        <v>0.36524036614957389</v>
      </c>
      <c r="V102" s="20">
        <v>0.27355464046072309</v>
      </c>
      <c r="W102" s="20">
        <v>5.7812446210525783</v>
      </c>
      <c r="X102" s="20">
        <v>0.66811018657417964</v>
      </c>
      <c r="Y102" s="20">
        <v>1.1318333079312441</v>
      </c>
      <c r="Z102" s="20">
        <v>9.0771346838246034E-3</v>
      </c>
      <c r="AA102" s="20">
        <v>2.7573674865371458E-2</v>
      </c>
      <c r="AB102" s="20">
        <v>6.3013673508516332E-2</v>
      </c>
      <c r="AC102" s="20">
        <v>0.23895738219904936</v>
      </c>
      <c r="AD102" s="20">
        <v>4.2669332097757442E-3</v>
      </c>
      <c r="AE102" s="20">
        <v>4.0191877739397218E-3</v>
      </c>
      <c r="AF102" s="20">
        <v>1.6754261622028237E-2</v>
      </c>
      <c r="AG102" s="20">
        <v>7.3403858218758958E-2</v>
      </c>
      <c r="AH102" s="20">
        <v>1.3795667070528738E-2</v>
      </c>
      <c r="AI102" s="20">
        <v>2.0310044909762435E-2</v>
      </c>
      <c r="AJ102" s="20">
        <v>2.8168155342858343E-2</v>
      </c>
      <c r="AK102" s="20">
        <v>3.2869297965972641E-2</v>
      </c>
      <c r="AL102" s="20">
        <v>5.9892459479058822E-2</v>
      </c>
      <c r="AM102" s="20">
        <v>5.6947873373526144E-2</v>
      </c>
      <c r="AN102" s="20">
        <v>2.5297119405615454E-2</v>
      </c>
      <c r="AO102" s="20">
        <v>6.2009178944448379E-2</v>
      </c>
      <c r="AP102" s="20">
        <v>1.6431596106992939E-2</v>
      </c>
      <c r="AQ102" s="20">
        <v>2.1146130732603484E-2</v>
      </c>
      <c r="AR102" s="20">
        <v>2.7951700443625372E-2</v>
      </c>
      <c r="AS102" s="20">
        <v>6.8958691166008113E-2</v>
      </c>
      <c r="AT102" s="20">
        <v>0.33331772787017411</v>
      </c>
      <c r="AU102" s="20">
        <v>0.29786527465079338</v>
      </c>
      <c r="AV102" s="20">
        <v>0.44179253505697724</v>
      </c>
      <c r="AW102" s="20">
        <v>0.46095945876222921</v>
      </c>
      <c r="AX102" s="20">
        <v>1.7771256514293957E-2</v>
      </c>
      <c r="AY102" s="20">
        <v>1.4476869054391068E-2</v>
      </c>
      <c r="AZ102" s="20">
        <v>4.9363042763600561E-2</v>
      </c>
      <c r="BA102" s="20">
        <v>5.6521409645397008E-2</v>
      </c>
      <c r="BB102" s="20">
        <v>1.9484382145879642E-3</v>
      </c>
      <c r="BC102" s="20">
        <v>1.7219442280859133E-2</v>
      </c>
      <c r="BD102" s="20">
        <v>1.7384386612903875E-2</v>
      </c>
      <c r="BE102" s="20">
        <v>1.1367836297034301E-2</v>
      </c>
      <c r="BF102" s="20">
        <v>1.0949883850073219E-2</v>
      </c>
      <c r="BG102" s="22">
        <v>2.2725192829878789E-2</v>
      </c>
      <c r="BH102" s="22">
        <v>1.3691659682876717E-2</v>
      </c>
      <c r="BI102" s="22">
        <v>1.7684736286678611E-2</v>
      </c>
      <c r="BJ102" s="22">
        <v>0.11361204598021629</v>
      </c>
      <c r="BK102" s="22">
        <v>5.347964516947014E-3</v>
      </c>
      <c r="BL102" s="22">
        <v>2.5423539384173122E-2</v>
      </c>
      <c r="BM102" s="22">
        <v>4.5269547955625157E-3</v>
      </c>
      <c r="BN102" s="22">
        <v>5.607723722813129E-3</v>
      </c>
      <c r="BO102" s="22">
        <v>5.4091043460891393E-2</v>
      </c>
      <c r="BP102" s="22">
        <v>0.37634185569957807</v>
      </c>
      <c r="BQ102" s="22">
        <v>0.41215616504371305</v>
      </c>
      <c r="BR102" s="22">
        <v>6.3773522977765644</v>
      </c>
      <c r="BS102" s="22">
        <v>0.57135285346856857</v>
      </c>
      <c r="BT102" s="22">
        <v>1.6868045508340643</v>
      </c>
      <c r="BU102" s="22">
        <v>1.5263328110174936E-2</v>
      </c>
      <c r="BV102" s="22">
        <v>2.1018251181907283E-2</v>
      </c>
      <c r="BW102" s="22">
        <v>0.16776983639130089</v>
      </c>
      <c r="BX102" s="22">
        <v>6.2369113279977718E-2</v>
      </c>
      <c r="BY102" s="22">
        <v>5.1907696471360429E-4</v>
      </c>
      <c r="BZ102" s="22">
        <v>3.3408777941276084E-4</v>
      </c>
      <c r="CA102" s="22">
        <v>1.9199139673845376E-2</v>
      </c>
      <c r="CB102" s="22">
        <v>6.5937546375406289E-2</v>
      </c>
      <c r="CC102" s="22">
        <v>5.2813752250710656E-3</v>
      </c>
      <c r="CD102" s="22">
        <v>9.6970033653863644E-3</v>
      </c>
      <c r="CE102" s="22">
        <v>9.0914389180452356E-3</v>
      </c>
      <c r="CF102" s="22">
        <v>9.0063058847132445E-3</v>
      </c>
      <c r="CG102" s="22">
        <v>7.3244164104728608E-3</v>
      </c>
      <c r="CH102" s="22">
        <v>1.0025529980708993E-2</v>
      </c>
      <c r="CI102" s="22">
        <v>2.2237982139130436E-2</v>
      </c>
      <c r="CJ102" s="22">
        <v>2.3892844758158605E-2</v>
      </c>
      <c r="CK102" s="22">
        <v>2.609623396450753E-3</v>
      </c>
      <c r="CL102" s="22">
        <v>2.9498579532596164E-3</v>
      </c>
      <c r="CM102" s="22">
        <v>1.3574762694986295E-2</v>
      </c>
      <c r="CN102" s="22">
        <v>1.910477381606886E-2</v>
      </c>
      <c r="CO102" s="22">
        <v>0.33157310879170893</v>
      </c>
      <c r="CP102" s="22">
        <v>0.29065533279130595</v>
      </c>
      <c r="CQ102" s="22">
        <v>0.10868207906170652</v>
      </c>
      <c r="CR102" s="22">
        <v>0.1426655139535157</v>
      </c>
      <c r="CS102" s="22">
        <v>3.2010724964800048E-3</v>
      </c>
      <c r="CT102" s="22">
        <v>3.3692231492987381E-3</v>
      </c>
      <c r="CU102" s="22">
        <v>5.5328731539700249E-3</v>
      </c>
      <c r="CV102" s="22">
        <v>7.1782059037006291E-3</v>
      </c>
      <c r="CW102" s="22">
        <v>7.733605592447607E-4</v>
      </c>
      <c r="CX102" s="22">
        <v>8.7832432394915505E-2</v>
      </c>
      <c r="CY102" s="22">
        <v>7.5558452410326854E-2</v>
      </c>
      <c r="CZ102" s="22">
        <v>1.8624434089527112E-3</v>
      </c>
      <c r="DA102" s="22">
        <v>3.5285646599728985E-3</v>
      </c>
    </row>
    <row r="103" spans="1:105" ht="15.75" x14ac:dyDescent="0.2">
      <c r="A103" s="20" t="s">
        <v>812</v>
      </c>
      <c r="B103" s="12" t="s">
        <v>570</v>
      </c>
      <c r="C103" s="12" t="s">
        <v>655</v>
      </c>
      <c r="D103" s="66">
        <v>2.7434402116747775E-2</v>
      </c>
      <c r="E103" s="66">
        <v>6.9581501311584026E-2</v>
      </c>
      <c r="F103" s="66">
        <v>5.9131083411369613E-2</v>
      </c>
      <c r="G103" s="66">
        <v>1.4049474244048481</v>
      </c>
      <c r="H103" s="66">
        <v>3.2863108575620099E-4</v>
      </c>
      <c r="I103" s="66">
        <v>1.4769009066178935E-2</v>
      </c>
      <c r="J103" s="66">
        <v>1.1417041899558059E-2</v>
      </c>
      <c r="K103" s="66">
        <v>8.0150378173568532E-3</v>
      </c>
      <c r="L103" s="20">
        <v>2.907321231146742E-3</v>
      </c>
      <c r="M103" s="20">
        <v>2.9825225797222875E-2</v>
      </c>
      <c r="N103" s="20">
        <v>4.2164920678477661E-3</v>
      </c>
      <c r="O103" s="20">
        <v>4.2331976840942594E-2</v>
      </c>
      <c r="P103" s="20">
        <v>8.0589589330309799E-4</v>
      </c>
      <c r="Q103" s="20">
        <v>2.9044000131286156E-2</v>
      </c>
      <c r="R103" s="20">
        <v>1.9605108380723268E-3</v>
      </c>
      <c r="S103" s="20">
        <v>6.4930908682736294E-2</v>
      </c>
      <c r="T103" s="20">
        <v>2.4953123803659167E-3</v>
      </c>
      <c r="U103" s="20">
        <v>9.9499555154007307E-3</v>
      </c>
      <c r="V103" s="20">
        <v>2.9061330718817498E-2</v>
      </c>
      <c r="W103" s="20">
        <v>1.6574817739705447</v>
      </c>
      <c r="X103" s="20">
        <v>3.4945242208614066E-3</v>
      </c>
      <c r="Y103" s="20">
        <v>5.2369707154815544E-2</v>
      </c>
      <c r="Z103" s="20">
        <v>2.6818279591732559E-3</v>
      </c>
      <c r="AA103" s="20">
        <v>2.9188071815185086E-2</v>
      </c>
      <c r="AB103" s="20">
        <v>3.7024086834219869E-4</v>
      </c>
      <c r="AC103" s="20">
        <v>4.7191659158919562E-2</v>
      </c>
      <c r="AD103" s="20">
        <v>2.1530637000566981E-3</v>
      </c>
      <c r="AE103" s="20">
        <v>7.6368251634671563E-3</v>
      </c>
      <c r="AF103" s="20">
        <v>4.3969366549187049E-3</v>
      </c>
      <c r="AG103" s="20">
        <v>5.3311053461281045E-2</v>
      </c>
      <c r="AH103" s="20">
        <v>1.8431648257127057E-3</v>
      </c>
      <c r="AI103" s="20">
        <v>2.4337636559494887E-2</v>
      </c>
      <c r="AJ103" s="20">
        <v>1.4807552535482861E-3</v>
      </c>
      <c r="AK103" s="20">
        <v>3.2208552127460585E-3</v>
      </c>
      <c r="AL103" s="20">
        <v>1.1895359651228366E-2</v>
      </c>
      <c r="AM103" s="20">
        <v>9.1446953611818791E-3</v>
      </c>
      <c r="AN103" s="20">
        <v>7.7499127095446013E-3</v>
      </c>
      <c r="AO103" s="20">
        <v>7.1627229738066185E-3</v>
      </c>
      <c r="AP103" s="20">
        <v>8.518859372759164E-3</v>
      </c>
      <c r="AQ103" s="20">
        <v>5.0391439976306138E-3</v>
      </c>
      <c r="AR103" s="20">
        <v>5.3644143738782518E-3</v>
      </c>
      <c r="AS103" s="20">
        <v>5.6742770179761138E-3</v>
      </c>
      <c r="AT103" s="20">
        <v>1.9926966802045688E-2</v>
      </c>
      <c r="AU103" s="20">
        <v>2.966995859572303E-2</v>
      </c>
      <c r="AV103" s="20">
        <v>4.3286446664465095E-3</v>
      </c>
      <c r="AW103" s="20">
        <v>3.7890161313679799E-3</v>
      </c>
      <c r="AX103" s="20">
        <v>1.8324812801823835E-3</v>
      </c>
      <c r="AY103" s="20">
        <v>3.0021829020212207E-3</v>
      </c>
      <c r="AZ103" s="20">
        <v>3.6454369253138223E-3</v>
      </c>
      <c r="BA103" s="20">
        <v>3.3305935625687244E-3</v>
      </c>
      <c r="BB103" s="20">
        <v>1.8582987775115571E-3</v>
      </c>
      <c r="BC103" s="20">
        <v>2.2049047279164087E-3</v>
      </c>
      <c r="BD103" s="20">
        <v>3.3531241035215215E-3</v>
      </c>
      <c r="BE103" s="20">
        <v>2.8218327801853779E-3</v>
      </c>
      <c r="BF103" s="20">
        <v>3.6774461912383186E-3</v>
      </c>
      <c r="BG103" s="22">
        <v>0</v>
      </c>
      <c r="BH103" s="22">
        <v>6.7072779852033902E-4</v>
      </c>
      <c r="BI103" s="22">
        <v>8.5201906146425418E-5</v>
      </c>
      <c r="BJ103" s="22">
        <v>1.6020111857007892E-4</v>
      </c>
      <c r="BK103" s="22">
        <v>0</v>
      </c>
      <c r="BL103" s="22">
        <v>5.8656628202725491E-4</v>
      </c>
      <c r="BM103" s="22">
        <v>0</v>
      </c>
      <c r="BN103" s="22">
        <v>1.3785923264461098E-4</v>
      </c>
      <c r="BO103" s="22">
        <v>8.641164499064173E-5</v>
      </c>
      <c r="BP103" s="22">
        <v>4.3444422002542944E-4</v>
      </c>
      <c r="BQ103" s="22">
        <v>3.3645977947301177E-5</v>
      </c>
      <c r="BR103" s="22">
        <v>3.6685955420937186E-3</v>
      </c>
      <c r="BS103" s="22">
        <v>2.7465629696232243E-4</v>
      </c>
      <c r="BT103" s="22">
        <v>1.2322072719163821E-4</v>
      </c>
      <c r="BU103" s="22">
        <v>0</v>
      </c>
      <c r="BV103" s="22">
        <v>7.8489253140118578E-4</v>
      </c>
      <c r="BW103" s="22">
        <v>0</v>
      </c>
      <c r="BX103" s="22">
        <v>2.3006801318267258E-4</v>
      </c>
      <c r="BY103" s="22">
        <v>0</v>
      </c>
      <c r="BZ103" s="22">
        <v>0</v>
      </c>
      <c r="CA103" s="22">
        <v>2.1947312283648909E-4</v>
      </c>
      <c r="CB103" s="22">
        <v>3.1914577611738245E-4</v>
      </c>
      <c r="CC103" s="22">
        <v>6.8629773929869298E-5</v>
      </c>
      <c r="CD103" s="22">
        <v>1.6860098036531357E-4</v>
      </c>
      <c r="CE103" s="22">
        <v>3.6285852443535888E-4</v>
      </c>
      <c r="CF103" s="22">
        <v>3.6447283416931101E-4</v>
      </c>
      <c r="CG103" s="22">
        <v>8.4046769100564747E-4</v>
      </c>
      <c r="CH103" s="22">
        <v>7.2593970686868749E-4</v>
      </c>
      <c r="CI103" s="22">
        <v>1.2840985570586048E-4</v>
      </c>
      <c r="CJ103" s="22">
        <v>7.7849605280469334E-5</v>
      </c>
      <c r="CK103" s="22">
        <v>3.7276204996392444E-4</v>
      </c>
      <c r="CL103" s="22">
        <v>2.4036080505776878E-4</v>
      </c>
      <c r="CM103" s="22">
        <v>3.6970708351229657E-4</v>
      </c>
      <c r="CN103" s="22">
        <v>5.7747533550282153E-4</v>
      </c>
      <c r="CO103" s="22">
        <v>1.6340529130743507E-3</v>
      </c>
      <c r="CP103" s="22">
        <v>3.5671838179674367E-3</v>
      </c>
      <c r="CQ103" s="22">
        <v>6.3502823788618888E-4</v>
      </c>
      <c r="CR103" s="22">
        <v>3.5716417688496288E-4</v>
      </c>
      <c r="CS103" s="22">
        <v>1.563605582100567E-3</v>
      </c>
      <c r="CT103" s="22">
        <v>4.8701849906577778E-4</v>
      </c>
      <c r="CU103" s="22">
        <v>2.3655988658156447E-4</v>
      </c>
      <c r="CV103" s="22">
        <v>1.4167231105389807E-4</v>
      </c>
      <c r="CW103" s="22">
        <v>0</v>
      </c>
      <c r="CX103" s="22">
        <v>0</v>
      </c>
      <c r="CY103" s="22">
        <v>0</v>
      </c>
      <c r="CZ103" s="22">
        <v>4.0742908459249865E-4</v>
      </c>
      <c r="DA103" s="22">
        <v>2.5249413204503655E-4</v>
      </c>
    </row>
    <row r="104" spans="1:105" ht="15.75" x14ac:dyDescent="0.2">
      <c r="A104" s="20" t="s">
        <v>471</v>
      </c>
      <c r="B104" s="12" t="s">
        <v>305</v>
      </c>
      <c r="C104" s="12" t="s">
        <v>325</v>
      </c>
      <c r="D104" s="66">
        <v>2.7240720249817825</v>
      </c>
      <c r="E104" s="66">
        <v>4.710621059539843</v>
      </c>
      <c r="F104" s="66">
        <v>3.4916673205949986</v>
      </c>
      <c r="G104" s="66">
        <v>1.6944731830143245</v>
      </c>
      <c r="H104" s="66">
        <v>0.33113844753304805</v>
      </c>
      <c r="I104" s="66">
        <v>1.4326784498253613</v>
      </c>
      <c r="J104" s="66">
        <v>0.96991305229294211</v>
      </c>
      <c r="K104" s="66">
        <v>0.59494132095892083</v>
      </c>
      <c r="L104" s="20">
        <v>0.70991477597703823</v>
      </c>
      <c r="M104" s="20">
        <v>0.34898091275880855</v>
      </c>
      <c r="N104" s="20">
        <v>0.25948228716124289</v>
      </c>
      <c r="O104" s="20">
        <v>0.27693523051309044</v>
      </c>
      <c r="P104" s="20">
        <v>2.9071232428236799E-2</v>
      </c>
      <c r="Q104" s="20">
        <v>0.12115713204572057</v>
      </c>
      <c r="R104" s="20">
        <v>2.7058299744565383E-2</v>
      </c>
      <c r="S104" s="20">
        <v>6.7420586347122252E-2</v>
      </c>
      <c r="T104" s="20">
        <v>1.02126748644215</v>
      </c>
      <c r="U104" s="20">
        <v>0.33962585830330844</v>
      </c>
      <c r="V104" s="20">
        <v>0.82695920173780002</v>
      </c>
      <c r="W104" s="20">
        <v>0.48671189782474605</v>
      </c>
      <c r="X104" s="20">
        <v>2.2259397001464842</v>
      </c>
      <c r="Y104" s="20">
        <v>0.45707581520805241</v>
      </c>
      <c r="Z104" s="20">
        <v>0.34507433401119458</v>
      </c>
      <c r="AA104" s="20">
        <v>0.16772016852466373</v>
      </c>
      <c r="AB104" s="20">
        <v>1.6706186556906651E-2</v>
      </c>
      <c r="AC104" s="20">
        <v>9.070705848206527E-2</v>
      </c>
      <c r="AD104" s="20">
        <v>2.4439892831549809E-2</v>
      </c>
      <c r="AE104" s="20">
        <v>1.5572402747095069E-2</v>
      </c>
      <c r="AF104" s="20">
        <v>2.2571115407081902E-2</v>
      </c>
      <c r="AG104" s="20">
        <v>1.2737493206425931E-2</v>
      </c>
      <c r="AH104" s="20">
        <v>9.0369762644095117E-2</v>
      </c>
      <c r="AI104" s="20">
        <v>8.4914935993688365E-2</v>
      </c>
      <c r="AJ104" s="20">
        <v>0.55026198186760988</v>
      </c>
      <c r="AK104" s="20">
        <v>0.57175822290275113</v>
      </c>
      <c r="AL104" s="20">
        <v>0.4865814300384137</v>
      </c>
      <c r="AM104" s="20">
        <v>0.48648701845437092</v>
      </c>
      <c r="AN104" s="20">
        <v>0.11692603709854982</v>
      </c>
      <c r="AO104" s="20">
        <v>0.58995412964602101</v>
      </c>
      <c r="AP104" s="20">
        <v>5.173933366389738E-2</v>
      </c>
      <c r="AQ104" s="20">
        <v>3.6244924974649748E-2</v>
      </c>
      <c r="AR104" s="20">
        <v>0.11215605571896542</v>
      </c>
      <c r="AS104" s="20">
        <v>0.56424336807654574</v>
      </c>
      <c r="AT104" s="20">
        <v>1.1398072965500081</v>
      </c>
      <c r="AU104" s="20">
        <v>1.1029105087447397</v>
      </c>
      <c r="AV104" s="20">
        <v>1.3340410814587695</v>
      </c>
      <c r="AW104" s="20">
        <v>1.3813899386240442</v>
      </c>
      <c r="AX104" s="20">
        <v>0.22229463393986013</v>
      </c>
      <c r="AY104" s="20">
        <v>0.2850461231025368</v>
      </c>
      <c r="AZ104" s="20">
        <v>3.515714419830742E-2</v>
      </c>
      <c r="BA104" s="20">
        <v>3.6466400355388034E-2</v>
      </c>
      <c r="BB104" s="20">
        <v>1.5805368914515269E-2</v>
      </c>
      <c r="BC104" s="20">
        <v>1.4661873622779846E-2</v>
      </c>
      <c r="BD104" s="20">
        <v>1.4243522225644087E-2</v>
      </c>
      <c r="BE104" s="20">
        <v>0.15016531921809192</v>
      </c>
      <c r="BF104" s="20">
        <v>0.14843813815374152</v>
      </c>
      <c r="BG104" s="22">
        <v>9.8204376741908753E-2</v>
      </c>
      <c r="BH104" s="22">
        <v>7.452219907540053E-2</v>
      </c>
      <c r="BI104" s="22">
        <v>4.9371584033384514E-2</v>
      </c>
      <c r="BJ104" s="22">
        <v>7.7950621800926725E-2</v>
      </c>
      <c r="BK104" s="22">
        <v>9.6510554493365978E-3</v>
      </c>
      <c r="BL104" s="22">
        <v>2.8327276577694495E-2</v>
      </c>
      <c r="BM104" s="22">
        <v>1.0932904298906223E-2</v>
      </c>
      <c r="BN104" s="22">
        <v>4.1510818382508559E-3</v>
      </c>
      <c r="BO104" s="22">
        <v>0.15348504221936191</v>
      </c>
      <c r="BP104" s="22">
        <v>4.6550772399938607E-2</v>
      </c>
      <c r="BQ104" s="22">
        <v>0.11414097704309185</v>
      </c>
      <c r="BR104" s="22">
        <v>0.10340504469441386</v>
      </c>
      <c r="BS104" s="22">
        <v>0.23703782828447054</v>
      </c>
      <c r="BT104" s="22">
        <v>0.13628592903759207</v>
      </c>
      <c r="BU104" s="22">
        <v>4.5289134303943185E-2</v>
      </c>
      <c r="BV104" s="22">
        <v>2.4728183696260224E-2</v>
      </c>
      <c r="BW104" s="22">
        <v>1.2293570258712406E-2</v>
      </c>
      <c r="BX104" s="22">
        <v>1.7526597334424212E-2</v>
      </c>
      <c r="BY104" s="22">
        <v>5.3006924596220627E-3</v>
      </c>
      <c r="BZ104" s="22">
        <v>1.6371670248066085E-3</v>
      </c>
      <c r="CA104" s="22">
        <v>1.8868241648781238E-2</v>
      </c>
      <c r="CB104" s="22">
        <v>2.306843796820497E-3</v>
      </c>
      <c r="CC104" s="22">
        <v>1.9212674717171606E-2</v>
      </c>
      <c r="CD104" s="22">
        <v>2.3310075423681489E-2</v>
      </c>
      <c r="CE104" s="22">
        <v>7.2701643313895226E-2</v>
      </c>
      <c r="CF104" s="22">
        <v>8.2861558151363687E-2</v>
      </c>
      <c r="CG104" s="22">
        <v>5.3477021454171512E-2</v>
      </c>
      <c r="CH104" s="22">
        <v>7.023488733185787E-2</v>
      </c>
      <c r="CI104" s="22">
        <v>3.9732268181272663E-3</v>
      </c>
      <c r="CJ104" s="22">
        <v>4.5181916363141563E-3</v>
      </c>
      <c r="CK104" s="22">
        <v>3.7384310366768672E-3</v>
      </c>
      <c r="CL104" s="22">
        <v>4.1469796452744401E-3</v>
      </c>
      <c r="CM104" s="22">
        <v>4.609292042692513E-2</v>
      </c>
      <c r="CN104" s="22">
        <v>6.6706445803827119E-2</v>
      </c>
      <c r="CO104" s="22">
        <v>0.14687941875589294</v>
      </c>
      <c r="CP104" s="22">
        <v>0.16676006749705213</v>
      </c>
      <c r="CQ104" s="22">
        <v>0.15763060733458231</v>
      </c>
      <c r="CR104" s="22">
        <v>0.1898082445937524</v>
      </c>
      <c r="CS104" s="22">
        <v>4.5924931222430007E-2</v>
      </c>
      <c r="CT104" s="22">
        <v>4.1920564918461668E-2</v>
      </c>
      <c r="CU104" s="22">
        <v>3.9152348597983151E-3</v>
      </c>
      <c r="CV104" s="22">
        <v>5.4135503670999672E-3</v>
      </c>
      <c r="CW104" s="22">
        <v>1.4038928571234776E-3</v>
      </c>
      <c r="CX104" s="22">
        <v>2.0334545856390678E-4</v>
      </c>
      <c r="CY104" s="22">
        <v>3.1945439505277429E-4</v>
      </c>
      <c r="CZ104" s="22">
        <v>2.0577033266277901E-2</v>
      </c>
      <c r="DA104" s="22">
        <v>2.6132303315241311E-2</v>
      </c>
    </row>
    <row r="105" spans="1:105" ht="15.75" x14ac:dyDescent="0.2">
      <c r="A105" s="20" t="s">
        <v>436</v>
      </c>
      <c r="B105" s="12" t="s">
        <v>305</v>
      </c>
      <c r="C105" s="12" t="s">
        <v>439</v>
      </c>
      <c r="D105" s="66">
        <v>1.1160439525528518</v>
      </c>
      <c r="E105" s="66">
        <v>1.6838187549705848</v>
      </c>
      <c r="F105" s="66">
        <v>1.5577949499583499</v>
      </c>
      <c r="G105" s="66">
        <v>0.45408717642366719</v>
      </c>
      <c r="H105" s="66">
        <v>4.0892738384892633</v>
      </c>
      <c r="I105" s="66">
        <v>9.16127764697214</v>
      </c>
      <c r="J105" s="66">
        <v>6.6835542533065144</v>
      </c>
      <c r="K105" s="66">
        <v>5.637906472051017</v>
      </c>
      <c r="L105" s="20">
        <v>8.1913272654814216E-3</v>
      </c>
      <c r="M105" s="20">
        <v>2.3038142950773228E-3</v>
      </c>
      <c r="N105" s="20">
        <v>9.8539328045440244E-3</v>
      </c>
      <c r="O105" s="20">
        <v>9.4223573830887666E-3</v>
      </c>
      <c r="P105" s="20">
        <v>3.1280296858679003E-3</v>
      </c>
      <c r="Q105" s="20">
        <v>2.0905345538006193E-3</v>
      </c>
      <c r="R105" s="20">
        <v>3.6941371329641923E-3</v>
      </c>
      <c r="S105" s="20">
        <v>5.6138383143135165E-4</v>
      </c>
      <c r="T105" s="20">
        <v>3.4698339625346998E-3</v>
      </c>
      <c r="U105" s="20">
        <v>9.6744058402781078E-4</v>
      </c>
      <c r="V105" s="20">
        <v>5.143030391898961E-2</v>
      </c>
      <c r="W105" s="20">
        <v>4.3514162612992575E-2</v>
      </c>
      <c r="X105" s="20">
        <v>2.1902645269391012</v>
      </c>
      <c r="Y105" s="20">
        <v>0.59123137295735984</v>
      </c>
      <c r="Z105" s="20">
        <v>3.4004073665419455E-3</v>
      </c>
      <c r="AA105" s="20">
        <v>7.7802612049069437E-4</v>
      </c>
      <c r="AB105" s="20">
        <v>6.7568684561428614E-3</v>
      </c>
      <c r="AC105" s="20">
        <v>5.9106366547240045E-3</v>
      </c>
      <c r="AD105" s="20">
        <v>2.892125589405973E-3</v>
      </c>
      <c r="AE105" s="20">
        <v>2.838671095721332E-3</v>
      </c>
      <c r="AF105" s="20">
        <v>4.3606326928340719E-3</v>
      </c>
      <c r="AG105" s="20">
        <v>1.0115597190918139E-3</v>
      </c>
      <c r="AH105" s="20">
        <v>6.3912964784320504E-3</v>
      </c>
      <c r="AI105" s="20">
        <v>1.1658751277721323E-3</v>
      </c>
      <c r="AJ105" s="20">
        <v>2.2901178517336731E-3</v>
      </c>
      <c r="AK105" s="20">
        <v>2.4116975578974652E-3</v>
      </c>
      <c r="AL105" s="20">
        <v>1.1520423419146117E-2</v>
      </c>
      <c r="AM105" s="20">
        <v>1.2905615427943022E-2</v>
      </c>
      <c r="AN105" s="20">
        <v>5.9951465425134203E-3</v>
      </c>
      <c r="AO105" s="20">
        <v>8.8473633253459871E-4</v>
      </c>
      <c r="AP105" s="20">
        <v>9.6831885506166006E-4</v>
      </c>
      <c r="AQ105" s="20">
        <v>6.5573785405320065E-4</v>
      </c>
      <c r="AR105" s="20">
        <v>5.626342165671973E-3</v>
      </c>
      <c r="AS105" s="20">
        <v>6.8999250141669772E-4</v>
      </c>
      <c r="AT105" s="20">
        <v>9.3151760712693932E-2</v>
      </c>
      <c r="AU105" s="20">
        <v>8.489331547551246E-2</v>
      </c>
      <c r="AV105" s="20">
        <v>1.7324676635584089</v>
      </c>
      <c r="AW105" s="20">
        <v>1.7360482518909339</v>
      </c>
      <c r="AX105" s="20">
        <v>1.8608211027689983E-3</v>
      </c>
      <c r="AY105" s="20">
        <v>7.1393620880596653E-4</v>
      </c>
      <c r="AZ105" s="20">
        <v>2.7368581037905938E-2</v>
      </c>
      <c r="BA105" s="20">
        <v>2.3992856143988189E-2</v>
      </c>
      <c r="BB105" s="20">
        <v>3.5391652619670808E-3</v>
      </c>
      <c r="BC105" s="20">
        <v>8.9387834339552477E-4</v>
      </c>
      <c r="BD105" s="20">
        <v>6.074732193532442E-4</v>
      </c>
      <c r="BE105" s="20">
        <v>1.3376801669516855E-3</v>
      </c>
      <c r="BF105" s="20">
        <v>1.0862373897112833E-3</v>
      </c>
      <c r="BG105" s="22">
        <v>2.0421968298354166E-2</v>
      </c>
      <c r="BH105" s="22">
        <v>7.3547986571523083E-3</v>
      </c>
      <c r="BI105" s="22">
        <v>3.0062899327438494E-2</v>
      </c>
      <c r="BJ105" s="22">
        <v>3.4135566969033249E-2</v>
      </c>
      <c r="BK105" s="22">
        <v>3.3727997176491906E-3</v>
      </c>
      <c r="BL105" s="22">
        <v>1.5981192052322037E-2</v>
      </c>
      <c r="BM105" s="22">
        <v>4.5956969935468314E-3</v>
      </c>
      <c r="BN105" s="22">
        <v>2.4434864744139612E-3</v>
      </c>
      <c r="BO105" s="22">
        <v>8.8295765763223635E-2</v>
      </c>
      <c r="BP105" s="22">
        <v>5.6565738531661495E-3</v>
      </c>
      <c r="BQ105" s="22">
        <v>0.31482847402793596</v>
      </c>
      <c r="BR105" s="22">
        <v>0.17163654738997838</v>
      </c>
      <c r="BS105" s="22">
        <v>9.0555060200760771</v>
      </c>
      <c r="BT105" s="22">
        <v>4.8003126388921045</v>
      </c>
      <c r="BU105" s="22">
        <v>8.8020530373132365E-3</v>
      </c>
      <c r="BV105" s="22">
        <v>3.4159510315430412E-3</v>
      </c>
      <c r="BW105" s="22">
        <v>1.0011386094936094E-2</v>
      </c>
      <c r="BX105" s="22">
        <v>7.048147855006115E-2</v>
      </c>
      <c r="BY105" s="22">
        <v>1.5824701538789271E-3</v>
      </c>
      <c r="BZ105" s="22">
        <v>2.0847948288288298E-3</v>
      </c>
      <c r="CA105" s="22">
        <v>4.0813772772595597E-3</v>
      </c>
      <c r="CB105" s="22">
        <v>6.5993525865196802E-3</v>
      </c>
      <c r="CC105" s="22">
        <v>1.4053594230681003E-2</v>
      </c>
      <c r="CD105" s="22">
        <v>3.8082466212979249E-3</v>
      </c>
      <c r="CE105" s="22">
        <v>5.2400151459553969E-3</v>
      </c>
      <c r="CF105" s="22">
        <v>5.4877729418667653E-3</v>
      </c>
      <c r="CG105" s="22">
        <v>1.7917643156566795E-2</v>
      </c>
      <c r="CH105" s="22">
        <v>2.554920872127326E-2</v>
      </c>
      <c r="CI105" s="22">
        <v>2.0864756408304885E-2</v>
      </c>
      <c r="CJ105" s="22">
        <v>2.555022890295865E-2</v>
      </c>
      <c r="CK105" s="22">
        <v>1.3645781482174092E-3</v>
      </c>
      <c r="CL105" s="22">
        <v>1.7579258090282531E-3</v>
      </c>
      <c r="CM105" s="22">
        <v>4.2528519238069212E-4</v>
      </c>
      <c r="CN105" s="22">
        <v>7.3997189007800747E-4</v>
      </c>
      <c r="CO105" s="22">
        <v>0.70651348890662691</v>
      </c>
      <c r="CP105" s="22">
        <v>0.37725109630160925</v>
      </c>
      <c r="CQ105" s="22">
        <v>3.017159387328963</v>
      </c>
      <c r="CR105" s="22">
        <v>3.693835449697362</v>
      </c>
      <c r="CS105" s="22">
        <v>1.5371691315447899E-3</v>
      </c>
      <c r="CT105" s="22">
        <v>9.8895927256656391E-4</v>
      </c>
      <c r="CU105" s="22">
        <v>5.8135880515155114E-2</v>
      </c>
      <c r="CV105" s="22">
        <v>7.7410856483384555E-2</v>
      </c>
      <c r="CW105" s="22">
        <v>2.8322902212229114E-3</v>
      </c>
      <c r="CX105" s="22">
        <v>8.3435134761749219E-4</v>
      </c>
      <c r="CY105" s="22">
        <v>9.8992990334235541E-4</v>
      </c>
      <c r="CZ105" s="22">
        <v>2.0717637210814718E-3</v>
      </c>
      <c r="DA105" s="22">
        <v>3.2844937265451364E-3</v>
      </c>
    </row>
    <row r="106" spans="1:105" s="37" customFormat="1" ht="15.75" x14ac:dyDescent="0.2">
      <c r="A106" s="67" t="s">
        <v>731</v>
      </c>
      <c r="B106" s="31" t="s">
        <v>305</v>
      </c>
      <c r="C106" s="31" t="s">
        <v>531</v>
      </c>
      <c r="D106" s="68">
        <v>18.786279549284824</v>
      </c>
      <c r="E106" s="68">
        <v>0.6151989474564209</v>
      </c>
      <c r="F106" s="68">
        <v>0.63710735648563688</v>
      </c>
      <c r="G106" s="68">
        <v>3.754851007608345</v>
      </c>
      <c r="H106" s="68">
        <v>29.652940301171782</v>
      </c>
      <c r="I106" s="68">
        <v>1.0427202564478071</v>
      </c>
      <c r="J106" s="68">
        <v>0.67282560661872737</v>
      </c>
      <c r="K106" s="68">
        <v>7.9702516197186073</v>
      </c>
      <c r="L106" s="67">
        <v>3.3224304908037436</v>
      </c>
      <c r="M106" s="67">
        <v>0.19879287601937412</v>
      </c>
      <c r="N106" s="67">
        <v>3.6070819670704788</v>
      </c>
      <c r="O106" s="67">
        <v>0.36916018708146381</v>
      </c>
      <c r="P106" s="67">
        <v>2.8048312328828997</v>
      </c>
      <c r="Q106" s="67">
        <v>0.3155534298084845</v>
      </c>
      <c r="R106" s="67">
        <v>2.6804697992352113</v>
      </c>
      <c r="S106" s="67">
        <v>0.89756799631921613</v>
      </c>
      <c r="T106" s="67">
        <v>4.6932482679191834</v>
      </c>
      <c r="U106" s="67">
        <v>0.22088642629068522</v>
      </c>
      <c r="V106" s="67">
        <v>1.781251924592425</v>
      </c>
      <c r="W106" s="67">
        <v>0.15490504375187733</v>
      </c>
      <c r="X106" s="67">
        <v>3.2499305518678323</v>
      </c>
      <c r="Y106" s="67">
        <v>0.2729430230592152</v>
      </c>
      <c r="Z106" s="67">
        <v>3.917561027060231</v>
      </c>
      <c r="AA106" s="67">
        <v>0.94596705873418785</v>
      </c>
      <c r="AB106" s="67">
        <v>2.0779343020907066</v>
      </c>
      <c r="AC106" s="67">
        <v>0.18787245843133638</v>
      </c>
      <c r="AD106" s="67">
        <v>2.0513872018464121</v>
      </c>
      <c r="AE106" s="67">
        <v>1.2082440046126222</v>
      </c>
      <c r="AF106" s="67">
        <v>5.8878928780588451</v>
      </c>
      <c r="AG106" s="67">
        <v>0.53079795439493915</v>
      </c>
      <c r="AH106" s="67">
        <v>2.5378968547210081</v>
      </c>
      <c r="AI106" s="67">
        <v>0.16970535226040653</v>
      </c>
      <c r="AJ106" s="67">
        <v>2.115449372060527E-2</v>
      </c>
      <c r="AK106" s="67">
        <v>2.6661326734436629E-2</v>
      </c>
      <c r="AL106" s="67">
        <v>4.2907012184659893E-2</v>
      </c>
      <c r="AM106" s="67">
        <v>6.3873076681906865E-2</v>
      </c>
      <c r="AN106" s="67">
        <v>5.1009031077951912E-2</v>
      </c>
      <c r="AO106" s="67">
        <v>5.6383366132730262E-2</v>
      </c>
      <c r="AP106" s="67">
        <v>6.189665701077849E-2</v>
      </c>
      <c r="AQ106" s="67">
        <v>7.8466165387142114E-2</v>
      </c>
      <c r="AR106" s="67">
        <v>4.8333003978090219E-2</v>
      </c>
      <c r="AS106" s="67">
        <v>7.1365241186376341E-2</v>
      </c>
      <c r="AT106" s="67">
        <v>4.6517929753515333E-2</v>
      </c>
      <c r="AU106" s="67">
        <v>4.7600774856150947E-2</v>
      </c>
      <c r="AV106" s="67">
        <v>8.1789087571348701E-2</v>
      </c>
      <c r="AW106" s="67">
        <v>8.8823624814140412E-2</v>
      </c>
      <c r="AX106" s="67">
        <v>4.4508890597560968E-2</v>
      </c>
      <c r="AY106" s="67">
        <v>5.8956302126201836E-2</v>
      </c>
      <c r="AZ106" s="67">
        <v>4.9115616208501675E-2</v>
      </c>
      <c r="BA106" s="67">
        <v>6.908023872066725E-2</v>
      </c>
      <c r="BB106" s="67">
        <v>0.21476041209629793</v>
      </c>
      <c r="BC106" s="67">
        <v>7.6114856722536539E-2</v>
      </c>
      <c r="BD106" s="67">
        <v>8.0419641983903542E-2</v>
      </c>
      <c r="BE106" s="67">
        <v>3.3646863511229412E-2</v>
      </c>
      <c r="BF106" s="67">
        <v>3.9725207602423769E-2</v>
      </c>
      <c r="BG106" s="68">
        <v>7.6549177400126238</v>
      </c>
      <c r="BH106" s="68">
        <v>0.25498070168917669</v>
      </c>
      <c r="BI106" s="68">
        <v>6.6917872097248017</v>
      </c>
      <c r="BJ106" s="68">
        <v>0.31742216149215974</v>
      </c>
      <c r="BK106" s="68">
        <v>5.13969574628047</v>
      </c>
      <c r="BL106" s="68">
        <v>0.92060792919247125</v>
      </c>
      <c r="BM106" s="68">
        <v>3.9703876227940884</v>
      </c>
      <c r="BN106" s="68">
        <v>1.0756535906236109</v>
      </c>
      <c r="BO106" s="68">
        <v>7.6750063660132852</v>
      </c>
      <c r="BP106" s="68">
        <v>0.17660020321978481</v>
      </c>
      <c r="BQ106" s="68">
        <v>2.8829209533693878</v>
      </c>
      <c r="BR106" s="68">
        <v>0.19444438709864642</v>
      </c>
      <c r="BS106" s="68">
        <v>5.1351613416990709</v>
      </c>
      <c r="BT106" s="68">
        <v>0.35602477978483288</v>
      </c>
      <c r="BU106" s="68">
        <v>8.4937326909346371</v>
      </c>
      <c r="BV106" s="68">
        <v>1.1367326258812067</v>
      </c>
      <c r="BW106" s="68">
        <v>5.7214089475551617</v>
      </c>
      <c r="BX106" s="68">
        <v>1.2441295492139139</v>
      </c>
      <c r="BY106" s="68">
        <v>2.6529852141190013</v>
      </c>
      <c r="BZ106" s="68">
        <v>0.581402174092985</v>
      </c>
      <c r="CA106" s="68">
        <v>11.349005038094855</v>
      </c>
      <c r="CB106" s="68">
        <v>0.76300727526010637</v>
      </c>
      <c r="CC106" s="68">
        <v>1.9245273796672075</v>
      </c>
      <c r="CD106" s="68">
        <v>0.22261548108424656</v>
      </c>
      <c r="CE106" s="68">
        <v>4.22602811980127E-2</v>
      </c>
      <c r="CF106" s="68">
        <v>4.5127351627709061E-2</v>
      </c>
      <c r="CG106" s="68">
        <v>1.8703652691275375E-2</v>
      </c>
      <c r="CH106" s="68">
        <v>4.992132634516689E-2</v>
      </c>
      <c r="CI106" s="68">
        <v>7.2771906602497431E-3</v>
      </c>
      <c r="CJ106" s="68">
        <v>8.2764035875207004E-3</v>
      </c>
      <c r="CK106" s="68">
        <v>2.7428028632941071E-2</v>
      </c>
      <c r="CL106" s="68">
        <v>5.6422494566411262E-2</v>
      </c>
      <c r="CM106" s="68">
        <v>3.603593368796542E-2</v>
      </c>
      <c r="CN106" s="68">
        <v>6.928542685007659E-2</v>
      </c>
      <c r="CO106" s="68">
        <v>3.8240337642032655E-2</v>
      </c>
      <c r="CP106" s="68">
        <v>3.1283135688232225E-2</v>
      </c>
      <c r="CQ106" s="68">
        <v>2.6453471368464883E-2</v>
      </c>
      <c r="CR106" s="68">
        <v>4.266720421802879E-2</v>
      </c>
      <c r="CS106" s="68">
        <v>4.8563160116763808E-2</v>
      </c>
      <c r="CT106" s="68">
        <v>5.4564723951042109E-2</v>
      </c>
      <c r="CU106" s="68">
        <v>3.7489703108442227E-2</v>
      </c>
      <c r="CV106" s="68">
        <v>6.7958654052122217E-2</v>
      </c>
      <c r="CW106" s="68">
        <v>6.5732994973239187E-2</v>
      </c>
      <c r="CX106" s="68">
        <v>1.1564384129818691E-2</v>
      </c>
      <c r="CY106" s="68">
        <v>1.6307564684748102E-2</v>
      </c>
      <c r="CZ106" s="68">
        <v>2.6305426650090072E-2</v>
      </c>
      <c r="DA106" s="68">
        <v>3.7684306622535343E-2</v>
      </c>
    </row>
    <row r="107" spans="1:105" s="37" customFormat="1" ht="15.75" x14ac:dyDescent="0.2">
      <c r="A107" s="67" t="s">
        <v>672</v>
      </c>
      <c r="B107" s="31" t="s">
        <v>305</v>
      </c>
      <c r="C107" s="31" t="s">
        <v>536</v>
      </c>
      <c r="D107" s="68">
        <v>30.001149783928653</v>
      </c>
      <c r="E107" s="68">
        <v>1.3628527885826378</v>
      </c>
      <c r="F107" s="68">
        <v>1.4725034800961943</v>
      </c>
      <c r="G107" s="68">
        <v>2.8347507931109504</v>
      </c>
      <c r="H107" s="68">
        <v>34.298312801828764</v>
      </c>
      <c r="I107" s="68">
        <v>2.9503990884826923</v>
      </c>
      <c r="J107" s="68">
        <v>1.9182106895295756</v>
      </c>
      <c r="K107" s="68">
        <v>4.4186173834198383</v>
      </c>
      <c r="L107" s="67">
        <v>6.1885119019158061</v>
      </c>
      <c r="M107" s="67">
        <v>0.22154581429517198</v>
      </c>
      <c r="N107" s="67">
        <v>4.5214751782870923</v>
      </c>
      <c r="O107" s="67">
        <v>0.24807950556220065</v>
      </c>
      <c r="P107" s="67">
        <v>12.43087753241258</v>
      </c>
      <c r="Q107" s="67">
        <v>0.31501882199811293</v>
      </c>
      <c r="R107" s="67">
        <v>4.1576893078489423</v>
      </c>
      <c r="S107" s="67">
        <v>0.28904813064863871</v>
      </c>
      <c r="T107" s="67">
        <v>3.3096392269470503</v>
      </c>
      <c r="U107" s="67">
        <v>0.37977227150747689</v>
      </c>
      <c r="V107" s="67">
        <v>6.8010889905133842</v>
      </c>
      <c r="W107" s="67">
        <v>0.20035245470793359</v>
      </c>
      <c r="X107" s="67">
        <v>5.1522574430268353</v>
      </c>
      <c r="Y107" s="67">
        <v>0.5272293514172206</v>
      </c>
      <c r="Z107" s="67">
        <v>4.1721926345451052</v>
      </c>
      <c r="AA107" s="67">
        <v>0.36759023646525602</v>
      </c>
      <c r="AB107" s="67">
        <v>5.8394710498586528</v>
      </c>
      <c r="AC107" s="67">
        <v>0.3400553935210695</v>
      </c>
      <c r="AD107" s="67">
        <v>1.5031469726452251</v>
      </c>
      <c r="AE107" s="67">
        <v>0.33419893137434392</v>
      </c>
      <c r="AF107" s="67">
        <v>6.8075569075180349</v>
      </c>
      <c r="AG107" s="67">
        <v>0.73885886960484526</v>
      </c>
      <c r="AH107" s="67">
        <v>0.77821638984644714</v>
      </c>
      <c r="AI107" s="67">
        <v>0.16967336401882011</v>
      </c>
      <c r="AJ107" s="67">
        <v>5.0369287358873804E-2</v>
      </c>
      <c r="AK107" s="67">
        <v>5.5510371670523036E-2</v>
      </c>
      <c r="AL107" s="67">
        <v>0.10387787909388059</v>
      </c>
      <c r="AM107" s="67">
        <v>0.13466029649122271</v>
      </c>
      <c r="AN107" s="67">
        <v>0.1418281729227448</v>
      </c>
      <c r="AO107" s="67">
        <v>9.1456553311630925E-2</v>
      </c>
      <c r="AP107" s="67">
        <v>0.12436798706250854</v>
      </c>
      <c r="AQ107" s="67">
        <v>0.11762707060162403</v>
      </c>
      <c r="AR107" s="67">
        <v>0.11644111996033626</v>
      </c>
      <c r="AS107" s="67">
        <v>9.2645349709326766E-2</v>
      </c>
      <c r="AT107" s="67">
        <v>0.12410022363141998</v>
      </c>
      <c r="AU107" s="67">
        <v>0.10735260232169416</v>
      </c>
      <c r="AV107" s="67">
        <v>0.22859276244259416</v>
      </c>
      <c r="AW107" s="67">
        <v>0.237176736003781</v>
      </c>
      <c r="AX107" s="67">
        <v>8.307199824755182E-2</v>
      </c>
      <c r="AY107" s="67">
        <v>0.10722309364647023</v>
      </c>
      <c r="AZ107" s="67">
        <v>0.16984029047741558</v>
      </c>
      <c r="BA107" s="67">
        <v>0.20728032184435749</v>
      </c>
      <c r="BB107" s="67">
        <v>0.31856325378499256</v>
      </c>
      <c r="BC107" s="67">
        <v>0.2620013832131548</v>
      </c>
      <c r="BD107" s="67">
        <v>0.28765670104868496</v>
      </c>
      <c r="BE107" s="67">
        <v>6.0648542415351933E-2</v>
      </c>
      <c r="BF107" s="67">
        <v>7.0819397284649727E-2</v>
      </c>
      <c r="BG107" s="68">
        <v>9.1667691007540313</v>
      </c>
      <c r="BH107" s="68">
        <v>0.24507975140423824</v>
      </c>
      <c r="BI107" s="68">
        <v>6.4679172217897296</v>
      </c>
      <c r="BJ107" s="68">
        <v>0.23798190906253364</v>
      </c>
      <c r="BK107" s="68">
        <v>10.97702478566155</v>
      </c>
      <c r="BL107" s="68">
        <v>0.56269241936350611</v>
      </c>
      <c r="BM107" s="68">
        <v>4.90531186139554</v>
      </c>
      <c r="BN107" s="68">
        <v>0.35417201891318845</v>
      </c>
      <c r="BO107" s="68">
        <v>4.5056826994014543</v>
      </c>
      <c r="BP107" s="68">
        <v>0.32534619924597696</v>
      </c>
      <c r="BQ107" s="68">
        <v>6.983500708195888</v>
      </c>
      <c r="BR107" s="68">
        <v>0.17570363290103369</v>
      </c>
      <c r="BS107" s="68">
        <v>6.8307548303134711</v>
      </c>
      <c r="BT107" s="68">
        <v>0.58687955965002514</v>
      </c>
      <c r="BU107" s="68">
        <v>6.1053801359456834</v>
      </c>
      <c r="BV107" s="68">
        <v>0.3611974053313215</v>
      </c>
      <c r="BW107" s="68">
        <v>6.8771874046332027</v>
      </c>
      <c r="BX107" s="68">
        <v>0.60733873706820884</v>
      </c>
      <c r="BY107" s="68">
        <v>1.195286470551127</v>
      </c>
      <c r="BZ107" s="68">
        <v>0.1181913562881003</v>
      </c>
      <c r="CA107" s="68">
        <v>15.159935309353747</v>
      </c>
      <c r="CB107" s="68">
        <v>0.30253052942159242</v>
      </c>
      <c r="CC107" s="68">
        <v>0.97186429754580195</v>
      </c>
      <c r="CD107" s="68">
        <v>0.13866799536296601</v>
      </c>
      <c r="CE107" s="68">
        <v>0.11123232097196352</v>
      </c>
      <c r="CF107" s="68">
        <v>0.12353782350275193</v>
      </c>
      <c r="CG107" s="68">
        <v>8.1495886460198896E-2</v>
      </c>
      <c r="CH107" s="68">
        <v>0.15248718129897942</v>
      </c>
      <c r="CI107" s="68">
        <v>2.4456879132734581E-2</v>
      </c>
      <c r="CJ107" s="68">
        <v>3.8638327961831996E-2</v>
      </c>
      <c r="CK107" s="68">
        <v>0.12283363090875181</v>
      </c>
      <c r="CL107" s="68">
        <v>0.14451092096359139</v>
      </c>
      <c r="CM107" s="68">
        <v>0.1236120930118471</v>
      </c>
      <c r="CN107" s="68">
        <v>0.16330213954122505</v>
      </c>
      <c r="CO107" s="68">
        <v>7.3042671915138385E-2</v>
      </c>
      <c r="CP107" s="68">
        <v>8.8447723246957793E-2</v>
      </c>
      <c r="CQ107" s="68">
        <v>0.15674269214965222</v>
      </c>
      <c r="CR107" s="68">
        <v>0.18764706627605054</v>
      </c>
      <c r="CS107" s="68">
        <v>7.1138737754053674E-2</v>
      </c>
      <c r="CT107" s="68">
        <v>0.10203155524282863</v>
      </c>
      <c r="CU107" s="68">
        <v>0.19146813672367932</v>
      </c>
      <c r="CV107" s="68">
        <v>0.24872161520474209</v>
      </c>
      <c r="CW107" s="68">
        <v>8.0653376148053207E-2</v>
      </c>
      <c r="CX107" s="68">
        <v>3.3213927882510673E-2</v>
      </c>
      <c r="CY107" s="68">
        <v>4.1452261283063022E-2</v>
      </c>
      <c r="CZ107" s="68">
        <v>3.0742542334480795E-2</v>
      </c>
      <c r="DA107" s="68">
        <v>6.5974830549243163E-2</v>
      </c>
    </row>
    <row r="108" spans="1:105" ht="15.75" x14ac:dyDescent="0.2">
      <c r="A108" s="20" t="s">
        <v>774</v>
      </c>
      <c r="B108" s="12" t="s">
        <v>570</v>
      </c>
      <c r="C108" s="12" t="s">
        <v>750</v>
      </c>
      <c r="D108" s="66">
        <v>1.8966750739343654</v>
      </c>
      <c r="E108" s="66">
        <v>8.9105815825271524</v>
      </c>
      <c r="F108" s="66">
        <v>9.0498132949204422</v>
      </c>
      <c r="G108" s="66">
        <v>14.439789119771364</v>
      </c>
      <c r="H108" s="66">
        <v>3.7272525858490016E-2</v>
      </c>
      <c r="I108" s="66">
        <v>0.61146905424958464</v>
      </c>
      <c r="J108" s="66">
        <v>0.40126092898662391</v>
      </c>
      <c r="K108" s="66">
        <v>0.59259127643726595</v>
      </c>
      <c r="L108" s="20">
        <v>7.1465249658099139E-2</v>
      </c>
      <c r="M108" s="20">
        <v>0.84746423997853904</v>
      </c>
      <c r="N108" s="20">
        <v>2.0948939252361881E-2</v>
      </c>
      <c r="O108" s="20">
        <v>0.14641978991040311</v>
      </c>
      <c r="P108" s="20">
        <v>5.8671271224338198E-2</v>
      </c>
      <c r="Q108" s="20">
        <v>1.93264028567694</v>
      </c>
      <c r="R108" s="20">
        <v>3.1706657509680575E-2</v>
      </c>
      <c r="S108" s="20">
        <v>0.28353054457348387</v>
      </c>
      <c r="T108" s="20">
        <v>1.3444953800106249E-2</v>
      </c>
      <c r="U108" s="20">
        <v>1.4183250909098442E-2</v>
      </c>
      <c r="V108" s="20">
        <v>1.2391140191748135E-2</v>
      </c>
      <c r="W108" s="20">
        <v>3.4054917328752342E-2</v>
      </c>
      <c r="X108" s="20">
        <v>3.5817768231223832</v>
      </c>
      <c r="Y108" s="20">
        <v>16.828876545608065</v>
      </c>
      <c r="Z108" s="20">
        <v>2.7185116032157418E-2</v>
      </c>
      <c r="AA108" s="20">
        <v>0.14742292600561804</v>
      </c>
      <c r="AB108" s="20">
        <v>3.5233069897272727E-2</v>
      </c>
      <c r="AC108" s="20">
        <v>0.61817271143643515</v>
      </c>
      <c r="AD108" s="20">
        <v>1.0278988307240057E-2</v>
      </c>
      <c r="AE108" s="20">
        <v>9.3128741464371962E-3</v>
      </c>
      <c r="AF108" s="20">
        <v>1.694618948735226E-2</v>
      </c>
      <c r="AG108" s="20">
        <v>0.12983050507751584</v>
      </c>
      <c r="AH108" s="20">
        <v>1.8235952827624705E-2</v>
      </c>
      <c r="AI108" s="20">
        <v>5.2932150317362966E-2</v>
      </c>
      <c r="AJ108" s="20">
        <v>4.3962957444051667E-2</v>
      </c>
      <c r="AK108" s="20">
        <v>4.3613072550544668E-2</v>
      </c>
      <c r="AL108" s="20">
        <v>1.9974997380531476E-2</v>
      </c>
      <c r="AM108" s="20">
        <v>2.0710318288510294E-2</v>
      </c>
      <c r="AN108" s="20">
        <v>0.9307164119122241</v>
      </c>
      <c r="AO108" s="20">
        <v>1.5693414529914435E-2</v>
      </c>
      <c r="AP108" s="20">
        <v>0.23492742847162726</v>
      </c>
      <c r="AQ108" s="20">
        <v>0.16462051947952569</v>
      </c>
      <c r="AR108" s="20">
        <v>0.7994708656225864</v>
      </c>
      <c r="AS108" s="20">
        <v>4.8651290715272192E-3</v>
      </c>
      <c r="AT108" s="20">
        <v>8.8988511404586908E-3</v>
      </c>
      <c r="AU108" s="20">
        <v>1.0094099046032366E-2</v>
      </c>
      <c r="AV108" s="20">
        <v>8.7433071968288623</v>
      </c>
      <c r="AW108" s="20">
        <v>9.4302856088410021</v>
      </c>
      <c r="AX108" s="20">
        <v>4.6997541512379788E-2</v>
      </c>
      <c r="AY108" s="20">
        <v>3.7032300045658523E-2</v>
      </c>
      <c r="AZ108" s="20">
        <v>6.9803589836145458E-2</v>
      </c>
      <c r="BA108" s="20">
        <v>7.2243175023392919E-2</v>
      </c>
      <c r="BB108" s="20">
        <v>1.7448402480125002E-3</v>
      </c>
      <c r="BC108" s="20">
        <v>2.8463061060771518E-2</v>
      </c>
      <c r="BD108" s="20">
        <v>2.8671064984022301E-2</v>
      </c>
      <c r="BE108" s="20">
        <v>3.4136374022908568E-2</v>
      </c>
      <c r="BF108" s="20">
        <v>4.096097175412651E-2</v>
      </c>
      <c r="BG108" s="22">
        <v>5.2290871288433252E-3</v>
      </c>
      <c r="BH108" s="22">
        <v>3.4700927389685787E-3</v>
      </c>
      <c r="BI108" s="22">
        <v>8.5621053373136817E-4</v>
      </c>
      <c r="BJ108" s="22">
        <v>1.1775778619038705E-3</v>
      </c>
      <c r="BK108" s="22">
        <v>9.0801406942353838E-4</v>
      </c>
      <c r="BL108" s="22">
        <v>1.0986537409413334E-2</v>
      </c>
      <c r="BM108" s="22">
        <v>4.7351826172337873E-4</v>
      </c>
      <c r="BN108" s="22">
        <v>3.608135218773813E-3</v>
      </c>
      <c r="BO108" s="22">
        <v>2.7632008762799442E-4</v>
      </c>
      <c r="BP108" s="22">
        <v>3.6062350335811015E-5</v>
      </c>
      <c r="BQ108" s="22">
        <v>3.2149354557218683E-4</v>
      </c>
      <c r="BR108" s="22">
        <v>1.4781819428361022E-4</v>
      </c>
      <c r="BS108" s="22">
        <v>7.7646991067406385E-2</v>
      </c>
      <c r="BT108" s="22">
        <v>0.51241426049446082</v>
      </c>
      <c r="BU108" s="22">
        <v>5.5598953578474969E-4</v>
      </c>
      <c r="BV108" s="22">
        <v>1.5358167090636155E-3</v>
      </c>
      <c r="BW108" s="22">
        <v>4.7878748118067522E-4</v>
      </c>
      <c r="BX108" s="22">
        <v>3.542158114714073E-3</v>
      </c>
      <c r="BY108" s="22">
        <v>0</v>
      </c>
      <c r="BZ108" s="22">
        <v>0</v>
      </c>
      <c r="CA108" s="22">
        <v>2.7729793849078197E-4</v>
      </c>
      <c r="CB108" s="22">
        <v>1.5295942526972767E-3</v>
      </c>
      <c r="CC108" s="22">
        <v>7.2862623291091152E-5</v>
      </c>
      <c r="CD108" s="22">
        <v>1.1791486328556435E-4</v>
      </c>
      <c r="CE108" s="22">
        <v>3.0253134157210292E-3</v>
      </c>
      <c r="CF108" s="22">
        <v>3.5452875073300185E-3</v>
      </c>
      <c r="CG108" s="22">
        <v>1.3476183550894321E-3</v>
      </c>
      <c r="CH108" s="22">
        <v>1.2875673964835382E-3</v>
      </c>
      <c r="CI108" s="22">
        <v>4.5163569205639548E-2</v>
      </c>
      <c r="CJ108" s="22">
        <v>7.6127866220732615E-2</v>
      </c>
      <c r="CK108" s="22">
        <v>9.695980968165839E-3</v>
      </c>
      <c r="CL108" s="22">
        <v>9.2400889716436046E-3</v>
      </c>
      <c r="CM108" s="22">
        <v>8.2793118978254432E-5</v>
      </c>
      <c r="CN108" s="22">
        <v>6.2074202577990612E-5</v>
      </c>
      <c r="CO108" s="22">
        <v>1.5983976707501545E-3</v>
      </c>
      <c r="CP108" s="22">
        <v>1.1829560643350349E-3</v>
      </c>
      <c r="CQ108" s="22">
        <v>0.16285481702888602</v>
      </c>
      <c r="CR108" s="22">
        <v>0.18153915294943387</v>
      </c>
      <c r="CS108" s="22">
        <v>1.3013894773699908E-3</v>
      </c>
      <c r="CT108" s="22">
        <v>9.9986142878775042E-4</v>
      </c>
      <c r="CU108" s="22">
        <v>3.3203205460093322E-3</v>
      </c>
      <c r="CV108" s="22">
        <v>4.3649606120038428E-3</v>
      </c>
      <c r="CW108" s="22">
        <v>0</v>
      </c>
      <c r="CX108" s="22">
        <v>1.5393468540808638E-3</v>
      </c>
      <c r="CY108" s="22">
        <v>1.7899580444867434E-3</v>
      </c>
      <c r="CZ108" s="22">
        <v>3.0635384628862667E-4</v>
      </c>
      <c r="DA108" s="22">
        <v>1.0464062365961393E-3</v>
      </c>
    </row>
    <row r="109" spans="1:105" ht="15.75" x14ac:dyDescent="0.2">
      <c r="A109" s="20" t="s">
        <v>375</v>
      </c>
      <c r="B109" s="12" t="s">
        <v>305</v>
      </c>
      <c r="C109" s="12" t="s">
        <v>377</v>
      </c>
      <c r="D109" s="66">
        <v>15.472205335183611</v>
      </c>
      <c r="E109" s="66">
        <v>1.7729482479138521</v>
      </c>
      <c r="F109" s="66">
        <v>3.244773609034441</v>
      </c>
      <c r="G109" s="66">
        <v>71.819542686409306</v>
      </c>
      <c r="H109" s="66">
        <v>15.047002839247035</v>
      </c>
      <c r="I109" s="66">
        <v>3.0643963620112968</v>
      </c>
      <c r="J109" s="66">
        <v>2.6403668539434815</v>
      </c>
      <c r="K109" s="66">
        <v>59.861515871188772</v>
      </c>
      <c r="L109" s="20">
        <v>0.27591997885090991</v>
      </c>
      <c r="M109" s="20">
        <v>0.10112397929504381</v>
      </c>
      <c r="N109" s="20">
        <v>0.18545651639150179</v>
      </c>
      <c r="O109" s="20">
        <v>0.23144557907812993</v>
      </c>
      <c r="P109" s="20">
        <v>0.147215510972526</v>
      </c>
      <c r="Q109" s="20">
        <v>0.10717291590376793</v>
      </c>
      <c r="R109" s="20">
        <v>0.13170678011527076</v>
      </c>
      <c r="S109" s="20">
        <v>0.20434542909004513</v>
      </c>
      <c r="T109" s="20">
        <v>0.23067244801765166</v>
      </c>
      <c r="U109" s="20">
        <v>2.0496027906709222</v>
      </c>
      <c r="V109" s="20">
        <v>0.14051236835603864</v>
      </c>
      <c r="W109" s="20">
        <v>7.1712913613000973E-2</v>
      </c>
      <c r="X109" s="20">
        <v>1.9987450036604881</v>
      </c>
      <c r="Y109" s="20">
        <v>10.33035632753244</v>
      </c>
      <c r="Z109" s="20">
        <v>0.13872907062104933</v>
      </c>
      <c r="AA109" s="20">
        <v>8.5674139200780666E-2</v>
      </c>
      <c r="AB109" s="20">
        <v>0.11812466910535488</v>
      </c>
      <c r="AC109" s="20">
        <v>0.2379548123273236</v>
      </c>
      <c r="AD109" s="20">
        <v>0.90695140619390646</v>
      </c>
      <c r="AE109" s="20">
        <v>3.2667884707539954</v>
      </c>
      <c r="AF109" s="20">
        <v>0.59561468873370671</v>
      </c>
      <c r="AG109" s="20">
        <v>0.23272811619975653</v>
      </c>
      <c r="AH109" s="20">
        <v>26.930767332513277</v>
      </c>
      <c r="AI109" s="20">
        <v>87.752348770654493</v>
      </c>
      <c r="AJ109" s="20">
        <v>0.14199480923356081</v>
      </c>
      <c r="AK109" s="20">
        <v>0.12972611101688455</v>
      </c>
      <c r="AL109" s="20">
        <v>0.12816592869072391</v>
      </c>
      <c r="AM109" s="20">
        <v>0.12139676763358398</v>
      </c>
      <c r="AN109" s="20">
        <v>0.10646472845775434</v>
      </c>
      <c r="AO109" s="20">
        <v>0.11416413379886603</v>
      </c>
      <c r="AP109" s="20">
        <v>0.1329085894734762</v>
      </c>
      <c r="AQ109" s="20">
        <v>0.15233900399667627</v>
      </c>
      <c r="AR109" s="20">
        <v>0.11604059927902349</v>
      </c>
      <c r="AS109" s="20">
        <v>0.12067643272931329</v>
      </c>
      <c r="AT109" s="20">
        <v>0.10515212210926102</v>
      </c>
      <c r="AU109" s="20">
        <v>9.9466106218545583E-2</v>
      </c>
      <c r="AV109" s="20">
        <v>0.39015843568081332</v>
      </c>
      <c r="AW109" s="20">
        <v>0.35841253876211043</v>
      </c>
      <c r="AX109" s="20">
        <v>0.18412115947766669</v>
      </c>
      <c r="AY109" s="20">
        <v>0.18749140773862707</v>
      </c>
      <c r="AZ109" s="20">
        <v>9.6292828392638599E-2</v>
      </c>
      <c r="BA109" s="20">
        <v>9.5139125128939697E-2</v>
      </c>
      <c r="BB109" s="20">
        <v>1.8724061491404642</v>
      </c>
      <c r="BC109" s="20">
        <v>0.21518065311502321</v>
      </c>
      <c r="BD109" s="20">
        <v>0.19776457944373804</v>
      </c>
      <c r="BE109" s="20">
        <v>0.44163923809677136</v>
      </c>
      <c r="BF109" s="20">
        <v>0.38702776240431991</v>
      </c>
      <c r="BG109" s="22">
        <v>0.91854928185715645</v>
      </c>
      <c r="BH109" s="22">
        <v>0.17276805557638755</v>
      </c>
      <c r="BI109" s="22">
        <v>0.6198070900993895</v>
      </c>
      <c r="BJ109" s="22">
        <v>0.38204916538940192</v>
      </c>
      <c r="BK109" s="22">
        <v>0.80596421235386506</v>
      </c>
      <c r="BL109" s="22">
        <v>0.51255915025829757</v>
      </c>
      <c r="BM109" s="22">
        <v>0.49978333102958727</v>
      </c>
      <c r="BN109" s="22">
        <v>0.31961145775438748</v>
      </c>
      <c r="BO109" s="22">
        <v>0.68865503040620379</v>
      </c>
      <c r="BP109" s="22">
        <v>2.1060641952808017</v>
      </c>
      <c r="BQ109" s="22">
        <v>0.77083295013141973</v>
      </c>
      <c r="BR109" s="22">
        <v>0.15444715296361514</v>
      </c>
      <c r="BS109" s="22">
        <v>2.5360486418617301</v>
      </c>
      <c r="BT109" s="22">
        <v>17.84747952898384</v>
      </c>
      <c r="BU109" s="22">
        <v>0.48069388490488113</v>
      </c>
      <c r="BV109" s="22">
        <v>0.26506614455076327</v>
      </c>
      <c r="BW109" s="22">
        <v>0.60870430800115993</v>
      </c>
      <c r="BX109" s="22">
        <v>0.49106489033446027</v>
      </c>
      <c r="BY109" s="22">
        <v>1.4666084248993625</v>
      </c>
      <c r="BZ109" s="22">
        <v>1.2601035900898687</v>
      </c>
      <c r="CA109" s="22">
        <v>1.1783163998582826</v>
      </c>
      <c r="CB109" s="22">
        <v>0.57009990871805305</v>
      </c>
      <c r="CC109" s="22">
        <v>24.587134542497139</v>
      </c>
      <c r="CD109" s="22">
        <v>30.32275654259983</v>
      </c>
      <c r="CE109" s="22">
        <v>6.0309370630047356E-2</v>
      </c>
      <c r="CF109" s="22">
        <v>7.8649265546259936E-2</v>
      </c>
      <c r="CG109" s="22">
        <v>5.2002923901122003E-2</v>
      </c>
      <c r="CH109" s="22">
        <v>0.11371252177641797</v>
      </c>
      <c r="CI109" s="22">
        <v>4.1649604331896926E-2</v>
      </c>
      <c r="CJ109" s="22">
        <v>4.2899184847818558E-2</v>
      </c>
      <c r="CK109" s="22">
        <v>5.1806057536141474E-2</v>
      </c>
      <c r="CL109" s="22">
        <v>8.2245680324200224E-2</v>
      </c>
      <c r="CM109" s="22">
        <v>2.8002471656899789E-2</v>
      </c>
      <c r="CN109" s="22">
        <v>5.6797634688892137E-2</v>
      </c>
      <c r="CO109" s="22">
        <v>8.696565303114856E-2</v>
      </c>
      <c r="CP109" s="22">
        <v>0.11813728433644831</v>
      </c>
      <c r="CQ109" s="22">
        <v>0.22969691490817834</v>
      </c>
      <c r="CR109" s="22">
        <v>0.27529223699741651</v>
      </c>
      <c r="CS109" s="22">
        <v>0.18972899085753431</v>
      </c>
      <c r="CT109" s="22">
        <v>0.19557236996534846</v>
      </c>
      <c r="CU109" s="22">
        <v>3.3766882568258882E-2</v>
      </c>
      <c r="CV109" s="22">
        <v>5.0962776182297505E-2</v>
      </c>
      <c r="CW109" s="22">
        <v>0.51300413514725052</v>
      </c>
      <c r="CX109" s="22">
        <v>5.7281025823984248E-2</v>
      </c>
      <c r="CY109" s="22">
        <v>6.9456001560317421E-2</v>
      </c>
      <c r="CZ109" s="22">
        <v>0.17077836714261277</v>
      </c>
      <c r="DA109" s="22">
        <v>0.32544853658075601</v>
      </c>
    </row>
    <row r="110" spans="1:105" ht="15.75" x14ac:dyDescent="0.2">
      <c r="A110" s="20" t="s">
        <v>819</v>
      </c>
      <c r="B110" s="12" t="s">
        <v>570</v>
      </c>
      <c r="C110" s="12" t="s">
        <v>574</v>
      </c>
      <c r="D110" s="66">
        <v>5.345741454435262E-2</v>
      </c>
      <c r="E110" s="66">
        <v>8.4103845814679237E-2</v>
      </c>
      <c r="F110" s="66">
        <v>7.4683563611851592E-2</v>
      </c>
      <c r="G110" s="66">
        <v>1.4126855261456233</v>
      </c>
      <c r="H110" s="66">
        <v>7.5721890869047284E-4</v>
      </c>
      <c r="I110" s="66">
        <v>3.8364554643494322E-2</v>
      </c>
      <c r="J110" s="66">
        <v>2.1271058949187783E-2</v>
      </c>
      <c r="K110" s="66">
        <v>1.7269116317880626E-2</v>
      </c>
      <c r="L110" s="20">
        <v>2.4148935987077123E-3</v>
      </c>
      <c r="M110" s="20">
        <v>4.7247418689009217E-2</v>
      </c>
      <c r="N110" s="20">
        <v>2.4835849769202661E-3</v>
      </c>
      <c r="O110" s="20">
        <v>4.2615424644906745E-2</v>
      </c>
      <c r="P110" s="20">
        <v>3.5530396707952397E-3</v>
      </c>
      <c r="Q110" s="20">
        <v>0.24260673383643533</v>
      </c>
      <c r="R110" s="20">
        <v>1.7376731435842325E-3</v>
      </c>
      <c r="S110" s="20">
        <v>2.4276840251598548E-2</v>
      </c>
      <c r="T110" s="20">
        <v>5.6075287344671673E-3</v>
      </c>
      <c r="U110" s="20">
        <v>0.18178925598433862</v>
      </c>
      <c r="V110" s="20">
        <v>5.3231467808508457E-3</v>
      </c>
      <c r="W110" s="20">
        <v>3.9754572429101367E-2</v>
      </c>
      <c r="X110" s="20">
        <v>7.3202595255772065E-2</v>
      </c>
      <c r="Y110" s="20">
        <v>1.4151915697127015</v>
      </c>
      <c r="Z110" s="20">
        <v>2.4167288962151636E-3</v>
      </c>
      <c r="AA110" s="20">
        <v>1.7881986578953096E-2</v>
      </c>
      <c r="AB110" s="20">
        <v>1.2132023443369242E-3</v>
      </c>
      <c r="AC110" s="20">
        <v>2.7894712051638394E-2</v>
      </c>
      <c r="AD110" s="20">
        <v>1.4347503954050228E-3</v>
      </c>
      <c r="AE110" s="20">
        <v>8.3024385160122265E-3</v>
      </c>
      <c r="AF110" s="20">
        <v>2.5781777657759592E-3</v>
      </c>
      <c r="AG110" s="20">
        <v>6.3603184521947133E-3</v>
      </c>
      <c r="AH110" s="20">
        <v>7.9070569258698157E-3</v>
      </c>
      <c r="AI110" s="20">
        <v>4.9551893220174783E-3</v>
      </c>
      <c r="AJ110" s="20">
        <v>9.3473879096333385E-4</v>
      </c>
      <c r="AK110" s="20">
        <v>9.8575509090612209E-4</v>
      </c>
      <c r="AL110" s="20">
        <v>3.308658337767968E-3</v>
      </c>
      <c r="AM110" s="20">
        <v>3.0328176624146077E-3</v>
      </c>
      <c r="AN110" s="20">
        <v>3.2716391146878476E-3</v>
      </c>
      <c r="AO110" s="20">
        <v>4.0571159263043041E-3</v>
      </c>
      <c r="AP110" s="20">
        <v>1.8486262447707882E-3</v>
      </c>
      <c r="AQ110" s="20">
        <v>2.0729264692598507E-3</v>
      </c>
      <c r="AR110" s="20">
        <v>4.3571711301728386E-3</v>
      </c>
      <c r="AS110" s="20">
        <v>3.1509682452772365E-3</v>
      </c>
      <c r="AT110" s="20">
        <v>2.729815668468387E-3</v>
      </c>
      <c r="AU110" s="20">
        <v>2.089870991212571E-3</v>
      </c>
      <c r="AV110" s="20">
        <v>6.9911882020393834E-2</v>
      </c>
      <c r="AW110" s="20">
        <v>7.2954914343043978E-2</v>
      </c>
      <c r="AX110" s="20">
        <v>6.4376031788928158E-4</v>
      </c>
      <c r="AY110" s="20">
        <v>2.0186483103794982E-3</v>
      </c>
      <c r="AZ110" s="20">
        <v>1.7497568298716214E-3</v>
      </c>
      <c r="BA110" s="20">
        <v>1.9708582726646298E-3</v>
      </c>
      <c r="BB110" s="20">
        <v>7.9658647069041173E-4</v>
      </c>
      <c r="BC110" s="20">
        <v>2.9026140659861767E-4</v>
      </c>
      <c r="BD110" s="20">
        <v>4.0049131718678936E-4</v>
      </c>
      <c r="BE110" s="20">
        <v>6.2431978528169072E-4</v>
      </c>
      <c r="BF110" s="20">
        <v>4.1367019051286296E-4</v>
      </c>
      <c r="BG110" s="22">
        <v>0</v>
      </c>
      <c r="BH110" s="22">
        <v>5.2128113929978779E-5</v>
      </c>
      <c r="BI110" s="22">
        <v>2.0674117049174719E-4</v>
      </c>
      <c r="BJ110" s="22">
        <v>3.0811623547575905E-4</v>
      </c>
      <c r="BK110" s="22">
        <v>1.2364927528252703E-4</v>
      </c>
      <c r="BL110" s="22">
        <v>2.2547139293563009E-3</v>
      </c>
      <c r="BM110" s="22">
        <v>2.2486941901052614E-4</v>
      </c>
      <c r="BN110" s="22">
        <v>2.8463818080375395E-4</v>
      </c>
      <c r="BO110" s="22">
        <v>1.7740662041673927E-4</v>
      </c>
      <c r="BP110" s="22">
        <v>9.4037926878854695E-4</v>
      </c>
      <c r="BQ110" s="22">
        <v>1.0384944998589216E-4</v>
      </c>
      <c r="BR110" s="22">
        <v>5.675381469279851E-4</v>
      </c>
      <c r="BS110" s="22">
        <v>1.9040141672479661E-4</v>
      </c>
      <c r="BT110" s="22">
        <v>1.0708418322349426E-2</v>
      </c>
      <c r="BU110" s="22">
        <v>1.4041876830289229E-4</v>
      </c>
      <c r="BV110" s="22">
        <v>1.744937795268943E-4</v>
      </c>
      <c r="BW110" s="22">
        <v>0</v>
      </c>
      <c r="BX110" s="22">
        <v>1.3868940031543315E-4</v>
      </c>
      <c r="BY110" s="22">
        <v>3.9310941680922293E-4</v>
      </c>
      <c r="BZ110" s="22">
        <v>1.6535877501013595E-4</v>
      </c>
      <c r="CA110" s="22">
        <v>0</v>
      </c>
      <c r="CB110" s="22">
        <v>1.0028522735997134E-4</v>
      </c>
      <c r="CC110" s="22">
        <v>2.0898835198657819E-4</v>
      </c>
      <c r="CD110" s="22">
        <v>0</v>
      </c>
      <c r="CE110" s="22">
        <v>4.750878797092336E-5</v>
      </c>
      <c r="CF110" s="22">
        <v>0</v>
      </c>
      <c r="CG110" s="22">
        <v>1.3544936101356691E-4</v>
      </c>
      <c r="CH110" s="22">
        <v>4.1754753154742681E-5</v>
      </c>
      <c r="CI110" s="22">
        <v>6.3826024071850056E-4</v>
      </c>
      <c r="CJ110" s="22">
        <v>5.8769175334548852E-4</v>
      </c>
      <c r="CK110" s="22">
        <v>2.7148235022169098E-4</v>
      </c>
      <c r="CL110" s="22">
        <v>8.1510412508803954E-5</v>
      </c>
      <c r="CM110" s="22">
        <v>3.8280332180082126E-4</v>
      </c>
      <c r="CN110" s="22">
        <v>6.3873978214959318E-4</v>
      </c>
      <c r="CO110" s="22">
        <v>0</v>
      </c>
      <c r="CP110" s="22">
        <v>4.4980718132030484E-4</v>
      </c>
      <c r="CQ110" s="22">
        <v>1.041709599267752E-2</v>
      </c>
      <c r="CR110" s="22">
        <v>1.5647524436997733E-2</v>
      </c>
      <c r="CS110" s="22">
        <v>1.8554037569907351E-4</v>
      </c>
      <c r="CT110" s="22">
        <v>3.3757918998764392E-5</v>
      </c>
      <c r="CU110" s="22">
        <v>8.5970686700423377E-5</v>
      </c>
      <c r="CV110" s="22">
        <v>0</v>
      </c>
      <c r="CW110" s="22">
        <v>0</v>
      </c>
      <c r="CX110" s="22">
        <v>4.0830871813103839E-5</v>
      </c>
      <c r="CY110" s="22">
        <v>3.3461354247147794E-5</v>
      </c>
      <c r="CZ110" s="22">
        <v>0</v>
      </c>
      <c r="DA110" s="22">
        <v>1.2771299885531355E-4</v>
      </c>
    </row>
    <row r="111" spans="1:105" ht="15.75" x14ac:dyDescent="0.2">
      <c r="A111" s="20" t="s">
        <v>718</v>
      </c>
      <c r="B111" s="12" t="s">
        <v>305</v>
      </c>
      <c r="C111" s="12" t="s">
        <v>325</v>
      </c>
      <c r="D111" s="66">
        <v>1.8999596064858086</v>
      </c>
      <c r="E111" s="66">
        <v>0.74112394399096404</v>
      </c>
      <c r="F111" s="66">
        <v>0.78926705803890806</v>
      </c>
      <c r="G111" s="66">
        <v>4.3109768240802246</v>
      </c>
      <c r="H111" s="66">
        <v>0.77372154586385866</v>
      </c>
      <c r="I111" s="66">
        <v>0.42512863751811714</v>
      </c>
      <c r="J111" s="66">
        <v>0.32610908160081531</v>
      </c>
      <c r="K111" s="66">
        <v>3.1970026772199449</v>
      </c>
      <c r="L111" s="20">
        <v>0.25430883084314732</v>
      </c>
      <c r="M111" s="20">
        <v>0.54870785600604088</v>
      </c>
      <c r="N111" s="20">
        <v>0.30719186958067557</v>
      </c>
      <c r="O111" s="20">
        <v>0.62382805234949179</v>
      </c>
      <c r="P111" s="20">
        <v>0.25737903182496802</v>
      </c>
      <c r="Q111" s="20">
        <v>0.33201582873257923</v>
      </c>
      <c r="R111" s="20">
        <v>0.2328247154998154</v>
      </c>
      <c r="S111" s="20">
        <v>0.93780850183384523</v>
      </c>
      <c r="T111" s="20">
        <v>0.3222142262989483</v>
      </c>
      <c r="U111" s="20">
        <v>0.15119620581250351</v>
      </c>
      <c r="V111" s="20">
        <v>0.17314129898042327</v>
      </c>
      <c r="W111" s="20">
        <v>0.40868491527304879</v>
      </c>
      <c r="X111" s="20">
        <v>0.58356571485344144</v>
      </c>
      <c r="Y111" s="20">
        <v>1.5599334485220198</v>
      </c>
      <c r="Z111" s="20">
        <v>0.24416463334911367</v>
      </c>
      <c r="AA111" s="20">
        <v>0.38137079241735911</v>
      </c>
      <c r="AB111" s="20">
        <v>0.15777753981678652</v>
      </c>
      <c r="AC111" s="20">
        <v>0.30295396730019564</v>
      </c>
      <c r="AD111" s="20">
        <v>0.38268090671637978</v>
      </c>
      <c r="AE111" s="20">
        <v>0.4686814898570994</v>
      </c>
      <c r="AF111" s="20">
        <v>0.35170314366573946</v>
      </c>
      <c r="AG111" s="20">
        <v>0.18995424578077391</v>
      </c>
      <c r="AH111" s="20">
        <v>0.63808322164563869</v>
      </c>
      <c r="AI111" s="20">
        <v>0.37776951980695239</v>
      </c>
      <c r="AJ111" s="20">
        <v>5.0286288681253954E-2</v>
      </c>
      <c r="AK111" s="20">
        <v>5.9232288550830299E-2</v>
      </c>
      <c r="AL111" s="20">
        <v>6.6371014119608635E-2</v>
      </c>
      <c r="AM111" s="20">
        <v>6.5191813119945749E-2</v>
      </c>
      <c r="AN111" s="20">
        <v>6.4308754422123443E-2</v>
      </c>
      <c r="AO111" s="20">
        <v>4.0471584051723623E-2</v>
      </c>
      <c r="AP111" s="20">
        <v>0.15115122747122448</v>
      </c>
      <c r="AQ111" s="20">
        <v>0.13184183209965919</v>
      </c>
      <c r="AR111" s="20">
        <v>6.4736021336436078E-2</v>
      </c>
      <c r="AS111" s="20">
        <v>4.2070020679148015E-2</v>
      </c>
      <c r="AT111" s="20">
        <v>6.6772269589040575E-2</v>
      </c>
      <c r="AU111" s="20">
        <v>6.1584835211791637E-2</v>
      </c>
      <c r="AV111" s="20">
        <v>0.1533377152046797</v>
      </c>
      <c r="AW111" s="20">
        <v>0.15896652447547285</v>
      </c>
      <c r="AX111" s="20">
        <v>6.786078431616252E-2</v>
      </c>
      <c r="AY111" s="20">
        <v>7.124450257324598E-2</v>
      </c>
      <c r="AZ111" s="20">
        <v>9.272405899183303E-2</v>
      </c>
      <c r="BA111" s="20">
        <v>9.6014452765222538E-2</v>
      </c>
      <c r="BB111" s="20">
        <v>7.5911676212572762E-2</v>
      </c>
      <c r="BC111" s="20">
        <v>5.9455994712825387E-2</v>
      </c>
      <c r="BD111" s="20">
        <v>5.4851040892097871E-2</v>
      </c>
      <c r="BE111" s="20">
        <v>4.3155240464229576E-2</v>
      </c>
      <c r="BF111" s="20">
        <v>3.9352535605579705E-2</v>
      </c>
      <c r="BG111" s="22">
        <v>0.12601024225885449</v>
      </c>
      <c r="BH111" s="22">
        <v>0.14705759492193307</v>
      </c>
      <c r="BI111" s="22">
        <v>0.13202865781803008</v>
      </c>
      <c r="BJ111" s="22">
        <v>0.16763749150184165</v>
      </c>
      <c r="BK111" s="22">
        <v>0.126588756575614</v>
      </c>
      <c r="BL111" s="22">
        <v>0.3664487004909236</v>
      </c>
      <c r="BM111" s="22">
        <v>5.7436545793423929E-2</v>
      </c>
      <c r="BN111" s="22">
        <v>0.13903099217988144</v>
      </c>
      <c r="BO111" s="22">
        <v>0.28199280675996002</v>
      </c>
      <c r="BP111" s="22">
        <v>0.15782609710028472</v>
      </c>
      <c r="BQ111" s="22">
        <v>0.14284318012533279</v>
      </c>
      <c r="BR111" s="22">
        <v>0.22173551165086214</v>
      </c>
      <c r="BS111" s="22">
        <v>0.2283476746851181</v>
      </c>
      <c r="BT111" s="22">
        <v>1.0712555523642486</v>
      </c>
      <c r="BU111" s="22">
        <v>0.10003968997341749</v>
      </c>
      <c r="BV111" s="22">
        <v>0.10240712539308833</v>
      </c>
      <c r="BW111" s="22">
        <v>8.1524003589931435E-2</v>
      </c>
      <c r="BX111" s="22">
        <v>0.22568360078579847</v>
      </c>
      <c r="BY111" s="22">
        <v>0.10705902821938415</v>
      </c>
      <c r="BZ111" s="22">
        <v>8.7048729286141949E-2</v>
      </c>
      <c r="CA111" s="22">
        <v>0.10135873009359635</v>
      </c>
      <c r="CB111" s="22">
        <v>0.1019079335697796</v>
      </c>
      <c r="CC111" s="22">
        <v>0.32276523641891636</v>
      </c>
      <c r="CD111" s="22">
        <v>0.1174994671482146</v>
      </c>
      <c r="CE111" s="22">
        <v>1.36972728646745E-2</v>
      </c>
      <c r="CF111" s="22">
        <v>1.2268061844775413E-2</v>
      </c>
      <c r="CG111" s="22">
        <v>7.2613852617526226E-3</v>
      </c>
      <c r="CH111" s="22">
        <v>1.3938971936187221E-2</v>
      </c>
      <c r="CI111" s="22">
        <v>1.3647383111934997E-2</v>
      </c>
      <c r="CJ111" s="22">
        <v>1.3766745163040059E-2</v>
      </c>
      <c r="CK111" s="22">
        <v>1.2869460280794977E-2</v>
      </c>
      <c r="CL111" s="22">
        <v>1.5974031201822749E-2</v>
      </c>
      <c r="CM111" s="22">
        <v>4.3504702901783002E-3</v>
      </c>
      <c r="CN111" s="22">
        <v>6.0951332599504578E-3</v>
      </c>
      <c r="CO111" s="22">
        <v>2.3894104867227643E-2</v>
      </c>
      <c r="CP111" s="22">
        <v>2.0845342142002926E-2</v>
      </c>
      <c r="CQ111" s="22">
        <v>4.7140317769519775E-2</v>
      </c>
      <c r="CR111" s="22">
        <v>5.2113870985527722E-2</v>
      </c>
      <c r="CS111" s="22">
        <v>2.0081245003223561E-2</v>
      </c>
      <c r="CT111" s="22">
        <v>1.8033615917588057E-2</v>
      </c>
      <c r="CU111" s="22">
        <v>1.1110618209727009E-2</v>
      </c>
      <c r="CV111" s="22">
        <v>1.4781008276529771E-2</v>
      </c>
      <c r="CW111" s="22">
        <v>1.4302098492410655E-2</v>
      </c>
      <c r="CX111" s="22">
        <v>3.0149885895417589E-3</v>
      </c>
      <c r="CY111" s="22">
        <v>3.9216325180543741E-3</v>
      </c>
      <c r="CZ111" s="22">
        <v>1.5745859334116281E-2</v>
      </c>
      <c r="DA111" s="22">
        <v>2.3758492949447964E-2</v>
      </c>
    </row>
    <row r="112" spans="1:105" ht="15.75" x14ac:dyDescent="0.2">
      <c r="A112" s="20" t="s">
        <v>631</v>
      </c>
      <c r="B112" s="12" t="s">
        <v>278</v>
      </c>
      <c r="C112" s="12" t="s">
        <v>303</v>
      </c>
      <c r="D112" s="66">
        <v>8.4756346512145644</v>
      </c>
      <c r="E112" s="66">
        <v>0.7295353886098529</v>
      </c>
      <c r="F112" s="66">
        <v>0.77476878526004922</v>
      </c>
      <c r="G112" s="66">
        <v>1.5683457775325924</v>
      </c>
      <c r="H112" s="66">
        <v>4.3818140185363585</v>
      </c>
      <c r="I112" s="66">
        <v>1.1716363889296406</v>
      </c>
      <c r="J112" s="66">
        <v>0.6442004459853361</v>
      </c>
      <c r="K112" s="66">
        <v>0.60168970903440988</v>
      </c>
      <c r="L112" s="20">
        <v>1.4586591178899637</v>
      </c>
      <c r="M112" s="20">
        <v>0.22277241834251066</v>
      </c>
      <c r="N112" s="20">
        <v>2.0241948667882981</v>
      </c>
      <c r="O112" s="20">
        <v>0.21676599994780429</v>
      </c>
      <c r="P112" s="20">
        <v>2.3032068220317998</v>
      </c>
      <c r="Q112" s="20">
        <v>6.7845889658790348E-2</v>
      </c>
      <c r="R112" s="20">
        <v>1.5723314549148979</v>
      </c>
      <c r="S112" s="20">
        <v>0.12633384573870579</v>
      </c>
      <c r="T112" s="20">
        <v>1.2799959046147533</v>
      </c>
      <c r="U112" s="20">
        <v>6.5297473663228772E-2</v>
      </c>
      <c r="V112" s="20">
        <v>1.4163939989718575</v>
      </c>
      <c r="W112" s="20">
        <v>7.604022203503398E-2</v>
      </c>
      <c r="X112" s="20">
        <v>0.9589476895977207</v>
      </c>
      <c r="Y112" s="20">
        <v>0.17817352581164539</v>
      </c>
      <c r="Z112" s="20">
        <v>1.8618307312435549</v>
      </c>
      <c r="AA112" s="20">
        <v>0.8979943242983186</v>
      </c>
      <c r="AB112" s="20">
        <v>2.800783564792912</v>
      </c>
      <c r="AC112" s="20">
        <v>0.14678250043313951</v>
      </c>
      <c r="AD112" s="20">
        <v>0.35984176998152861</v>
      </c>
      <c r="AE112" s="20">
        <v>8.5953498466006764E-2</v>
      </c>
      <c r="AF112" s="20">
        <v>0.92608012327309663</v>
      </c>
      <c r="AG112" s="20">
        <v>9.5230259466862602E-2</v>
      </c>
      <c r="AH112" s="20">
        <v>0.4579206703200504</v>
      </c>
      <c r="AI112" s="20">
        <v>0.10654890256769155</v>
      </c>
      <c r="AJ112" s="20">
        <v>5.5256739608242351E-2</v>
      </c>
      <c r="AK112" s="20">
        <v>4.2572870656199538E-2</v>
      </c>
      <c r="AL112" s="20">
        <v>9.8471442930304867E-2</v>
      </c>
      <c r="AM112" s="20">
        <v>0.11359003255834575</v>
      </c>
      <c r="AN112" s="20">
        <v>5.4035921774757127E-2</v>
      </c>
      <c r="AO112" s="20">
        <v>3.2856953026038513E-2</v>
      </c>
      <c r="AP112" s="20">
        <v>5.5082428582846642E-2</v>
      </c>
      <c r="AQ112" s="20">
        <v>4.2553602668662351E-2</v>
      </c>
      <c r="AR112" s="20">
        <v>4.7834356694007332E-2</v>
      </c>
      <c r="AS112" s="20">
        <v>2.6425432523003799E-2</v>
      </c>
      <c r="AT112" s="20">
        <v>6.4378638560095208E-2</v>
      </c>
      <c r="AU112" s="20">
        <v>7.2766305783508206E-2</v>
      </c>
      <c r="AV112" s="20">
        <v>6.8773307283805513E-2</v>
      </c>
      <c r="AW112" s="20">
        <v>6.0495613329480481E-2</v>
      </c>
      <c r="AX112" s="20">
        <v>0.12147544316043074</v>
      </c>
      <c r="AY112" s="20">
        <v>0.1472937864887276</v>
      </c>
      <c r="AZ112" s="20">
        <v>0.10240516489121837</v>
      </c>
      <c r="BA112" s="20">
        <v>0.11355029245413339</v>
      </c>
      <c r="BB112" s="20">
        <v>0.13606100204715554</v>
      </c>
      <c r="BC112" s="20">
        <v>8.5655616892957434E-2</v>
      </c>
      <c r="BD112" s="20">
        <v>9.5353915282494692E-2</v>
      </c>
      <c r="BE112" s="20">
        <v>4.9078637156247898E-2</v>
      </c>
      <c r="BF112" s="20">
        <v>6.0527884435030897E-2</v>
      </c>
      <c r="BG112" s="22">
        <v>1.1388367385148901</v>
      </c>
      <c r="BH112" s="22">
        <v>3.9869957219908457E-2</v>
      </c>
      <c r="BI112" s="22">
        <v>1.2334327910021283</v>
      </c>
      <c r="BJ112" s="22">
        <v>0.18381141048066643</v>
      </c>
      <c r="BK112" s="22">
        <v>1.1574328942217373</v>
      </c>
      <c r="BL112" s="22">
        <v>4.3719733994580331E-2</v>
      </c>
      <c r="BM112" s="22">
        <v>1.2700440585141131</v>
      </c>
      <c r="BN112" s="22">
        <v>6.0100543914299691E-2</v>
      </c>
      <c r="BO112" s="22">
        <v>1.1291014412524125</v>
      </c>
      <c r="BP112" s="22">
        <v>1.8605934476056046E-2</v>
      </c>
      <c r="BQ112" s="22">
        <v>0.52208465786615432</v>
      </c>
      <c r="BR112" s="22">
        <v>1.2787659324214598E-2</v>
      </c>
      <c r="BS112" s="22">
        <v>0.58250679751612555</v>
      </c>
      <c r="BT112" s="22">
        <v>2.3450943437122444E-2</v>
      </c>
      <c r="BU112" s="22">
        <v>1.0286292435827984</v>
      </c>
      <c r="BV112" s="22">
        <v>4.2280271955238841E-2</v>
      </c>
      <c r="BW112" s="22">
        <v>1.2381068136944886</v>
      </c>
      <c r="BX112" s="22">
        <v>3.8849098716099095E-2</v>
      </c>
      <c r="BY112" s="22">
        <v>0.15845265945597767</v>
      </c>
      <c r="BZ112" s="22">
        <v>2.5235114898964468E-2</v>
      </c>
      <c r="CA112" s="22">
        <v>0.55287951381890099</v>
      </c>
      <c r="CB112" s="22">
        <v>3.1983256526779684E-2</v>
      </c>
      <c r="CC112" s="22">
        <v>0.22770043528143816</v>
      </c>
      <c r="CD112" s="22">
        <v>2.6141025337567052E-2</v>
      </c>
      <c r="CE112" s="22">
        <v>3.1546274463246142E-2</v>
      </c>
      <c r="CF112" s="22">
        <v>3.6544437788360314E-2</v>
      </c>
      <c r="CG112" s="22">
        <v>5.4812554755958212E-2</v>
      </c>
      <c r="CH112" s="22">
        <v>7.8061493121028752E-2</v>
      </c>
      <c r="CI112" s="22">
        <v>5.5589304594743996E-3</v>
      </c>
      <c r="CJ112" s="22">
        <v>9.1096142630279885E-3</v>
      </c>
      <c r="CK112" s="22">
        <v>5.4811788659812073E-2</v>
      </c>
      <c r="CL112" s="22">
        <v>0.10701779550351008</v>
      </c>
      <c r="CM112" s="22">
        <v>5.5173416288360116E-2</v>
      </c>
      <c r="CN112" s="22">
        <v>8.3209436570721079E-2</v>
      </c>
      <c r="CO112" s="22">
        <v>5.3162817705070557E-3</v>
      </c>
      <c r="CP112" s="22">
        <v>6.2646224646596624E-3</v>
      </c>
      <c r="CQ112" s="22">
        <v>3.12205845039496E-2</v>
      </c>
      <c r="CR112" s="22">
        <v>4.2559365995630968E-2</v>
      </c>
      <c r="CS112" s="22">
        <v>2.7104615123219052E-2</v>
      </c>
      <c r="CT112" s="22">
        <v>2.9512165379896507E-2</v>
      </c>
      <c r="CU112" s="22">
        <v>6.1788616579242957E-2</v>
      </c>
      <c r="CV112" s="22">
        <v>8.2968427935040917E-2</v>
      </c>
      <c r="CW112" s="22">
        <v>1.6401890541617919E-2</v>
      </c>
      <c r="CX112" s="22">
        <v>8.8766710325485255E-3</v>
      </c>
      <c r="CY112" s="22">
        <v>1.2401130598009199E-2</v>
      </c>
      <c r="CZ112" s="22">
        <v>1.7018367293946537E-2</v>
      </c>
      <c r="DA112" s="22">
        <v>5.1132643382767157E-2</v>
      </c>
    </row>
    <row r="113" spans="1:105" s="37" customFormat="1" ht="15.75" x14ac:dyDescent="0.2">
      <c r="A113" s="67" t="s">
        <v>527</v>
      </c>
      <c r="B113" s="31" t="s">
        <v>305</v>
      </c>
      <c r="C113" s="31" t="s">
        <v>531</v>
      </c>
      <c r="D113" s="68">
        <v>18.001216370943851</v>
      </c>
      <c r="E113" s="68">
        <v>0.65474668579648587</v>
      </c>
      <c r="F113" s="68">
        <v>0.67685477636885572</v>
      </c>
      <c r="G113" s="68">
        <v>3.636473324400491</v>
      </c>
      <c r="H113" s="68">
        <v>28.986051287717192</v>
      </c>
      <c r="I113" s="68">
        <v>1.2505709700177998</v>
      </c>
      <c r="J113" s="68">
        <v>0.86785652989025741</v>
      </c>
      <c r="K113" s="68">
        <v>7.6248721717803134</v>
      </c>
      <c r="L113" s="67">
        <v>3.1704912773581801</v>
      </c>
      <c r="M113" s="67">
        <v>0.19397776712921988</v>
      </c>
      <c r="N113" s="67">
        <v>3.4556145774932445</v>
      </c>
      <c r="O113" s="67">
        <v>0.35611028722501153</v>
      </c>
      <c r="P113" s="67">
        <v>2.6837378966271799</v>
      </c>
      <c r="Q113" s="67">
        <v>0.30385558428661563</v>
      </c>
      <c r="R113" s="67">
        <v>2.5623257544882887</v>
      </c>
      <c r="S113" s="67">
        <v>0.87641570951679515</v>
      </c>
      <c r="T113" s="67">
        <v>4.5105591521776001</v>
      </c>
      <c r="U113" s="67">
        <v>0.21700568594700159</v>
      </c>
      <c r="V113" s="67">
        <v>1.6951528987546114</v>
      </c>
      <c r="W113" s="67">
        <v>0.14739830210535995</v>
      </c>
      <c r="X113" s="67">
        <v>3.1172806113357225</v>
      </c>
      <c r="Y113" s="67">
        <v>0.25292204544460395</v>
      </c>
      <c r="Z113" s="67">
        <v>3.7173057831115797</v>
      </c>
      <c r="AA113" s="67">
        <v>0.92515414373159488</v>
      </c>
      <c r="AB113" s="67">
        <v>1.9968655960568853</v>
      </c>
      <c r="AC113" s="67">
        <v>0.18170754963544974</v>
      </c>
      <c r="AD113" s="67">
        <v>1.9742835253275188</v>
      </c>
      <c r="AE113" s="67">
        <v>1.1678775799894852</v>
      </c>
      <c r="AF113" s="67">
        <v>5.6803752211348675</v>
      </c>
      <c r="AG113" s="67">
        <v>0.51563355314448001</v>
      </c>
      <c r="AH113" s="67">
        <v>2.4343639591005375</v>
      </c>
      <c r="AI113" s="67">
        <v>0.16181157224888079</v>
      </c>
      <c r="AJ113" s="67">
        <v>2.6617524890091563E-2</v>
      </c>
      <c r="AK113" s="67">
        <v>3.1664060175106493E-2</v>
      </c>
      <c r="AL113" s="67">
        <v>4.9672385482851446E-2</v>
      </c>
      <c r="AM113" s="67">
        <v>6.8931511213353752E-2</v>
      </c>
      <c r="AN113" s="67">
        <v>5.5155141509423612E-2</v>
      </c>
      <c r="AO113" s="67">
        <v>6.182985183069855E-2</v>
      </c>
      <c r="AP113" s="67">
        <v>6.6553834326971761E-2</v>
      </c>
      <c r="AQ113" s="67">
        <v>8.1634128161069144E-2</v>
      </c>
      <c r="AR113" s="67">
        <v>5.2770803006981011E-2</v>
      </c>
      <c r="AS113" s="67">
        <v>7.6786512571823659E-2</v>
      </c>
      <c r="AT113" s="67">
        <v>4.8455101869310548E-2</v>
      </c>
      <c r="AU113" s="67">
        <v>5.0599233957281227E-2</v>
      </c>
      <c r="AV113" s="67">
        <v>7.9981057524587826E-2</v>
      </c>
      <c r="AW113" s="67">
        <v>8.7670278122431916E-2</v>
      </c>
      <c r="AX113" s="67">
        <v>5.1547099603594299E-2</v>
      </c>
      <c r="AY113" s="67">
        <v>6.7287553305710193E-2</v>
      </c>
      <c r="AZ113" s="67">
        <v>5.3609963056438219E-2</v>
      </c>
      <c r="BA113" s="67">
        <v>7.3267686999801421E-2</v>
      </c>
      <c r="BB113" s="67">
        <v>0.21621944071260779</v>
      </c>
      <c r="BC113" s="67">
        <v>8.0366808856109126E-2</v>
      </c>
      <c r="BD113" s="67">
        <v>8.25133530409069E-2</v>
      </c>
      <c r="BE113" s="67">
        <v>3.8952347983035457E-2</v>
      </c>
      <c r="BF113" s="67">
        <v>4.2971340669374226E-2</v>
      </c>
      <c r="BG113" s="68">
        <v>7.3939096548437613</v>
      </c>
      <c r="BH113" s="68">
        <v>0.24697923476311498</v>
      </c>
      <c r="BI113" s="68">
        <v>6.5853083727654855</v>
      </c>
      <c r="BJ113" s="68">
        <v>0.29624137317790944</v>
      </c>
      <c r="BK113" s="68">
        <v>5.0122040683423288</v>
      </c>
      <c r="BL113" s="68">
        <v>0.8825896456857335</v>
      </c>
      <c r="BM113" s="68">
        <v>3.9047416836989433</v>
      </c>
      <c r="BN113" s="68">
        <v>1.0059235113052103</v>
      </c>
      <c r="BO113" s="68">
        <v>7.4349457647157537</v>
      </c>
      <c r="BP113" s="68">
        <v>0.18578809286075026</v>
      </c>
      <c r="BQ113" s="68">
        <v>2.8686113219973284</v>
      </c>
      <c r="BR113" s="68">
        <v>0.19473572686723822</v>
      </c>
      <c r="BS113" s="68">
        <v>5.0443993116542094</v>
      </c>
      <c r="BT113" s="68">
        <v>0.33826464397837935</v>
      </c>
      <c r="BU113" s="68">
        <v>8.2372558665402185</v>
      </c>
      <c r="BV113" s="68">
        <v>1.0838968444187</v>
      </c>
      <c r="BW113" s="68">
        <v>5.6228438316105986</v>
      </c>
      <c r="BX113" s="68">
        <v>1.1845011313152654</v>
      </c>
      <c r="BY113" s="68">
        <v>2.6580477143677284</v>
      </c>
      <c r="BZ113" s="68">
        <v>0.55893911268317853</v>
      </c>
      <c r="CA113" s="68">
        <v>11.097208527900522</v>
      </c>
      <c r="CB113" s="68">
        <v>0.74041641720765894</v>
      </c>
      <c r="CC113" s="68">
        <v>1.8737065992448703</v>
      </c>
      <c r="CD113" s="68">
        <v>0.21145318452049378</v>
      </c>
      <c r="CE113" s="68">
        <v>5.1735987457624318E-2</v>
      </c>
      <c r="CF113" s="68">
        <v>5.4845111865603924E-2</v>
      </c>
      <c r="CG113" s="68">
        <v>3.3995046841796009E-2</v>
      </c>
      <c r="CH113" s="68">
        <v>6.258256444472407E-2</v>
      </c>
      <c r="CI113" s="68">
        <v>1.1001284775037883E-2</v>
      </c>
      <c r="CJ113" s="68">
        <v>1.2553109428037265E-2</v>
      </c>
      <c r="CK113" s="68">
        <v>3.5457302878528871E-2</v>
      </c>
      <c r="CL113" s="68">
        <v>6.2873962101094055E-2</v>
      </c>
      <c r="CM113" s="68">
        <v>3.9897038255302282E-2</v>
      </c>
      <c r="CN113" s="68">
        <v>7.3534571528925868E-2</v>
      </c>
      <c r="CO113" s="68">
        <v>5.6239743929593237E-2</v>
      </c>
      <c r="CP113" s="68">
        <v>4.8972171738030458E-2</v>
      </c>
      <c r="CQ113" s="68">
        <v>3.4527118476254615E-2</v>
      </c>
      <c r="CR113" s="68">
        <v>4.9603446706751909E-2</v>
      </c>
      <c r="CS113" s="68">
        <v>6.4354742033097226E-2</v>
      </c>
      <c r="CT113" s="68">
        <v>7.0293497900246679E-2</v>
      </c>
      <c r="CU113" s="68">
        <v>4.3858804810841014E-2</v>
      </c>
      <c r="CV113" s="68">
        <v>7.1804394268663904E-2</v>
      </c>
      <c r="CW113" s="68">
        <v>7.2082652296447891E-2</v>
      </c>
      <c r="CX113" s="68">
        <v>1.2122473790988538E-2</v>
      </c>
      <c r="CY113" s="68">
        <v>1.8032385297346711E-2</v>
      </c>
      <c r="CZ113" s="68">
        <v>4.2687413688450339E-2</v>
      </c>
      <c r="DA113" s="68">
        <v>4.9984263706922175E-2</v>
      </c>
    </row>
    <row r="114" spans="1:105" ht="15.75" x14ac:dyDescent="0.2">
      <c r="A114" s="20" t="s">
        <v>502</v>
      </c>
      <c r="B114" s="12" t="s">
        <v>305</v>
      </c>
      <c r="C114" s="12" t="s">
        <v>325</v>
      </c>
      <c r="D114" s="66">
        <v>3.6940511621971388</v>
      </c>
      <c r="E114" s="66">
        <v>6.8271350092286323</v>
      </c>
      <c r="F114" s="66">
        <v>5.9118063041132256</v>
      </c>
      <c r="G114" s="66">
        <v>2.3133820089909944</v>
      </c>
      <c r="H114" s="66">
        <v>0.5689993947307036</v>
      </c>
      <c r="I114" s="66">
        <v>2.0168927738252309</v>
      </c>
      <c r="J114" s="66">
        <v>1.484771709673919</v>
      </c>
      <c r="K114" s="66">
        <v>0.86138353883669638</v>
      </c>
      <c r="L114" s="20">
        <v>2.8223569972211959</v>
      </c>
      <c r="M114" s="20">
        <v>0.64979075028236166</v>
      </c>
      <c r="N114" s="20">
        <v>0.58443708506457803</v>
      </c>
      <c r="O114" s="20">
        <v>0.83461595184062498</v>
      </c>
      <c r="P114" s="20">
        <v>4.3264961188271597E-2</v>
      </c>
      <c r="Q114" s="20">
        <v>0.18397099626020763</v>
      </c>
      <c r="R114" s="20">
        <v>5.1153266501145767E-2</v>
      </c>
      <c r="S114" s="20">
        <v>5.3301691970612741E-2</v>
      </c>
      <c r="T114" s="20">
        <v>0.86579926776665161</v>
      </c>
      <c r="U114" s="20">
        <v>0.34867163209756757</v>
      </c>
      <c r="V114" s="20">
        <v>0.38144426083105959</v>
      </c>
      <c r="W114" s="20">
        <v>0.32329980565529493</v>
      </c>
      <c r="X114" s="20">
        <v>0.82342488834414251</v>
      </c>
      <c r="Y114" s="20">
        <v>0.10482545568934357</v>
      </c>
      <c r="Z114" s="20">
        <v>1.8848519397267609</v>
      </c>
      <c r="AA114" s="20">
        <v>0.73122038696537572</v>
      </c>
      <c r="AB114" s="20">
        <v>2.0106810418007239E-2</v>
      </c>
      <c r="AC114" s="20">
        <v>2.0093895293472032E-2</v>
      </c>
      <c r="AD114" s="20">
        <v>2.2616304062292557E-2</v>
      </c>
      <c r="AE114" s="20">
        <v>1.0157003313359423E-2</v>
      </c>
      <c r="AF114" s="20">
        <v>2.229152125859064E-2</v>
      </c>
      <c r="AG114" s="20">
        <v>6.6601713676830432E-3</v>
      </c>
      <c r="AH114" s="20">
        <v>7.0729678374075122E-2</v>
      </c>
      <c r="AI114" s="20">
        <v>0.10496199372647037</v>
      </c>
      <c r="AJ114" s="20">
        <v>1.5614022950405553</v>
      </c>
      <c r="AK114" s="20">
        <v>1.5711635409192275</v>
      </c>
      <c r="AL114" s="20">
        <v>1.1254349651949103</v>
      </c>
      <c r="AM114" s="20">
        <v>1.0972832111023776</v>
      </c>
      <c r="AN114" s="20">
        <v>0.33105769366837851</v>
      </c>
      <c r="AO114" s="20">
        <v>0.55048928294792066</v>
      </c>
      <c r="AP114" s="20">
        <v>0.37724768463042363</v>
      </c>
      <c r="AQ114" s="20">
        <v>0.26418233182768491</v>
      </c>
      <c r="AR114" s="20">
        <v>0.30455914803692102</v>
      </c>
      <c r="AS114" s="20">
        <v>0.51928861997923659</v>
      </c>
      <c r="AT114" s="20">
        <v>1.0920644980626391</v>
      </c>
      <c r="AU114" s="20">
        <v>1.0353073569216105</v>
      </c>
      <c r="AV114" s="20">
        <v>0.52305253514645778</v>
      </c>
      <c r="AW114" s="20">
        <v>0.55496460682302551</v>
      </c>
      <c r="AX114" s="20">
        <v>1.0001133787229948</v>
      </c>
      <c r="AY114" s="20">
        <v>1.1671773451030452</v>
      </c>
      <c r="AZ114" s="20">
        <v>0.14705366807825901</v>
      </c>
      <c r="BA114" s="20">
        <v>0.152168986742483</v>
      </c>
      <c r="BB114" s="20">
        <v>1.5941934962684579E-2</v>
      </c>
      <c r="BC114" s="20">
        <v>1.8625233908232199E-2</v>
      </c>
      <c r="BD114" s="20">
        <v>1.6764587625027326E-2</v>
      </c>
      <c r="BE114" s="20">
        <v>0.66465655364401344</v>
      </c>
      <c r="BF114" s="20">
        <v>0.63250776782817553</v>
      </c>
      <c r="BG114" s="22">
        <v>0.30316681582405203</v>
      </c>
      <c r="BH114" s="22">
        <v>0.11951286248860692</v>
      </c>
      <c r="BI114" s="22">
        <v>0.12102193964266167</v>
      </c>
      <c r="BJ114" s="22">
        <v>0.23120007853253061</v>
      </c>
      <c r="BK114" s="22">
        <v>7.8381662330531593E-2</v>
      </c>
      <c r="BL114" s="22">
        <v>6.4400746914922022E-2</v>
      </c>
      <c r="BM114" s="22">
        <v>5.4562760273840022E-2</v>
      </c>
      <c r="BN114" s="22">
        <v>1.6341196792051746E-2</v>
      </c>
      <c r="BO114" s="22">
        <v>0.14362583165036627</v>
      </c>
      <c r="BP114" s="22">
        <v>4.5193008434833599E-2</v>
      </c>
      <c r="BQ114" s="22">
        <v>0.12063723711921059</v>
      </c>
      <c r="BR114" s="22">
        <v>9.0259912396360553E-2</v>
      </c>
      <c r="BS114" s="22">
        <v>0.10387816008592027</v>
      </c>
      <c r="BT114" s="22">
        <v>3.9877800569529658E-2</v>
      </c>
      <c r="BU114" s="22">
        <v>0.18661606098162073</v>
      </c>
      <c r="BV114" s="22">
        <v>9.3858239588562264E-2</v>
      </c>
      <c r="BW114" s="22">
        <v>6.9674362395995629E-2</v>
      </c>
      <c r="BX114" s="22">
        <v>4.9999781085360927E-2</v>
      </c>
      <c r="BY114" s="22">
        <v>4.1244714226807831E-2</v>
      </c>
      <c r="BZ114" s="22">
        <v>4.9313975280129985E-3</v>
      </c>
      <c r="CA114" s="22">
        <v>8.151077188991962E-2</v>
      </c>
      <c r="CB114" s="22">
        <v>5.0138073532530834E-3</v>
      </c>
      <c r="CC114" s="22">
        <v>2.5289557379480129E-2</v>
      </c>
      <c r="CD114" s="22">
        <v>2.2264213609386862E-2</v>
      </c>
      <c r="CE114" s="22">
        <v>0.18176775731421041</v>
      </c>
      <c r="CF114" s="22">
        <v>0.18952819625663966</v>
      </c>
      <c r="CG114" s="22">
        <v>0.1240071288063285</v>
      </c>
      <c r="CH114" s="22">
        <v>0.15636776590039161</v>
      </c>
      <c r="CI114" s="22">
        <v>1.0826674510837122E-2</v>
      </c>
      <c r="CJ114" s="22">
        <v>1.3673856525322971E-2</v>
      </c>
      <c r="CK114" s="22">
        <v>2.7362437904838059E-2</v>
      </c>
      <c r="CL114" s="22">
        <v>2.998838638648155E-2</v>
      </c>
      <c r="CM114" s="22">
        <v>3.9378817295597439E-2</v>
      </c>
      <c r="CN114" s="22">
        <v>5.4549136348204498E-2</v>
      </c>
      <c r="CO114" s="22">
        <v>0.13789923669303422</v>
      </c>
      <c r="CP114" s="22">
        <v>0.14465542515895907</v>
      </c>
      <c r="CQ114" s="22">
        <v>4.6065399694019148E-2</v>
      </c>
      <c r="CR114" s="22">
        <v>5.1846328045878722E-2</v>
      </c>
      <c r="CS114" s="22">
        <v>0.19107308089909586</v>
      </c>
      <c r="CT114" s="22">
        <v>0.18134218625317089</v>
      </c>
      <c r="CU114" s="22">
        <v>1.9450730856973852E-2</v>
      </c>
      <c r="CV114" s="22">
        <v>1.7948592804425113E-2</v>
      </c>
      <c r="CW114" s="22">
        <v>2.4227342344972655E-3</v>
      </c>
      <c r="CX114" s="22">
        <v>5.7834374778934611E-4</v>
      </c>
      <c r="CY114" s="22">
        <v>8.5928065481578647E-4</v>
      </c>
      <c r="CZ114" s="22">
        <v>7.1101490005259324E-2</v>
      </c>
      <c r="DA114" s="22">
        <v>8.6716114346152784E-2</v>
      </c>
    </row>
    <row r="115" spans="1:105" ht="15.75" x14ac:dyDescent="0.2">
      <c r="A115" s="20" t="s">
        <v>555</v>
      </c>
      <c r="B115" s="12" t="s">
        <v>556</v>
      </c>
      <c r="C115" s="12" t="s">
        <v>560</v>
      </c>
      <c r="D115" s="66">
        <v>2.228867807608454</v>
      </c>
      <c r="E115" s="66">
        <v>0.74917266763454216</v>
      </c>
      <c r="F115" s="66">
        <v>0.70693281647659534</v>
      </c>
      <c r="G115" s="66">
        <v>0.35319216672205583</v>
      </c>
      <c r="H115" s="66">
        <v>0.57889254832304571</v>
      </c>
      <c r="I115" s="66">
        <v>0.53727282536052823</v>
      </c>
      <c r="J115" s="66">
        <v>0.45162307370178612</v>
      </c>
      <c r="K115" s="66">
        <v>0.19316467320210481</v>
      </c>
      <c r="L115" s="20">
        <v>0.10550369766664229</v>
      </c>
      <c r="M115" s="20">
        <v>1.0057364763182731E-2</v>
      </c>
      <c r="N115" s="20">
        <v>8.5177255701934768E-2</v>
      </c>
      <c r="O115" s="20">
        <v>8.1695076260638166E-3</v>
      </c>
      <c r="P115" s="20">
        <v>8.3283842889547197E-2</v>
      </c>
      <c r="Q115" s="20">
        <v>1.2158117563368598E-2</v>
      </c>
      <c r="R115" s="20">
        <v>6.4652318779235565E-2</v>
      </c>
      <c r="S115" s="20">
        <v>2.3923619608382581E-2</v>
      </c>
      <c r="T115" s="20">
        <v>4.966201427553283E-2</v>
      </c>
      <c r="U115" s="20">
        <v>2.1628775394664866E-2</v>
      </c>
      <c r="V115" s="20">
        <v>0.17691497879040596</v>
      </c>
      <c r="W115" s="20">
        <v>3.3937875960505272E-2</v>
      </c>
      <c r="X115" s="20">
        <v>4.2113681502946483E-2</v>
      </c>
      <c r="Y115" s="20">
        <v>1.6039823627588986E-2</v>
      </c>
      <c r="Z115" s="20">
        <v>3.6242755900698644</v>
      </c>
      <c r="AA115" s="20">
        <v>0.30386460507651936</v>
      </c>
      <c r="AB115" s="20">
        <v>9.4844442134948817E-2</v>
      </c>
      <c r="AC115" s="20">
        <v>5.7095200711475688E-3</v>
      </c>
      <c r="AD115" s="20">
        <v>4.9190117586199039E-2</v>
      </c>
      <c r="AE115" s="20">
        <v>1.9622764180067892E-2</v>
      </c>
      <c r="AF115" s="20">
        <v>5.3843816892062871E-2</v>
      </c>
      <c r="AG115" s="20">
        <v>1.0219248139743495E-2</v>
      </c>
      <c r="AH115" s="20">
        <v>0.15158673764820604</v>
      </c>
      <c r="AI115" s="20">
        <v>4.9418185042983773E-2</v>
      </c>
      <c r="AJ115" s="20">
        <v>1.9318447403461687E-2</v>
      </c>
      <c r="AK115" s="20">
        <v>1.9955318163624575E-2</v>
      </c>
      <c r="AL115" s="20">
        <v>8.0969314347629686E-3</v>
      </c>
      <c r="AM115" s="20">
        <v>8.396840323730833E-3</v>
      </c>
      <c r="AN115" s="20">
        <v>8.0240708181238199E-2</v>
      </c>
      <c r="AO115" s="20">
        <v>3.768902907387945E-2</v>
      </c>
      <c r="AP115" s="20">
        <v>3.2982669095423647E-2</v>
      </c>
      <c r="AQ115" s="20">
        <v>2.9561022492208624E-2</v>
      </c>
      <c r="AR115" s="20">
        <v>7.5957789991535338E-2</v>
      </c>
      <c r="AS115" s="20">
        <v>3.5914612076771157E-2</v>
      </c>
      <c r="AT115" s="20">
        <v>4.1952780260772045E-2</v>
      </c>
      <c r="AU115" s="20">
        <v>3.9032287077715458E-2</v>
      </c>
      <c r="AV115" s="20">
        <v>0.12667505250043587</v>
      </c>
      <c r="AW115" s="20">
        <v>0.13389049699417929</v>
      </c>
      <c r="AX115" s="20">
        <v>0.37675299508527638</v>
      </c>
      <c r="AY115" s="20">
        <v>0.44158680060273908</v>
      </c>
      <c r="AZ115" s="20">
        <v>2.136443001409425E-2</v>
      </c>
      <c r="BA115" s="20">
        <v>2.4450049920297482E-2</v>
      </c>
      <c r="BB115" s="20">
        <v>1.8556641803814524E-2</v>
      </c>
      <c r="BC115" s="20">
        <v>5.8334935267576014E-3</v>
      </c>
      <c r="BD115" s="20">
        <v>6.2394187619763007E-3</v>
      </c>
      <c r="BE115" s="20">
        <v>4.8604314580975125E-2</v>
      </c>
      <c r="BF115" s="20">
        <v>5.3019806554491594E-2</v>
      </c>
      <c r="BG115" s="22">
        <v>2.3924822465554371E-2</v>
      </c>
      <c r="BH115" s="22">
        <v>3.5583168969274036E-3</v>
      </c>
      <c r="BI115" s="22">
        <v>1.8733389155308602E-2</v>
      </c>
      <c r="BJ115" s="22">
        <v>3.0332716209055489E-3</v>
      </c>
      <c r="BK115" s="22">
        <v>1.4457123027632246E-2</v>
      </c>
      <c r="BL115" s="22">
        <v>6.7686122603952551E-3</v>
      </c>
      <c r="BM115" s="22">
        <v>1.2403270608591414E-2</v>
      </c>
      <c r="BN115" s="22">
        <v>5.9205302301672995E-3</v>
      </c>
      <c r="BO115" s="22">
        <v>1.8120131422516984E-2</v>
      </c>
      <c r="BP115" s="22">
        <v>4.9455072622755147E-3</v>
      </c>
      <c r="BQ115" s="22">
        <v>3.3856273729118501E-2</v>
      </c>
      <c r="BR115" s="22">
        <v>7.4904274971628725E-3</v>
      </c>
      <c r="BS115" s="22">
        <v>8.6821960249201472E-3</v>
      </c>
      <c r="BT115" s="22">
        <v>1.2663940588473298E-2</v>
      </c>
      <c r="BU115" s="22">
        <v>1.1648009387355951</v>
      </c>
      <c r="BV115" s="22">
        <v>7.5302550733911303E-2</v>
      </c>
      <c r="BW115" s="22">
        <v>1.6736728693988283E-2</v>
      </c>
      <c r="BX115" s="22">
        <v>4.2534923720295874E-2</v>
      </c>
      <c r="BY115" s="22">
        <v>6.4882707030532007E-3</v>
      </c>
      <c r="BZ115" s="22">
        <v>2.8970257771739655E-3</v>
      </c>
      <c r="CA115" s="22">
        <v>1.7444498775160085E-2</v>
      </c>
      <c r="CB115" s="22">
        <v>3.9241321131007756E-3</v>
      </c>
      <c r="CC115" s="22">
        <v>1.7080064854564859E-2</v>
      </c>
      <c r="CD115" s="22">
        <v>6.5150219326451575E-3</v>
      </c>
      <c r="CE115" s="22">
        <v>7.1422509577656933E-3</v>
      </c>
      <c r="CF115" s="22">
        <v>7.7746200195136297E-3</v>
      </c>
      <c r="CG115" s="22">
        <v>1.7805469597504092E-3</v>
      </c>
      <c r="CH115" s="22">
        <v>2.1294385632103625E-3</v>
      </c>
      <c r="CI115" s="22">
        <v>1.3483752898509496E-2</v>
      </c>
      <c r="CJ115" s="22">
        <v>2.8180772581095564E-2</v>
      </c>
      <c r="CK115" s="22">
        <v>7.1877038666528521E-3</v>
      </c>
      <c r="CL115" s="22">
        <v>6.7066214211104862E-3</v>
      </c>
      <c r="CM115" s="22">
        <v>5.621218617961667E-3</v>
      </c>
      <c r="CN115" s="22">
        <v>7.1596880478113165E-3</v>
      </c>
      <c r="CO115" s="22">
        <v>7.6018196156890103E-3</v>
      </c>
      <c r="CP115" s="22">
        <v>8.8578542039189252E-3</v>
      </c>
      <c r="CQ115" s="22">
        <v>2.4866281842150673E-2</v>
      </c>
      <c r="CR115" s="22">
        <v>1.6441948995909485E-2</v>
      </c>
      <c r="CS115" s="22">
        <v>0.17200005352620168</v>
      </c>
      <c r="CT115" s="22">
        <v>0.15251795839056834</v>
      </c>
      <c r="CU115" s="22">
        <v>3.8826573887938867E-3</v>
      </c>
      <c r="CV115" s="22">
        <v>3.6457341623165824E-3</v>
      </c>
      <c r="CW115" s="22">
        <v>2.8034379549757866E-3</v>
      </c>
      <c r="CX115" s="22">
        <v>9.873425543968071E-4</v>
      </c>
      <c r="CY115" s="22">
        <v>1.1029702138260686E-3</v>
      </c>
      <c r="CZ115" s="22">
        <v>1.1775681902885754E-2</v>
      </c>
      <c r="DA115" s="22">
        <v>1.2549200516474391E-2</v>
      </c>
    </row>
    <row r="116" spans="1:105" s="37" customFormat="1" ht="15.75" x14ac:dyDescent="0.2">
      <c r="A116" s="67" t="s">
        <v>575</v>
      </c>
      <c r="B116" s="31" t="s">
        <v>513</v>
      </c>
      <c r="C116" s="31" t="s">
        <v>518</v>
      </c>
      <c r="D116" s="68">
        <v>51.26844462502396</v>
      </c>
      <c r="E116" s="68">
        <v>1.1152849634076163</v>
      </c>
      <c r="F116" s="68">
        <v>1.2585671612255938</v>
      </c>
      <c r="G116" s="68">
        <v>4.0400099200058586</v>
      </c>
      <c r="H116" s="68">
        <v>55.608642900694392</v>
      </c>
      <c r="I116" s="68">
        <v>14.28485528033827</v>
      </c>
      <c r="J116" s="68">
        <v>9.5275621967477662</v>
      </c>
      <c r="K116" s="68">
        <v>15.209917385130744</v>
      </c>
      <c r="L116" s="67">
        <v>6.2897290107930681</v>
      </c>
      <c r="M116" s="67">
        <v>0.23003508243619331</v>
      </c>
      <c r="N116" s="67">
        <v>17.156732716043262</v>
      </c>
      <c r="O116" s="67">
        <v>0.63767934388013159</v>
      </c>
      <c r="P116" s="67">
        <v>18.322386437344679</v>
      </c>
      <c r="Q116" s="67">
        <v>1.2608186672245847</v>
      </c>
      <c r="R116" s="67">
        <v>8.8466519404660779</v>
      </c>
      <c r="S116" s="67">
        <v>0.68285157495402249</v>
      </c>
      <c r="T116" s="67">
        <v>7.2541791761403003</v>
      </c>
      <c r="U116" s="67">
        <v>0.25442414480041653</v>
      </c>
      <c r="V116" s="67">
        <v>10.879687620916249</v>
      </c>
      <c r="W116" s="67">
        <v>0.23059566372116017</v>
      </c>
      <c r="X116" s="67">
        <v>6.3412422073918355</v>
      </c>
      <c r="Y116" s="67">
        <v>0.37965098323309765</v>
      </c>
      <c r="Z116" s="67">
        <v>7.3398362648330249</v>
      </c>
      <c r="AA116" s="67">
        <v>0.38700443858645123</v>
      </c>
      <c r="AB116" s="67">
        <v>10.20016643696793</v>
      </c>
      <c r="AC116" s="67">
        <v>0.63928187385863988</v>
      </c>
      <c r="AD116" s="67">
        <v>4.3906699958155722</v>
      </c>
      <c r="AE116" s="67">
        <v>0.86822855289815304</v>
      </c>
      <c r="AF116" s="67">
        <v>3.8790147448128858</v>
      </c>
      <c r="AG116" s="67">
        <v>0.17216326603146018</v>
      </c>
      <c r="AH116" s="67">
        <v>4.4730370845621854</v>
      </c>
      <c r="AI116" s="67">
        <v>0.14525858464888908</v>
      </c>
      <c r="AJ116" s="67">
        <v>4.2458392464493143E-2</v>
      </c>
      <c r="AK116" s="67">
        <v>3.0267920309223338E-2</v>
      </c>
      <c r="AL116" s="67">
        <v>0.15610075492339406</v>
      </c>
      <c r="AM116" s="67">
        <v>0.23834011168370425</v>
      </c>
      <c r="AN116" s="67">
        <v>0.13030941661288803</v>
      </c>
      <c r="AO116" s="67">
        <v>4.864398141320081E-2</v>
      </c>
      <c r="AP116" s="67">
        <v>0.11897000362439819</v>
      </c>
      <c r="AQ116" s="67">
        <v>7.3260076318682907E-2</v>
      </c>
      <c r="AR116" s="67">
        <v>0.14625852407984885</v>
      </c>
      <c r="AS116" s="67">
        <v>4.2479944119626425E-2</v>
      </c>
      <c r="AT116" s="67">
        <v>9.5466816347435937E-2</v>
      </c>
      <c r="AU116" s="67">
        <v>0.14694135426004323</v>
      </c>
      <c r="AV116" s="67">
        <v>0.13941299425464174</v>
      </c>
      <c r="AW116" s="67">
        <v>0.12752290882420392</v>
      </c>
      <c r="AX116" s="67">
        <v>2.1764765785272193E-2</v>
      </c>
      <c r="AY116" s="67">
        <v>4.9975598863966054E-2</v>
      </c>
      <c r="AZ116" s="67">
        <v>0.17329893979561337</v>
      </c>
      <c r="BA116" s="67">
        <v>0.25154026402411656</v>
      </c>
      <c r="BB116" s="67">
        <v>0.3169054994358308</v>
      </c>
      <c r="BC116" s="67">
        <v>6.1486529222408354E-2</v>
      </c>
      <c r="BD116" s="67">
        <v>7.0604144398046728E-2</v>
      </c>
      <c r="BE116" s="67">
        <v>0.1221205651494647</v>
      </c>
      <c r="BF116" s="67">
        <v>0.1556419178630927</v>
      </c>
      <c r="BG116" s="68">
        <v>11.248217250865466</v>
      </c>
      <c r="BH116" s="68">
        <v>0.64849764876900695</v>
      </c>
      <c r="BI116" s="68">
        <v>19.45117926158526</v>
      </c>
      <c r="BJ116" s="68">
        <v>1.4996018747853426</v>
      </c>
      <c r="BK116" s="68">
        <v>14.026969759640599</v>
      </c>
      <c r="BL116" s="68">
        <v>5.1301260782047144</v>
      </c>
      <c r="BM116" s="68">
        <v>14.830426647650125</v>
      </c>
      <c r="BN116" s="68">
        <v>2.820135742866765</v>
      </c>
      <c r="BO116" s="68">
        <v>13.630129310198111</v>
      </c>
      <c r="BP116" s="68">
        <v>0.36193442202030623</v>
      </c>
      <c r="BQ116" s="68">
        <v>15.283882060421796</v>
      </c>
      <c r="BR116" s="68">
        <v>0.671479486766559</v>
      </c>
      <c r="BS116" s="68">
        <v>10.292314490369991</v>
      </c>
      <c r="BT116" s="68">
        <v>0.49822951075398847</v>
      </c>
      <c r="BU116" s="68">
        <v>12.608427315359222</v>
      </c>
      <c r="BV116" s="68">
        <v>0.42669334248936297</v>
      </c>
      <c r="BW116" s="68">
        <v>7.1362904637689679</v>
      </c>
      <c r="BX116" s="68">
        <v>0.88375184800630857</v>
      </c>
      <c r="BY116" s="68">
        <v>3.9092614512116559</v>
      </c>
      <c r="BZ116" s="68">
        <v>0.41898014816590867</v>
      </c>
      <c r="CA116" s="68">
        <v>3.5789960867258297</v>
      </c>
      <c r="CB116" s="68">
        <v>0.1801988993439366</v>
      </c>
      <c r="CC116" s="68">
        <v>3.947454713457931</v>
      </c>
      <c r="CD116" s="68">
        <v>0.28363281729924444</v>
      </c>
      <c r="CE116" s="68">
        <v>0.33530898013657778</v>
      </c>
      <c r="CF116" s="68">
        <v>0.35236109655202447</v>
      </c>
      <c r="CG116" s="68">
        <v>0.74418622340187823</v>
      </c>
      <c r="CH116" s="68">
        <v>0.54759433450214956</v>
      </c>
      <c r="CI116" s="68">
        <v>0.10278905115777545</v>
      </c>
      <c r="CJ116" s="68">
        <v>0.16999325848787647</v>
      </c>
      <c r="CK116" s="68">
        <v>1.272699586572889</v>
      </c>
      <c r="CL116" s="68">
        <v>1.9617553555595943</v>
      </c>
      <c r="CM116" s="68">
        <v>0.83290545963561713</v>
      </c>
      <c r="CN116" s="68">
        <v>1.0335130835592015</v>
      </c>
      <c r="CO116" s="68">
        <v>4.2635712671565879E-2</v>
      </c>
      <c r="CP116" s="68">
        <v>7.7417697505065025E-2</v>
      </c>
      <c r="CQ116" s="68">
        <v>0.62672653009000789</v>
      </c>
      <c r="CR116" s="68">
        <v>0.76324334969206065</v>
      </c>
      <c r="CS116" s="68">
        <v>0.2101844082390944</v>
      </c>
      <c r="CT116" s="68">
        <v>0.16358621525529263</v>
      </c>
      <c r="CU116" s="68">
        <v>0.49100025284406079</v>
      </c>
      <c r="CV116" s="68">
        <v>0.57036066912577199</v>
      </c>
      <c r="CW116" s="68">
        <v>0.2907243629295857</v>
      </c>
      <c r="CX116" s="68">
        <v>1.8233547343962573E-2</v>
      </c>
      <c r="CY116" s="68">
        <v>3.5932757658436169E-2</v>
      </c>
      <c r="CZ116" s="68">
        <v>0.49934028537270692</v>
      </c>
      <c r="DA116" s="68">
        <v>0.89318335058275933</v>
      </c>
    </row>
    <row r="117" spans="1:105" ht="15.75" x14ac:dyDescent="0.2">
      <c r="A117" s="20" t="s">
        <v>473</v>
      </c>
      <c r="B117" s="12" t="s">
        <v>278</v>
      </c>
      <c r="C117" s="12" t="s">
        <v>476</v>
      </c>
      <c r="D117" s="66">
        <v>9.1552506659180004</v>
      </c>
      <c r="E117" s="66">
        <v>0.27498470159698218</v>
      </c>
      <c r="F117" s="66">
        <v>0.28067534162517105</v>
      </c>
      <c r="G117" s="66">
        <v>0.93080315707011352</v>
      </c>
      <c r="H117" s="66">
        <v>0.81855953651540525</v>
      </c>
      <c r="I117" s="66">
        <v>8.098422501189341E-2</v>
      </c>
      <c r="J117" s="66">
        <v>5.4123846317589583E-2</v>
      </c>
      <c r="K117" s="66">
        <v>0.26825207023798836</v>
      </c>
      <c r="L117" s="20">
        <v>1.3917630845359135</v>
      </c>
      <c r="M117" s="20">
        <v>6.7570494148695398E-2</v>
      </c>
      <c r="N117" s="20">
        <v>1.259890082332993</v>
      </c>
      <c r="O117" s="20">
        <v>8.1894911006732726E-2</v>
      </c>
      <c r="P117" s="20">
        <v>2.12031173980214</v>
      </c>
      <c r="Q117" s="20">
        <v>5.2081266007177593E-2</v>
      </c>
      <c r="R117" s="20">
        <v>1.4355052038979903</v>
      </c>
      <c r="S117" s="20">
        <v>8.0793500973466117E-2</v>
      </c>
      <c r="T117" s="20">
        <v>2.3202650432041332</v>
      </c>
      <c r="U117" s="20">
        <v>2.9218415390389666E-2</v>
      </c>
      <c r="V117" s="20">
        <v>1.3511678690855982</v>
      </c>
      <c r="W117" s="20">
        <v>5.1876835144293559E-2</v>
      </c>
      <c r="X117" s="20">
        <v>1.7024205833304862</v>
      </c>
      <c r="Y117" s="20">
        <v>4.6144957553056053E-2</v>
      </c>
      <c r="Z117" s="20">
        <v>2.3066994313971869</v>
      </c>
      <c r="AA117" s="20">
        <v>9.3143652869453059E-2</v>
      </c>
      <c r="AB117" s="20">
        <v>1.3192021546729327</v>
      </c>
      <c r="AC117" s="20">
        <v>0.18611088818627425</v>
      </c>
      <c r="AD117" s="20">
        <v>1.002341588572311</v>
      </c>
      <c r="AE117" s="20">
        <v>0.57471975932246722</v>
      </c>
      <c r="AF117" s="20">
        <v>1.9205000085421997</v>
      </c>
      <c r="AG117" s="20">
        <v>4.5697969020389216E-2</v>
      </c>
      <c r="AH117" s="20">
        <v>0.68695194475444532</v>
      </c>
      <c r="AI117" s="20">
        <v>4.7318699960027334E-2</v>
      </c>
      <c r="AJ117" s="20">
        <v>1.7302781017280014E-2</v>
      </c>
      <c r="AK117" s="20">
        <v>1.8819199916665533E-2</v>
      </c>
      <c r="AL117" s="20">
        <v>1.8196006797249104E-2</v>
      </c>
      <c r="AM117" s="20">
        <v>2.7550787109259147E-2</v>
      </c>
      <c r="AN117" s="20">
        <v>3.0232868607936284E-2</v>
      </c>
      <c r="AO117" s="20">
        <v>1.9773776444094983E-2</v>
      </c>
      <c r="AP117" s="20">
        <v>1.484182670796977E-2</v>
      </c>
      <c r="AQ117" s="20">
        <v>1.8598892634199667E-2</v>
      </c>
      <c r="AR117" s="20">
        <v>2.8063043223087031E-2</v>
      </c>
      <c r="AS117" s="20">
        <v>2.3750844765632818E-2</v>
      </c>
      <c r="AT117" s="20">
        <v>3.3204552581349363E-2</v>
      </c>
      <c r="AU117" s="20">
        <v>3.3334522342407094E-2</v>
      </c>
      <c r="AV117" s="20">
        <v>2.0356813351469966E-2</v>
      </c>
      <c r="AW117" s="20">
        <v>2.7867264238591514E-2</v>
      </c>
      <c r="AX117" s="20">
        <v>3.2050805774805527E-2</v>
      </c>
      <c r="AY117" s="20">
        <v>4.3821884751568056E-2</v>
      </c>
      <c r="AZ117" s="20">
        <v>2.7033578920302229E-2</v>
      </c>
      <c r="BA117" s="20">
        <v>3.0722620746008823E-2</v>
      </c>
      <c r="BB117" s="20">
        <v>6.2612144157445815E-2</v>
      </c>
      <c r="BC117" s="20">
        <v>3.8384892268745356E-2</v>
      </c>
      <c r="BD117" s="20">
        <v>4.1496865147524063E-2</v>
      </c>
      <c r="BE117" s="20">
        <v>1.7714055756395966E-2</v>
      </c>
      <c r="BF117" s="20">
        <v>1.8818791871324132E-2</v>
      </c>
      <c r="BG117" s="22">
        <v>0.14532964997737197</v>
      </c>
      <c r="BH117" s="22">
        <v>1.3706981972757389E-2</v>
      </c>
      <c r="BI117" s="22">
        <v>0.10897766894959153</v>
      </c>
      <c r="BJ117" s="22">
        <v>1.3315282273344558E-2</v>
      </c>
      <c r="BK117" s="22">
        <v>0.275050608108595</v>
      </c>
      <c r="BL117" s="22">
        <v>2.8395832527905666E-2</v>
      </c>
      <c r="BM117" s="22">
        <v>0.17425270259377576</v>
      </c>
      <c r="BN117" s="22">
        <v>1.5775302377115524E-2</v>
      </c>
      <c r="BO117" s="22">
        <v>0.17305449257618222</v>
      </c>
      <c r="BP117" s="22">
        <v>4.2552685336003362E-3</v>
      </c>
      <c r="BQ117" s="22">
        <v>0.17604522133742193</v>
      </c>
      <c r="BR117" s="22">
        <v>1.4703173010797181E-2</v>
      </c>
      <c r="BS117" s="22">
        <v>0.15919959220684901</v>
      </c>
      <c r="BT117" s="22">
        <v>1.9381468800976048E-2</v>
      </c>
      <c r="BU117" s="22">
        <v>0.16992008264136688</v>
      </c>
      <c r="BV117" s="22">
        <v>1.1945188703809489E-2</v>
      </c>
      <c r="BW117" s="22">
        <v>0.22506779741326202</v>
      </c>
      <c r="BX117" s="22">
        <v>7.1651904529636032E-2</v>
      </c>
      <c r="BY117" s="22">
        <v>6.9805816384526237E-2</v>
      </c>
      <c r="BZ117" s="22">
        <v>3.3751552528520364E-2</v>
      </c>
      <c r="CA117" s="22">
        <v>0.17576569187879221</v>
      </c>
      <c r="CB117" s="22">
        <v>1.0484503496006698E-2</v>
      </c>
      <c r="CC117" s="22">
        <v>6.0300445766000146E-2</v>
      </c>
      <c r="CD117" s="22">
        <v>6.4296415593187509E-3</v>
      </c>
      <c r="CE117" s="22">
        <v>3.6056605505623844E-3</v>
      </c>
      <c r="CF117" s="22">
        <v>4.6010835169327949E-3</v>
      </c>
      <c r="CG117" s="22">
        <v>2.0891345191304468E-3</v>
      </c>
      <c r="CH117" s="22">
        <v>3.6425641606214376E-3</v>
      </c>
      <c r="CI117" s="22">
        <v>1.1441524840035333E-3</v>
      </c>
      <c r="CJ117" s="22">
        <v>1.4796485108024215E-3</v>
      </c>
      <c r="CK117" s="22">
        <v>1.314211359656807E-3</v>
      </c>
      <c r="CL117" s="22">
        <v>2.0053493239523138E-3</v>
      </c>
      <c r="CM117" s="22">
        <v>1.7658717795372054E-3</v>
      </c>
      <c r="CN117" s="22">
        <v>2.3379259459922852E-3</v>
      </c>
      <c r="CO117" s="22">
        <v>4.5733121128267978E-3</v>
      </c>
      <c r="CP117" s="22">
        <v>4.9532451951642765E-3</v>
      </c>
      <c r="CQ117" s="22">
        <v>2.7656499302468386E-3</v>
      </c>
      <c r="CR117" s="22">
        <v>4.1919182427054905E-3</v>
      </c>
      <c r="CS117" s="22">
        <v>4.4095458622707834E-3</v>
      </c>
      <c r="CT117" s="22">
        <v>4.0791425829729217E-3</v>
      </c>
      <c r="CU117" s="22">
        <v>4.221098177022548E-3</v>
      </c>
      <c r="CV117" s="22">
        <v>5.4579134130997957E-3</v>
      </c>
      <c r="CW117" s="22">
        <v>1.7066128843823965E-3</v>
      </c>
      <c r="CX117" s="22">
        <v>1.5777577075516661E-3</v>
      </c>
      <c r="CY117" s="22">
        <v>1.8905188048078988E-3</v>
      </c>
      <c r="CZ117" s="22">
        <v>1.8822282276133204E-3</v>
      </c>
      <c r="DA117" s="22">
        <v>2.6015721567407848E-3</v>
      </c>
    </row>
    <row r="118" spans="1:105" ht="15.75" x14ac:dyDescent="0.2">
      <c r="A118" s="20" t="s">
        <v>741</v>
      </c>
      <c r="B118" s="12" t="s">
        <v>570</v>
      </c>
      <c r="C118" s="12" t="s">
        <v>574</v>
      </c>
      <c r="D118" s="66">
        <v>5.3551408909018286E-2</v>
      </c>
      <c r="E118" s="66">
        <v>0.18285641938588526</v>
      </c>
      <c r="F118" s="66">
        <v>0.18672463829994285</v>
      </c>
      <c r="G118" s="66">
        <v>2.7347499133077355</v>
      </c>
      <c r="H118" s="66">
        <v>6.9207717830418851E-4</v>
      </c>
      <c r="I118" s="66">
        <v>8.2114036924953851E-2</v>
      </c>
      <c r="J118" s="66">
        <v>0.12656929015711063</v>
      </c>
      <c r="K118" s="66">
        <v>5.9912172327749966E-2</v>
      </c>
      <c r="L118" s="20">
        <v>1.6136660459385253E-2</v>
      </c>
      <c r="M118" s="20">
        <v>1.0431701009615995</v>
      </c>
      <c r="N118" s="20">
        <v>1.3846415727344682E-3</v>
      </c>
      <c r="O118" s="20">
        <v>5.1960805551216446E-2</v>
      </c>
      <c r="P118" s="20">
        <v>1.118756272291272E-3</v>
      </c>
      <c r="Q118" s="20">
        <v>7.4484149145508563E-2</v>
      </c>
      <c r="R118" s="20">
        <v>4.6153990063837308E-4</v>
      </c>
      <c r="S118" s="20">
        <v>1.7572868931856452E-2</v>
      </c>
      <c r="T118" s="20">
        <v>1.1975538453794733E-3</v>
      </c>
      <c r="U118" s="20">
        <v>2.8015921871322572E-2</v>
      </c>
      <c r="V118" s="20">
        <v>1.0019733143591422E-3</v>
      </c>
      <c r="W118" s="20">
        <v>3.8151566619583986E-2</v>
      </c>
      <c r="X118" s="20">
        <v>8.1979306282914844E-4</v>
      </c>
      <c r="Y118" s="20">
        <v>6.277985076001899E-3</v>
      </c>
      <c r="Z118" s="20">
        <v>7.8591848744747589E-2</v>
      </c>
      <c r="AA118" s="20">
        <v>2.6122771205628363</v>
      </c>
      <c r="AB118" s="20">
        <v>3.9810252136081147E-3</v>
      </c>
      <c r="AC118" s="20">
        <v>6.5370577968463628E-2</v>
      </c>
      <c r="AD118" s="20">
        <v>1.223077990317811E-3</v>
      </c>
      <c r="AE118" s="20">
        <v>1.4207095974872306E-2</v>
      </c>
      <c r="AF118" s="20">
        <v>1.1522260735685054E-3</v>
      </c>
      <c r="AG118" s="20">
        <v>3.6177899189343827E-3</v>
      </c>
      <c r="AH118" s="20">
        <v>2.9964720707500669E-3</v>
      </c>
      <c r="AI118" s="20">
        <v>3.0573857129218163E-2</v>
      </c>
      <c r="AJ118" s="20">
        <v>2.0479551567477678E-2</v>
      </c>
      <c r="AK118" s="20">
        <v>1.9088124012566925E-2</v>
      </c>
      <c r="AL118" s="20">
        <v>3.9147067312161159E-3</v>
      </c>
      <c r="AM118" s="20">
        <v>3.6244053793852938E-3</v>
      </c>
      <c r="AN118" s="20">
        <v>2.3206735314245139E-3</v>
      </c>
      <c r="AO118" s="20">
        <v>1.4530717567182152E-3</v>
      </c>
      <c r="AP118" s="20">
        <v>1.3161198288616765E-3</v>
      </c>
      <c r="AQ118" s="20">
        <v>5.6266726871842781E-4</v>
      </c>
      <c r="AR118" s="20">
        <v>1.4960610641286407E-3</v>
      </c>
      <c r="AS118" s="20">
        <v>6.2107120963616059E-4</v>
      </c>
      <c r="AT118" s="20">
        <v>1.1134469065970831E-3</v>
      </c>
      <c r="AU118" s="20">
        <v>1.6646929298948265E-3</v>
      </c>
      <c r="AV118" s="20">
        <v>3.5793939160230195E-4</v>
      </c>
      <c r="AW118" s="20">
        <v>1.0867420758732497E-3</v>
      </c>
      <c r="AX118" s="20">
        <v>0.1875524271168601</v>
      </c>
      <c r="AY118" s="20">
        <v>0.16846876761458696</v>
      </c>
      <c r="AZ118" s="20">
        <v>5.5919120191099082E-3</v>
      </c>
      <c r="BA118" s="20">
        <v>5.5127401253037165E-3</v>
      </c>
      <c r="BB118" s="20">
        <v>1.7075923774068414E-3</v>
      </c>
      <c r="BC118" s="20">
        <v>0</v>
      </c>
      <c r="BD118" s="20">
        <v>0</v>
      </c>
      <c r="BE118" s="20">
        <v>3.3665954385057314E-4</v>
      </c>
      <c r="BF118" s="20">
        <v>4.3778103383393239E-4</v>
      </c>
      <c r="BG118" s="22">
        <v>0</v>
      </c>
      <c r="BH118" s="22">
        <v>7.9316753502619332E-3</v>
      </c>
      <c r="BI118" s="22">
        <v>0</v>
      </c>
      <c r="BJ118" s="22">
        <v>2.7935089115070519E-4</v>
      </c>
      <c r="BK118" s="22">
        <v>0</v>
      </c>
      <c r="BL118" s="22">
        <v>5.1988732621791284E-4</v>
      </c>
      <c r="BM118" s="22">
        <v>0</v>
      </c>
      <c r="BN118" s="22">
        <v>1.7557496794649171E-4</v>
      </c>
      <c r="BO118" s="22">
        <v>7.1358628532210955E-5</v>
      </c>
      <c r="BP118" s="22">
        <v>6.8212190402301069E-4</v>
      </c>
      <c r="BQ118" s="22">
        <v>0</v>
      </c>
      <c r="BR118" s="22">
        <v>5.4780323294085316E-4</v>
      </c>
      <c r="BS118" s="22">
        <v>0</v>
      </c>
      <c r="BT118" s="22">
        <v>3.9470434416773111E-4</v>
      </c>
      <c r="BU118" s="22">
        <v>1.5286122977678492E-3</v>
      </c>
      <c r="BV118" s="22">
        <v>2.8277153876382081E-2</v>
      </c>
      <c r="BW118" s="22">
        <v>0</v>
      </c>
      <c r="BX118" s="22">
        <v>1.4529847174605797E-2</v>
      </c>
      <c r="BY118" s="22">
        <v>0</v>
      </c>
      <c r="BZ118" s="22">
        <v>0</v>
      </c>
      <c r="CA118" s="22">
        <v>1.7162284071814004E-5</v>
      </c>
      <c r="CB118" s="22">
        <v>7.8097225391664853E-5</v>
      </c>
      <c r="CC118" s="22">
        <v>0</v>
      </c>
      <c r="CD118" s="22">
        <v>1.0338863466675724E-3</v>
      </c>
      <c r="CE118" s="22">
        <v>1.2507332556115248E-3</v>
      </c>
      <c r="CF118" s="22">
        <v>1.444084566242591E-3</v>
      </c>
      <c r="CG118" s="22">
        <v>7.3068682064595953E-4</v>
      </c>
      <c r="CH118" s="22">
        <v>5.1739760439229972E-4</v>
      </c>
      <c r="CI118" s="22">
        <v>1.8569951852565244E-5</v>
      </c>
      <c r="CJ118" s="22">
        <v>6.3859519451982269E-5</v>
      </c>
      <c r="CK118" s="22">
        <v>5.2537267360015002E-4</v>
      </c>
      <c r="CL118" s="22">
        <v>3.0704443121497282E-4</v>
      </c>
      <c r="CM118" s="22">
        <v>1.1232158898644687E-4</v>
      </c>
      <c r="CN118" s="22">
        <v>1.4709238050406462E-4</v>
      </c>
      <c r="CO118" s="22">
        <v>0</v>
      </c>
      <c r="CP118" s="22">
        <v>1.0868137855812887E-4</v>
      </c>
      <c r="CQ118" s="22">
        <v>4.088771499653682E-5</v>
      </c>
      <c r="CR118" s="22">
        <v>9.8232833666472434E-5</v>
      </c>
      <c r="CS118" s="22">
        <v>6.9605764099965953E-2</v>
      </c>
      <c r="CT118" s="22">
        <v>3.4766776768773378E-2</v>
      </c>
      <c r="CU118" s="22">
        <v>3.3867814102337914E-4</v>
      </c>
      <c r="CV118" s="22">
        <v>2.8425308083582094E-4</v>
      </c>
      <c r="CW118" s="22">
        <v>0</v>
      </c>
      <c r="CX118" s="22">
        <v>0</v>
      </c>
      <c r="CY118" s="22">
        <v>0</v>
      </c>
      <c r="CZ118" s="22">
        <v>0</v>
      </c>
      <c r="DA118" s="22">
        <v>2.3013252966338494E-5</v>
      </c>
    </row>
    <row r="119" spans="1:105" ht="15.75" x14ac:dyDescent="0.2">
      <c r="A119" s="20" t="s">
        <v>461</v>
      </c>
      <c r="B119" s="12" t="s">
        <v>284</v>
      </c>
      <c r="C119" s="12" t="s">
        <v>462</v>
      </c>
      <c r="D119" s="66">
        <v>1.849606671733431</v>
      </c>
      <c r="E119" s="66">
        <v>70.345468799746257</v>
      </c>
      <c r="F119" s="66">
        <v>84.170592488373316</v>
      </c>
      <c r="G119" s="66">
        <v>8.0300172013619822</v>
      </c>
      <c r="H119" s="66">
        <v>0.72383206351257046</v>
      </c>
      <c r="I119" s="66">
        <v>70.344640817260242</v>
      </c>
      <c r="J119" s="66">
        <v>63.896567285625082</v>
      </c>
      <c r="K119" s="66">
        <v>9.1704336948889651</v>
      </c>
      <c r="L119" s="20">
        <v>0.26185897992976953</v>
      </c>
      <c r="M119" s="20">
        <v>0.83752955277020213</v>
      </c>
      <c r="N119" s="20">
        <v>8.7047661341823582E-2</v>
      </c>
      <c r="O119" s="20">
        <v>0.28325514078864145</v>
      </c>
      <c r="P119" s="20">
        <v>9.4199787428759799E-2</v>
      </c>
      <c r="Q119" s="20">
        <v>0.89601691957518026</v>
      </c>
      <c r="R119" s="20">
        <v>1.4782342419557346E-2</v>
      </c>
      <c r="S119" s="20">
        <v>0.22809730698170322</v>
      </c>
      <c r="T119" s="20">
        <v>5.6303032641738332E-2</v>
      </c>
      <c r="U119" s="20">
        <v>0.35265416646452624</v>
      </c>
      <c r="V119" s="20">
        <v>0.75163961592643269</v>
      </c>
      <c r="W119" s="20">
        <v>2.907669516795234</v>
      </c>
      <c r="X119" s="20">
        <v>0.35159536439746092</v>
      </c>
      <c r="Y119" s="20">
        <v>0.66988336202854426</v>
      </c>
      <c r="Z119" s="20">
        <v>2.107037293018998</v>
      </c>
      <c r="AA119" s="20">
        <v>4.2706197186883239</v>
      </c>
      <c r="AB119" s="20">
        <v>3.9784103110514141E-2</v>
      </c>
      <c r="AC119" s="20">
        <v>1.1725926545511738</v>
      </c>
      <c r="AD119" s="20">
        <v>1.9893028067937406E-2</v>
      </c>
      <c r="AE119" s="20">
        <v>4.2370076784584492E-3</v>
      </c>
      <c r="AF119" s="20">
        <v>4.2114515031931509E-3</v>
      </c>
      <c r="AG119" s="20">
        <v>2.9425579798072351E-3</v>
      </c>
      <c r="AH119" s="20">
        <v>1.3190812143015884E-2</v>
      </c>
      <c r="AI119" s="20">
        <v>7.7611591013694706E-2</v>
      </c>
      <c r="AJ119" s="20">
        <v>7.5454171047370462</v>
      </c>
      <c r="AK119" s="20">
        <v>8.2502766359869568</v>
      </c>
      <c r="AL119" s="20">
        <v>1.8621383972790289</v>
      </c>
      <c r="AM119" s="20">
        <v>1.7711597251921405</v>
      </c>
      <c r="AN119" s="20">
        <v>12.529159781312796</v>
      </c>
      <c r="AO119" s="20">
        <v>0.98730014813573963</v>
      </c>
      <c r="AP119" s="20">
        <v>3.9376419536232845</v>
      </c>
      <c r="AQ119" s="20">
        <v>5.1046535509908129</v>
      </c>
      <c r="AR119" s="20">
        <v>13.32024825758733</v>
      </c>
      <c r="AS119" s="20">
        <v>0.94694348645584281</v>
      </c>
      <c r="AT119" s="20">
        <v>10.443081956319075</v>
      </c>
      <c r="AU119" s="20">
        <v>11.335718152129054</v>
      </c>
      <c r="AV119" s="20">
        <v>11.56978818271474</v>
      </c>
      <c r="AW119" s="20">
        <v>11.781979765001699</v>
      </c>
      <c r="AX119" s="20">
        <v>29.164989267645254</v>
      </c>
      <c r="AY119" s="20">
        <v>27.377627679765716</v>
      </c>
      <c r="AZ119" s="20">
        <v>10.217852787234305</v>
      </c>
      <c r="BA119" s="20">
        <v>8.9733376731816232</v>
      </c>
      <c r="BB119" s="20">
        <v>7.3501285877223353E-3</v>
      </c>
      <c r="BC119" s="20">
        <v>4.0315461534036375E-3</v>
      </c>
      <c r="BD119" s="20">
        <v>5.4409073677120171E-3</v>
      </c>
      <c r="BE119" s="20">
        <v>1.3575366246497598</v>
      </c>
      <c r="BF119" s="20">
        <v>1.3756997517111262</v>
      </c>
      <c r="BG119" s="22">
        <v>7.6914639226296877E-2</v>
      </c>
      <c r="BH119" s="22">
        <v>0.35150302112419118</v>
      </c>
      <c r="BI119" s="22">
        <v>2.794940344431664E-2</v>
      </c>
      <c r="BJ119" s="22">
        <v>0.11985124176503009</v>
      </c>
      <c r="BK119" s="22">
        <v>4.4583948429895277E-2</v>
      </c>
      <c r="BL119" s="22">
        <v>1.1828410780776826</v>
      </c>
      <c r="BM119" s="22">
        <v>5.6329406611130128E-3</v>
      </c>
      <c r="BN119" s="22">
        <v>0.12951931099760908</v>
      </c>
      <c r="BO119" s="22">
        <v>2.6991550104411111E-2</v>
      </c>
      <c r="BP119" s="22">
        <v>0.21317023590482179</v>
      </c>
      <c r="BQ119" s="22">
        <v>0.2373927254846174</v>
      </c>
      <c r="BR119" s="22">
        <v>1.1465240982010632</v>
      </c>
      <c r="BS119" s="22">
        <v>0.15954098848073192</v>
      </c>
      <c r="BT119" s="22">
        <v>0.94180223050199996</v>
      </c>
      <c r="BU119" s="22">
        <v>1.0929657921286993</v>
      </c>
      <c r="BV119" s="22">
        <v>1.1597848314965988</v>
      </c>
      <c r="BW119" s="22">
        <v>1.3440492216629074E-2</v>
      </c>
      <c r="BX119" s="22">
        <v>2.9403321942466358</v>
      </c>
      <c r="BY119" s="22">
        <v>6.1352818814821566E-4</v>
      </c>
      <c r="BZ119" s="22">
        <v>5.2406335382327413E-4</v>
      </c>
      <c r="CA119" s="22">
        <v>1.4988244039219069E-3</v>
      </c>
      <c r="CB119" s="22">
        <v>0.13369161939159854</v>
      </c>
      <c r="CC119" s="22">
        <v>3.8904276987500172E-3</v>
      </c>
      <c r="CD119" s="22">
        <v>1.4840990807053287E-2</v>
      </c>
      <c r="CE119" s="22">
        <v>1.9244514639666572</v>
      </c>
      <c r="CF119" s="22">
        <v>1.7840873894924771</v>
      </c>
      <c r="CG119" s="22">
        <v>0.55763378256989515</v>
      </c>
      <c r="CH119" s="22">
        <v>0.54784021523818138</v>
      </c>
      <c r="CI119" s="22">
        <v>15.685335984927189</v>
      </c>
      <c r="CJ119" s="22">
        <v>12.84675050275214</v>
      </c>
      <c r="CK119" s="22">
        <v>0.49867058349827076</v>
      </c>
      <c r="CL119" s="22">
        <v>0.33086267351989457</v>
      </c>
      <c r="CM119" s="22">
        <v>0.10864009583419967</v>
      </c>
      <c r="CN119" s="22">
        <v>0.14245995983820561</v>
      </c>
      <c r="CO119" s="22">
        <v>5.6728456003111765</v>
      </c>
      <c r="CP119" s="22">
        <v>3.7972484577196948</v>
      </c>
      <c r="CQ119" s="22">
        <v>1.7589307582251783</v>
      </c>
      <c r="CR119" s="22">
        <v>2.0632626543684287</v>
      </c>
      <c r="CS119" s="22">
        <v>7.1681499578993266</v>
      </c>
      <c r="CT119" s="22">
        <v>7.1823461070009973</v>
      </c>
      <c r="CU119" s="22">
        <v>3.0694024399064324</v>
      </c>
      <c r="CV119" s="22">
        <v>3.4354094469087442</v>
      </c>
      <c r="CW119" s="22">
        <v>3.2431332861560828E-3</v>
      </c>
      <c r="CX119" s="22">
        <v>1.0018891332601306E-2</v>
      </c>
      <c r="CY119" s="22">
        <v>5.1670311736452717E-3</v>
      </c>
      <c r="CZ119" s="22">
        <v>0.20531516549161277</v>
      </c>
      <c r="DA119" s="22">
        <v>0.21279718181854126</v>
      </c>
    </row>
    <row r="120" spans="1:105" ht="15.75" x14ac:dyDescent="0.2">
      <c r="A120" s="20" t="s">
        <v>617</v>
      </c>
      <c r="B120" s="12" t="s">
        <v>570</v>
      </c>
      <c r="C120" s="12" t="s">
        <v>574</v>
      </c>
      <c r="D120" s="66">
        <v>8.3241016028177933E-2</v>
      </c>
      <c r="E120" s="66">
        <v>0.15935118113370506</v>
      </c>
      <c r="F120" s="66">
        <v>9.4660117480636116E-2</v>
      </c>
      <c r="G120" s="66">
        <v>2.9129318968479136</v>
      </c>
      <c r="H120" s="66">
        <v>3.2674128230471077E-4</v>
      </c>
      <c r="I120" s="66">
        <v>0.10162838302294509</v>
      </c>
      <c r="J120" s="66">
        <v>4.8061692202420674E-2</v>
      </c>
      <c r="K120" s="66">
        <v>5.4447123544678011E-2</v>
      </c>
      <c r="L120" s="20">
        <v>3.4662155449688564E-3</v>
      </c>
      <c r="M120" s="20">
        <v>0.11228973738205195</v>
      </c>
      <c r="N120" s="20">
        <v>2.6194915604713831E-3</v>
      </c>
      <c r="O120" s="20">
        <v>0.14408831087460708</v>
      </c>
      <c r="P120" s="20">
        <v>4.4277211073920604E-3</v>
      </c>
      <c r="Q120" s="20">
        <v>0.363421330724714</v>
      </c>
      <c r="R120" s="20">
        <v>1.0971984967125077E-3</v>
      </c>
      <c r="S120" s="20">
        <v>1.8153694551523547E-2</v>
      </c>
      <c r="T120" s="20">
        <v>5.3304309886337171E-3</v>
      </c>
      <c r="U120" s="20">
        <v>9.0832466525682359E-2</v>
      </c>
      <c r="V120" s="20">
        <v>5.0058341685066537E-3</v>
      </c>
      <c r="W120" s="20">
        <v>0.12404187095341053</v>
      </c>
      <c r="X120" s="20">
        <v>2.8870887128621286E-3</v>
      </c>
      <c r="Y120" s="20">
        <v>2.0939413157504881E-2</v>
      </c>
      <c r="Z120" s="20">
        <v>0.13301313791722541</v>
      </c>
      <c r="AA120" s="20">
        <v>3.226287243985249</v>
      </c>
      <c r="AB120" s="20">
        <v>7.4731092186561777E-3</v>
      </c>
      <c r="AC120" s="20">
        <v>0.10516195765897844</v>
      </c>
      <c r="AD120" s="20">
        <v>1.4021292283495133E-3</v>
      </c>
      <c r="AE120" s="20">
        <v>1.1846158454481392E-3</v>
      </c>
      <c r="AF120" s="20">
        <v>2.1972604928802183E-3</v>
      </c>
      <c r="AG120" s="20">
        <v>9.7458078307366431E-3</v>
      </c>
      <c r="AH120" s="20">
        <v>2.1677529829953611E-3</v>
      </c>
      <c r="AI120" s="20">
        <v>2.9219417020014991E-2</v>
      </c>
      <c r="AJ120" s="20">
        <v>3.2294999473065377E-3</v>
      </c>
      <c r="AK120" s="20">
        <v>1.8426603540163213E-3</v>
      </c>
      <c r="AL120" s="20">
        <v>4.449448253523957E-3</v>
      </c>
      <c r="AM120" s="20">
        <v>4.0493343230538076E-3</v>
      </c>
      <c r="AN120" s="20">
        <v>1.044517436538191E-2</v>
      </c>
      <c r="AO120" s="20">
        <v>5.7124045630347411E-3</v>
      </c>
      <c r="AP120" s="20">
        <v>2.3365097995799015E-3</v>
      </c>
      <c r="AQ120" s="20">
        <v>1.8210492024625703E-3</v>
      </c>
      <c r="AR120" s="20">
        <v>8.6984257672196429E-3</v>
      </c>
      <c r="AS120" s="20">
        <v>3.960002930825682E-3</v>
      </c>
      <c r="AT120" s="20">
        <v>8.8719478329670771E-3</v>
      </c>
      <c r="AU120" s="20">
        <v>7.2236461441442116E-3</v>
      </c>
      <c r="AV120" s="20">
        <v>2.5576018254338802E-3</v>
      </c>
      <c r="AW120" s="20">
        <v>1.9405726157757895E-3</v>
      </c>
      <c r="AX120" s="20">
        <v>6.1393658883251816E-2</v>
      </c>
      <c r="AY120" s="20">
        <v>0.13357039321674766</v>
      </c>
      <c r="AZ120" s="20">
        <v>1.0519041334881057E-2</v>
      </c>
      <c r="BA120" s="20">
        <v>1.4596064338737419E-2</v>
      </c>
      <c r="BB120" s="20">
        <v>6.4361927389333532E-4</v>
      </c>
      <c r="BC120" s="20">
        <v>4.8017348401762229E-4</v>
      </c>
      <c r="BD120" s="20">
        <v>5.0617375564044774E-4</v>
      </c>
      <c r="BE120" s="20">
        <v>1.0405214318377765E-3</v>
      </c>
      <c r="BF120" s="20">
        <v>1.2648650536288501E-3</v>
      </c>
      <c r="BG120" s="22">
        <v>3.4257493783287622E-5</v>
      </c>
      <c r="BH120" s="22">
        <v>4.0923410962991954E-3</v>
      </c>
      <c r="BI120" s="22">
        <v>2.7760850241502534E-5</v>
      </c>
      <c r="BJ120" s="22">
        <v>1.5561626687565888E-3</v>
      </c>
      <c r="BK120" s="22">
        <v>5.3906003980128613E-5</v>
      </c>
      <c r="BL120" s="22">
        <v>8.710147373188773E-3</v>
      </c>
      <c r="BM120" s="22">
        <v>0</v>
      </c>
      <c r="BN120" s="22">
        <v>5.3502193166357246E-4</v>
      </c>
      <c r="BO120" s="22">
        <v>8.257543945340341E-5</v>
      </c>
      <c r="BP120" s="22">
        <v>2.0029151343755715E-3</v>
      </c>
      <c r="BQ120" s="22">
        <v>6.5261318886417364E-5</v>
      </c>
      <c r="BR120" s="22">
        <v>1.9395906168347462E-3</v>
      </c>
      <c r="BS120" s="22">
        <v>2.7965528709655332E-5</v>
      </c>
      <c r="BT120" s="22">
        <v>2.7670027536965585E-4</v>
      </c>
      <c r="BU120" s="22">
        <v>4.2441306639577527E-4</v>
      </c>
      <c r="BV120" s="22">
        <v>2.1000982253610016E-2</v>
      </c>
      <c r="BW120" s="22">
        <v>0</v>
      </c>
      <c r="BX120" s="22">
        <v>8.8133024683590688E-3</v>
      </c>
      <c r="BY120" s="22">
        <v>0</v>
      </c>
      <c r="BZ120" s="22">
        <v>0</v>
      </c>
      <c r="CA120" s="22">
        <v>0</v>
      </c>
      <c r="CB120" s="22">
        <v>9.4532222412709895E-5</v>
      </c>
      <c r="CC120" s="22">
        <v>4.7242071324242728E-5</v>
      </c>
      <c r="CD120" s="22">
        <v>4.6163118439502112E-4</v>
      </c>
      <c r="CE120" s="22">
        <v>3.2841144351835239E-4</v>
      </c>
      <c r="CF120" s="22">
        <v>5.6562138468275059E-4</v>
      </c>
      <c r="CG120" s="22">
        <v>1.2422558327987072E-3</v>
      </c>
      <c r="CH120" s="22">
        <v>7.4792226106480566E-4</v>
      </c>
      <c r="CI120" s="22">
        <v>5.5785399412027945E-4</v>
      </c>
      <c r="CJ120" s="22">
        <v>8.0982922453164705E-4</v>
      </c>
      <c r="CK120" s="22">
        <v>5.6056120985295966E-4</v>
      </c>
      <c r="CL120" s="22">
        <v>5.7495167837451084E-4</v>
      </c>
      <c r="CM120" s="22">
        <v>1.0159647384344207E-3</v>
      </c>
      <c r="CN120" s="22">
        <v>2.2526811378937514E-3</v>
      </c>
      <c r="CO120" s="22">
        <v>4.0610007853366379E-4</v>
      </c>
      <c r="CP120" s="22">
        <v>4.3859438518885021E-4</v>
      </c>
      <c r="CQ120" s="22">
        <v>2.1925062011316952E-4</v>
      </c>
      <c r="CR120" s="22">
        <v>2.9263896800015639E-4</v>
      </c>
      <c r="CS120" s="22">
        <v>2.1842481872130844E-2</v>
      </c>
      <c r="CT120" s="22">
        <v>3.8930095567384956E-2</v>
      </c>
      <c r="CU120" s="22">
        <v>1.3501073371699635E-3</v>
      </c>
      <c r="CV120" s="22">
        <v>1.7719846613092919E-3</v>
      </c>
      <c r="CW120" s="22">
        <v>0</v>
      </c>
      <c r="CX120" s="22">
        <v>0</v>
      </c>
      <c r="CY120" s="22">
        <v>4.815541372097175E-5</v>
      </c>
      <c r="CZ120" s="22">
        <v>5.3890510396200199E-5</v>
      </c>
      <c r="DA120" s="22">
        <v>3.0165197446661244E-4</v>
      </c>
    </row>
    <row r="121" spans="1:105" ht="15.75" x14ac:dyDescent="0.2">
      <c r="A121" s="20" t="s">
        <v>770</v>
      </c>
      <c r="B121" s="12" t="s">
        <v>570</v>
      </c>
      <c r="C121" s="12" t="s">
        <v>573</v>
      </c>
      <c r="D121" s="66">
        <v>6.4579397277536352E-2</v>
      </c>
      <c r="E121" s="66">
        <v>0.21317067618026639</v>
      </c>
      <c r="F121" s="66">
        <v>0.14000413862577038</v>
      </c>
      <c r="G121" s="66">
        <v>3.7170052079161278</v>
      </c>
      <c r="H121" s="66">
        <v>1.1851091818906121E-3</v>
      </c>
      <c r="I121" s="66">
        <v>0.12216410650776859</v>
      </c>
      <c r="J121" s="66">
        <v>0.11611748582410342</v>
      </c>
      <c r="K121" s="66">
        <v>4.4729725163801221E-2</v>
      </c>
      <c r="L121" s="20">
        <v>3.7635236656875737E-2</v>
      </c>
      <c r="M121" s="20">
        <v>3.3528688858304254</v>
      </c>
      <c r="N121" s="20">
        <v>4.5952759225735464E-3</v>
      </c>
      <c r="O121" s="20">
        <v>3.3855142204937502E-2</v>
      </c>
      <c r="P121" s="20">
        <v>3.7483337944216599E-3</v>
      </c>
      <c r="Q121" s="20">
        <v>0.12355787350365609</v>
      </c>
      <c r="R121" s="20">
        <v>2.4733116912010766E-3</v>
      </c>
      <c r="S121" s="20">
        <v>8.5566704608422417E-3</v>
      </c>
      <c r="T121" s="20">
        <v>2.0534149878859501E-3</v>
      </c>
      <c r="U121" s="20">
        <v>1.8847460556155167E-2</v>
      </c>
      <c r="V121" s="20">
        <v>2.3907873583120577E-3</v>
      </c>
      <c r="W121" s="20">
        <v>2.7151979169286328E-2</v>
      </c>
      <c r="X121" s="20">
        <v>2.5607718029287303E-3</v>
      </c>
      <c r="Y121" s="20">
        <v>1.5673725100604503E-2</v>
      </c>
      <c r="Z121" s="20">
        <v>6.4349444578756826E-2</v>
      </c>
      <c r="AA121" s="20">
        <v>1.7867193231399228</v>
      </c>
      <c r="AB121" s="20">
        <v>6.6665159343914804E-3</v>
      </c>
      <c r="AC121" s="20">
        <v>3.6323350575446986E-2</v>
      </c>
      <c r="AD121" s="20">
        <v>1.5049966488701277E-3</v>
      </c>
      <c r="AE121" s="20">
        <v>1.1665751573404551E-3</v>
      </c>
      <c r="AF121" s="20">
        <v>3.5795488810070669E-3</v>
      </c>
      <c r="AG121" s="20">
        <v>8.2637782489505211E-3</v>
      </c>
      <c r="AH121" s="20">
        <v>1.1740316458063815E-3</v>
      </c>
      <c r="AI121" s="20">
        <v>4.2538115859544617E-3</v>
      </c>
      <c r="AJ121" s="20">
        <v>4.1743817375602989E-2</v>
      </c>
      <c r="AK121" s="20">
        <v>3.3939991993117001E-2</v>
      </c>
      <c r="AL121" s="20">
        <v>5.4826803279088851E-3</v>
      </c>
      <c r="AM121" s="20">
        <v>5.0593349182936603E-3</v>
      </c>
      <c r="AN121" s="20">
        <v>4.4768904796436458E-3</v>
      </c>
      <c r="AO121" s="20">
        <v>2.4359239823641909E-3</v>
      </c>
      <c r="AP121" s="20">
        <v>4.435884541498342E-3</v>
      </c>
      <c r="AQ121" s="20">
        <v>4.3718410704623378E-3</v>
      </c>
      <c r="AR121" s="20">
        <v>4.0177797301281012E-3</v>
      </c>
      <c r="AS121" s="20">
        <v>1.0522717798431105E-3</v>
      </c>
      <c r="AT121" s="20">
        <v>6.0768945085865663E-3</v>
      </c>
      <c r="AU121" s="20">
        <v>6.4122782680141486E-3</v>
      </c>
      <c r="AV121" s="20">
        <v>4.5074515032513954E-3</v>
      </c>
      <c r="AW121" s="20">
        <v>4.5555513377489821E-3</v>
      </c>
      <c r="AX121" s="20">
        <v>8.5999327414809507E-2</v>
      </c>
      <c r="AY121" s="20">
        <v>0.1672135659394311</v>
      </c>
      <c r="AZ121" s="20">
        <v>4.6596829787105944E-3</v>
      </c>
      <c r="BA121" s="20">
        <v>5.034015248986709E-3</v>
      </c>
      <c r="BB121" s="20">
        <v>3.1362540882370958E-3</v>
      </c>
      <c r="BC121" s="20">
        <v>5.109865813561099E-4</v>
      </c>
      <c r="BD121" s="20">
        <v>7.8705887144716105E-4</v>
      </c>
      <c r="BE121" s="20">
        <v>4.5450135991118319E-3</v>
      </c>
      <c r="BF121" s="20">
        <v>5.2323602446004208E-3</v>
      </c>
      <c r="BG121" s="22">
        <v>7.0249422279513468E-4</v>
      </c>
      <c r="BH121" s="22">
        <v>2.0852949555490757E-2</v>
      </c>
      <c r="BI121" s="22">
        <v>1.0632746709755933E-4</v>
      </c>
      <c r="BJ121" s="22">
        <v>5.8838183350187658E-4</v>
      </c>
      <c r="BK121" s="22">
        <v>5.321304589848226E-5</v>
      </c>
      <c r="BL121" s="22">
        <v>9.8788914221166306E-4</v>
      </c>
      <c r="BM121" s="22">
        <v>2.8238139149658789E-5</v>
      </c>
      <c r="BN121" s="22">
        <v>1.7736187851187253E-4</v>
      </c>
      <c r="BO121" s="22">
        <v>1.9194014161606554E-4</v>
      </c>
      <c r="BP121" s="22">
        <v>0</v>
      </c>
      <c r="BQ121" s="22">
        <v>7.7056159741674697E-5</v>
      </c>
      <c r="BR121" s="22">
        <v>5.8973017730067088E-5</v>
      </c>
      <c r="BS121" s="22">
        <v>5.8564228646587744E-5</v>
      </c>
      <c r="BT121" s="22">
        <v>8.181544162839488E-5</v>
      </c>
      <c r="BU121" s="22">
        <v>1.3697525070303187E-3</v>
      </c>
      <c r="BV121" s="22">
        <v>1.2504680987527083E-2</v>
      </c>
      <c r="BW121" s="22">
        <v>0</v>
      </c>
      <c r="BX121" s="22">
        <v>5.2205178857939695E-3</v>
      </c>
      <c r="BY121" s="22">
        <v>0</v>
      </c>
      <c r="BZ121" s="22">
        <v>0</v>
      </c>
      <c r="CA121" s="22">
        <v>1.8169126596366704E-4</v>
      </c>
      <c r="CB121" s="22">
        <v>1.5552836167647685E-4</v>
      </c>
      <c r="CC121" s="22">
        <v>0</v>
      </c>
      <c r="CD121" s="22">
        <v>2.3679611253922625E-5</v>
      </c>
      <c r="CE121" s="22">
        <v>9.7044723984046101E-3</v>
      </c>
      <c r="CF121" s="22">
        <v>1.3041084556478129E-2</v>
      </c>
      <c r="CG121" s="22">
        <v>4.0849485569363229E-4</v>
      </c>
      <c r="CH121" s="22">
        <v>1.0344391776033071E-3</v>
      </c>
      <c r="CI121" s="22">
        <v>8.2602422741398805E-5</v>
      </c>
      <c r="CJ121" s="22">
        <v>3.003037469497865E-4</v>
      </c>
      <c r="CK121" s="22">
        <v>2.0931263158701925E-4</v>
      </c>
      <c r="CL121" s="22">
        <v>2.3166796373675001E-4</v>
      </c>
      <c r="CM121" s="22">
        <v>2.8838130980901946E-4</v>
      </c>
      <c r="CN121" s="22">
        <v>2.2288411519689016E-4</v>
      </c>
      <c r="CO121" s="22">
        <v>1.2527490285657125E-4</v>
      </c>
      <c r="CP121" s="22">
        <v>1.7420524484028526E-4</v>
      </c>
      <c r="CQ121" s="22">
        <v>1.2024009335102708E-4</v>
      </c>
      <c r="CR121" s="22">
        <v>1.4443855680358996E-4</v>
      </c>
      <c r="CS121" s="22">
        <v>5.4740395785704145E-2</v>
      </c>
      <c r="CT121" s="22">
        <v>3.9609916102710793E-2</v>
      </c>
      <c r="CU121" s="22">
        <v>6.5295416196176623E-4</v>
      </c>
      <c r="CV121" s="22">
        <v>1.0268573429427089E-3</v>
      </c>
      <c r="CW121" s="22">
        <v>0</v>
      </c>
      <c r="CX121" s="22">
        <v>3.0153795975780033E-5</v>
      </c>
      <c r="CY121" s="22">
        <v>0</v>
      </c>
      <c r="CZ121" s="22">
        <v>2.6368352152008321E-4</v>
      </c>
      <c r="DA121" s="22">
        <v>3.917987364571617E-4</v>
      </c>
    </row>
    <row r="122" spans="1:105" ht="15.75" x14ac:dyDescent="0.2">
      <c r="A122" s="20" t="s">
        <v>785</v>
      </c>
      <c r="B122" s="12" t="s">
        <v>570</v>
      </c>
      <c r="C122" s="12" t="s">
        <v>786</v>
      </c>
      <c r="D122" s="66">
        <v>5.1838404197485685E-2</v>
      </c>
      <c r="E122" s="66">
        <v>0.43691166181198554</v>
      </c>
      <c r="F122" s="66">
        <v>0.34016459356911782</v>
      </c>
      <c r="G122" s="66">
        <v>1.3733775634068883</v>
      </c>
      <c r="H122" s="66">
        <v>7.2556769649036797E-4</v>
      </c>
      <c r="I122" s="66">
        <v>2.0910892941114183E-2</v>
      </c>
      <c r="J122" s="66">
        <v>1.1988336497841366E-2</v>
      </c>
      <c r="K122" s="66">
        <v>1.0642691358231563E-2</v>
      </c>
      <c r="L122" s="20">
        <v>1.6033542316307278E-3</v>
      </c>
      <c r="M122" s="20">
        <v>4.6248119359476592E-2</v>
      </c>
      <c r="N122" s="20">
        <v>5.1752196642120571E-4</v>
      </c>
      <c r="O122" s="20">
        <v>3.2030011837476972E-3</v>
      </c>
      <c r="P122" s="20">
        <v>5.4647336818537998E-4</v>
      </c>
      <c r="Q122" s="20">
        <v>4.5801575567560107E-3</v>
      </c>
      <c r="R122" s="20">
        <v>3.2325332934753076E-4</v>
      </c>
      <c r="S122" s="20">
        <v>3.3827279448738227E-4</v>
      </c>
      <c r="T122" s="20">
        <v>6.3016875063963169E-4</v>
      </c>
      <c r="U122" s="20">
        <v>5.6077308177052783E-4</v>
      </c>
      <c r="V122" s="20">
        <v>5.254551617167115E-4</v>
      </c>
      <c r="W122" s="20">
        <v>1.4692911898343047E-3</v>
      </c>
      <c r="X122" s="20">
        <v>2.0536123599994923E-4</v>
      </c>
      <c r="Y122" s="20">
        <v>1.8861445426639781E-4</v>
      </c>
      <c r="Z122" s="20">
        <v>9.2278235970714051E-2</v>
      </c>
      <c r="AA122" s="20">
        <v>1.775902530130431</v>
      </c>
      <c r="AB122" s="20">
        <v>2.7939527533668014E-3</v>
      </c>
      <c r="AC122" s="20">
        <v>1.075156799829693E-3</v>
      </c>
      <c r="AD122" s="20">
        <v>3.6118495247624617E-4</v>
      </c>
      <c r="AE122" s="20">
        <v>2.5056411556247712E-4</v>
      </c>
      <c r="AF122" s="20">
        <v>2.2964576281554291E-4</v>
      </c>
      <c r="AG122" s="20">
        <v>2.332328391398626E-3</v>
      </c>
      <c r="AH122" s="20">
        <v>6.5301789753236137E-3</v>
      </c>
      <c r="AI122" s="20">
        <v>0.16543943282678625</v>
      </c>
      <c r="AJ122" s="20">
        <v>3.9037296606204918E-3</v>
      </c>
      <c r="AK122" s="20">
        <v>3.3418868779547298E-3</v>
      </c>
      <c r="AL122" s="20">
        <v>1.9248838607177159E-3</v>
      </c>
      <c r="AM122" s="20">
        <v>2.1849075383689868E-3</v>
      </c>
      <c r="AN122" s="20">
        <v>1.4946647114378543E-3</v>
      </c>
      <c r="AO122" s="20">
        <v>5.403565860749984E-4</v>
      </c>
      <c r="AP122" s="20">
        <v>1.2028076158665895E-3</v>
      </c>
      <c r="AQ122" s="20">
        <v>5.2217924612628689E-4</v>
      </c>
      <c r="AR122" s="20">
        <v>1.3039028235904962E-3</v>
      </c>
      <c r="AS122" s="20">
        <v>1.8159750057335751E-4</v>
      </c>
      <c r="AT122" s="20">
        <v>3.6862319991784665E-4</v>
      </c>
      <c r="AU122" s="20">
        <v>4.8934969635574925E-4</v>
      </c>
      <c r="AV122" s="20">
        <v>1.335932625808849E-4</v>
      </c>
      <c r="AW122" s="20">
        <v>1.7303991105567572E-4</v>
      </c>
      <c r="AX122" s="20">
        <v>0.36076425806903978</v>
      </c>
      <c r="AY122" s="20">
        <v>0.42450475402647486</v>
      </c>
      <c r="AZ122" s="20">
        <v>1.0534002695596662E-3</v>
      </c>
      <c r="BA122" s="20">
        <v>3.9739824692399685E-4</v>
      </c>
      <c r="BB122" s="20">
        <v>4.3652994389322607E-4</v>
      </c>
      <c r="BC122" s="20">
        <v>3.5879494430774458E-3</v>
      </c>
      <c r="BD122" s="20">
        <v>4.0638679350609381E-3</v>
      </c>
      <c r="BE122" s="20">
        <v>3.5880759332462688E-2</v>
      </c>
      <c r="BF122" s="20">
        <v>4.7496044774931814E-2</v>
      </c>
      <c r="BG122" s="22">
        <v>0</v>
      </c>
      <c r="BH122" s="22">
        <v>8.8893241516797071E-5</v>
      </c>
      <c r="BI122" s="22">
        <v>0</v>
      </c>
      <c r="BJ122" s="22">
        <v>6.9047842228170281E-5</v>
      </c>
      <c r="BK122" s="22">
        <v>4.7618162548573021E-5</v>
      </c>
      <c r="BL122" s="22">
        <v>1.8111169954023368E-4</v>
      </c>
      <c r="BM122" s="22">
        <v>0</v>
      </c>
      <c r="BN122" s="22">
        <v>1.0475348457820297E-4</v>
      </c>
      <c r="BO122" s="22">
        <v>0</v>
      </c>
      <c r="BP122" s="22">
        <v>5.5388599681975158E-5</v>
      </c>
      <c r="BQ122" s="22">
        <v>5.4616224165339022E-5</v>
      </c>
      <c r="BR122" s="22">
        <v>3.1557969379639032E-4</v>
      </c>
      <c r="BS122" s="22">
        <v>1.0551924542337767E-4</v>
      </c>
      <c r="BT122" s="22">
        <v>1.4561341789502124E-4</v>
      </c>
      <c r="BU122" s="22">
        <v>1.3005860964503671E-3</v>
      </c>
      <c r="BV122" s="22">
        <v>5.7639679724886626E-3</v>
      </c>
      <c r="BW122" s="22">
        <v>0</v>
      </c>
      <c r="BX122" s="22">
        <v>2.7088746502962674E-3</v>
      </c>
      <c r="BY122" s="22">
        <v>0</v>
      </c>
      <c r="BZ122" s="22">
        <v>0</v>
      </c>
      <c r="CA122" s="22">
        <v>0</v>
      </c>
      <c r="CB122" s="22">
        <v>2.7742400758696495E-5</v>
      </c>
      <c r="CC122" s="22">
        <v>1.8716596273335925E-4</v>
      </c>
      <c r="CD122" s="22">
        <v>2.1151518718757453E-4</v>
      </c>
      <c r="CE122" s="22">
        <v>2.0642631303162241E-4</v>
      </c>
      <c r="CF122" s="22">
        <v>1.8587094937598376E-4</v>
      </c>
      <c r="CG122" s="22">
        <v>0</v>
      </c>
      <c r="CH122" s="22">
        <v>4.7186348295780331E-5</v>
      </c>
      <c r="CI122" s="22">
        <v>0</v>
      </c>
      <c r="CJ122" s="22">
        <v>1.1165940243791735E-4</v>
      </c>
      <c r="CK122" s="22">
        <v>0</v>
      </c>
      <c r="CL122" s="22">
        <v>0</v>
      </c>
      <c r="CM122" s="22">
        <v>0</v>
      </c>
      <c r="CN122" s="22">
        <v>2.1939971843536914E-5</v>
      </c>
      <c r="CO122" s="22">
        <v>1.3407560611806114E-4</v>
      </c>
      <c r="CP122" s="22">
        <v>1.1401868874119571E-4</v>
      </c>
      <c r="CQ122" s="22">
        <v>0</v>
      </c>
      <c r="CR122" s="22">
        <v>0</v>
      </c>
      <c r="CS122" s="22">
        <v>6.0171952340961361E-3</v>
      </c>
      <c r="CT122" s="22">
        <v>8.4438564799179331E-3</v>
      </c>
      <c r="CU122" s="22">
        <v>0</v>
      </c>
      <c r="CV122" s="22">
        <v>2.0912529110031616E-5</v>
      </c>
      <c r="CW122" s="22">
        <v>0</v>
      </c>
      <c r="CX122" s="22">
        <v>5.3786890271253944E-5</v>
      </c>
      <c r="CY122" s="22">
        <v>0</v>
      </c>
      <c r="CZ122" s="22">
        <v>4.6718292435208675E-4</v>
      </c>
      <c r="DA122" s="22">
        <v>6.7054344521909749E-4</v>
      </c>
    </row>
    <row r="123" spans="1:105" ht="15.75" x14ac:dyDescent="0.2">
      <c r="A123" s="20" t="s">
        <v>801</v>
      </c>
      <c r="B123" s="12" t="s">
        <v>305</v>
      </c>
      <c r="C123" s="12" t="s">
        <v>803</v>
      </c>
      <c r="D123" s="66">
        <v>2.4588550897251213</v>
      </c>
      <c r="E123" s="66">
        <v>6.3834543980017186E-2</v>
      </c>
      <c r="F123" s="66">
        <v>4.6079720233325898E-2</v>
      </c>
      <c r="G123" s="66">
        <v>0.67468397954067227</v>
      </c>
      <c r="H123" s="66">
        <v>2.7637791962712854</v>
      </c>
      <c r="I123" s="66">
        <v>0.30288145673289429</v>
      </c>
      <c r="J123" s="66">
        <v>0.24403316243661161</v>
      </c>
      <c r="K123" s="66">
        <v>1.8192598003665525</v>
      </c>
      <c r="L123" s="20">
        <v>1.0215030004963276E-3</v>
      </c>
      <c r="M123" s="20">
        <v>3.4844633926375183E-4</v>
      </c>
      <c r="N123" s="20">
        <v>1.611400780450023E-3</v>
      </c>
      <c r="O123" s="20">
        <v>5.2590585260396216E-4</v>
      </c>
      <c r="P123" s="20">
        <v>1.886365499713044E-3</v>
      </c>
      <c r="Q123" s="20">
        <v>1.5680645289914956E-4</v>
      </c>
      <c r="R123" s="20">
        <v>2.1245766613479807E-3</v>
      </c>
      <c r="S123" s="20">
        <v>3.967130997310274E-4</v>
      </c>
      <c r="T123" s="20">
        <v>1.1218605668060449E-3</v>
      </c>
      <c r="U123" s="20">
        <v>1.1626826320892845E-4</v>
      </c>
      <c r="V123" s="20">
        <v>9.207812766064789E-4</v>
      </c>
      <c r="W123" s="20">
        <v>1.9007619701565955E-4</v>
      </c>
      <c r="X123" s="20">
        <v>1.7276597216528654E-3</v>
      </c>
      <c r="Y123" s="20">
        <v>2.0015000872505606E-4</v>
      </c>
      <c r="Z123" s="20">
        <v>2.3852164916891715E-3</v>
      </c>
      <c r="AA123" s="20">
        <v>1.4032977043082321E-3</v>
      </c>
      <c r="AB123" s="20">
        <v>5.0289331386064138</v>
      </c>
      <c r="AC123" s="20">
        <v>0.97748599732094521</v>
      </c>
      <c r="AD123" s="20">
        <v>9.7399122672512974E-3</v>
      </c>
      <c r="AE123" s="20">
        <v>7.5402304546093833E-4</v>
      </c>
      <c r="AF123" s="20">
        <v>1.4748773930624353E-3</v>
      </c>
      <c r="AG123" s="20">
        <v>1.0480125191155341E-3</v>
      </c>
      <c r="AH123" s="20">
        <v>7.9989362310472947E-4</v>
      </c>
      <c r="AI123" s="20">
        <v>6.7238322547004935E-4</v>
      </c>
      <c r="AJ123" s="20">
        <v>2.161354321908928E-5</v>
      </c>
      <c r="AK123" s="20">
        <v>1.1379391314077652E-4</v>
      </c>
      <c r="AL123" s="20">
        <v>6.6356687544938137E-5</v>
      </c>
      <c r="AM123" s="20">
        <v>4.0189889188437417E-5</v>
      </c>
      <c r="AN123" s="20">
        <v>2.1350878631357293E-4</v>
      </c>
      <c r="AO123" s="20">
        <v>3.3829741676092556E-4</v>
      </c>
      <c r="AP123" s="20">
        <v>2.0167009223108376E-4</v>
      </c>
      <c r="AQ123" s="20">
        <v>8.1579476561604482E-5</v>
      </c>
      <c r="AR123" s="20">
        <v>1.6181718541660357E-4</v>
      </c>
      <c r="AS123" s="20">
        <v>6.3720756951615883E-5</v>
      </c>
      <c r="AT123" s="20">
        <v>1.7680983198874761E-4</v>
      </c>
      <c r="AU123" s="20">
        <v>1.1638586206620078E-4</v>
      </c>
      <c r="AV123" s="20">
        <v>2.1934284457855681E-4</v>
      </c>
      <c r="AW123" s="20">
        <v>1.8791673145153822E-4</v>
      </c>
      <c r="AX123" s="20">
        <v>1.6638197648477496E-4</v>
      </c>
      <c r="AY123" s="20">
        <v>1.0282697401055082E-4</v>
      </c>
      <c r="AZ123" s="20">
        <v>5.3501705078790721E-2</v>
      </c>
      <c r="BA123" s="20">
        <v>6.9328781635344575E-2</v>
      </c>
      <c r="BB123" s="20">
        <v>5.8913083073829347E-4</v>
      </c>
      <c r="BC123" s="20">
        <v>4.3785826642139781E-4</v>
      </c>
      <c r="BD123" s="20">
        <v>2.5815139512762656E-4</v>
      </c>
      <c r="BE123" s="20">
        <v>6.2007257605017807E-5</v>
      </c>
      <c r="BF123" s="20">
        <v>6.7448479478949907E-5</v>
      </c>
      <c r="BG123" s="22">
        <v>5.1745381200199803E-3</v>
      </c>
      <c r="BH123" s="22">
        <v>2.2504273173704325E-4</v>
      </c>
      <c r="BI123" s="22">
        <v>9.8571654616113596E-3</v>
      </c>
      <c r="BJ123" s="22">
        <v>1.5775250972528136E-3</v>
      </c>
      <c r="BK123" s="22">
        <v>5.5168545345030068E-3</v>
      </c>
      <c r="BL123" s="22">
        <v>1.6120124163269774E-3</v>
      </c>
      <c r="BM123" s="22">
        <v>1.3255508932377253E-2</v>
      </c>
      <c r="BN123" s="22">
        <v>1.5118045532131639E-3</v>
      </c>
      <c r="BO123" s="22">
        <v>1.0904328862334924E-2</v>
      </c>
      <c r="BP123" s="22">
        <v>8.5105057690714598E-4</v>
      </c>
      <c r="BQ123" s="22">
        <v>6.7674246754854143E-3</v>
      </c>
      <c r="BR123" s="22">
        <v>8.6085257783720718E-4</v>
      </c>
      <c r="BS123" s="22">
        <v>6.658035349672453E-3</v>
      </c>
      <c r="BT123" s="22">
        <v>1.4052833385707864E-3</v>
      </c>
      <c r="BU123" s="22">
        <v>1.0178178886911709E-2</v>
      </c>
      <c r="BV123" s="22">
        <v>4.8929265388261908E-3</v>
      </c>
      <c r="BW123" s="22">
        <v>6.3661676557255689</v>
      </c>
      <c r="BX123" s="22">
        <v>1.5867174266486437</v>
      </c>
      <c r="BY123" s="22">
        <v>7.8383264466842274E-3</v>
      </c>
      <c r="BZ123" s="22">
        <v>1.4977479862206568E-3</v>
      </c>
      <c r="CA123" s="22">
        <v>7.7049991454330134E-3</v>
      </c>
      <c r="CB123" s="22">
        <v>4.9583165906371914E-2</v>
      </c>
      <c r="CC123" s="22">
        <v>8.2406311885087086E-3</v>
      </c>
      <c r="CD123" s="22">
        <v>2.6669472172799187E-3</v>
      </c>
      <c r="CE123" s="22">
        <v>1.0769634547427534E-3</v>
      </c>
      <c r="CF123" s="22">
        <v>1.0134504921105374E-3</v>
      </c>
      <c r="CG123" s="22">
        <v>1.4057855947514612E-4</v>
      </c>
      <c r="CH123" s="22">
        <v>1.2069140478717319E-3</v>
      </c>
      <c r="CI123" s="22">
        <v>2.8722734492051063E-5</v>
      </c>
      <c r="CJ123" s="22">
        <v>5.1630762435672999E-5</v>
      </c>
      <c r="CK123" s="22">
        <v>9.0242239050038078E-4</v>
      </c>
      <c r="CL123" s="22">
        <v>1.4519851646626761E-3</v>
      </c>
      <c r="CM123" s="22">
        <v>6.8913443476114944E-5</v>
      </c>
      <c r="CN123" s="22">
        <v>2.1829690090409233E-4</v>
      </c>
      <c r="CO123" s="22">
        <v>1.0655872974236482E-3</v>
      </c>
      <c r="CP123" s="22">
        <v>1.3336007985206724E-4</v>
      </c>
      <c r="CQ123" s="22">
        <v>1.5051674010530431E-4</v>
      </c>
      <c r="CR123" s="22">
        <v>3.1641472650236982E-4</v>
      </c>
      <c r="CS123" s="22">
        <v>3.6739008039070418E-4</v>
      </c>
      <c r="CT123" s="22">
        <v>4.017392589014976E-4</v>
      </c>
      <c r="CU123" s="22">
        <v>0.13354441087254904</v>
      </c>
      <c r="CV123" s="22">
        <v>0.13368300419106605</v>
      </c>
      <c r="CW123" s="22">
        <v>2.6067294115754902E-3</v>
      </c>
      <c r="CX123" s="22">
        <v>0</v>
      </c>
      <c r="CY123" s="22">
        <v>5.9423467576105889E-5</v>
      </c>
      <c r="CZ123" s="22">
        <v>6.936773950109243E-5</v>
      </c>
      <c r="DA123" s="22">
        <v>7.4494380154872645E-4</v>
      </c>
    </row>
    <row r="124" spans="1:105" ht="15.75" x14ac:dyDescent="0.2">
      <c r="A124" s="20" t="s">
        <v>816</v>
      </c>
      <c r="B124" s="12" t="s">
        <v>556</v>
      </c>
      <c r="C124" s="12" t="s">
        <v>817</v>
      </c>
      <c r="D124" s="66">
        <v>1.0450375105103225</v>
      </c>
      <c r="E124" s="66">
        <v>0.16014209268746316</v>
      </c>
      <c r="F124" s="66">
        <v>0.17081555229859727</v>
      </c>
      <c r="G124" s="66">
        <v>0.12806105230966108</v>
      </c>
      <c r="H124" s="66">
        <v>0.57249186320260359</v>
      </c>
      <c r="I124" s="66">
        <v>0.15210622287273706</v>
      </c>
      <c r="J124" s="66">
        <v>0.11494617835472697</v>
      </c>
      <c r="K124" s="66">
        <v>0.13763848571037718</v>
      </c>
      <c r="L124" s="20">
        <v>0.10731939681867281</v>
      </c>
      <c r="M124" s="20">
        <v>1.0675145991026135E-2</v>
      </c>
      <c r="N124" s="20">
        <v>0.14271196132635763</v>
      </c>
      <c r="O124" s="20">
        <v>1.7805677759484211E-2</v>
      </c>
      <c r="P124" s="20">
        <v>9.47027661790526E-2</v>
      </c>
      <c r="Q124" s="20">
        <v>1.1296454672187976E-2</v>
      </c>
      <c r="R124" s="20">
        <v>0.12200292484932365</v>
      </c>
      <c r="S124" s="20">
        <v>1.2903684239511725E-2</v>
      </c>
      <c r="T124" s="20">
        <v>8.9867129410605998E-2</v>
      </c>
      <c r="U124" s="20">
        <v>2.5146885008266295E-2</v>
      </c>
      <c r="V124" s="20">
        <v>6.1782587350997495E-2</v>
      </c>
      <c r="W124" s="20">
        <v>9.6249971951134963E-3</v>
      </c>
      <c r="X124" s="20">
        <v>0.10082551607573927</v>
      </c>
      <c r="Y124" s="20">
        <v>7.8529382494552259E-3</v>
      </c>
      <c r="Z124" s="20">
        <v>0.10074662259150539</v>
      </c>
      <c r="AA124" s="20">
        <v>1.1342210225687698E-2</v>
      </c>
      <c r="AB124" s="20">
        <v>1.0531149084803921</v>
      </c>
      <c r="AC124" s="20">
        <v>1.7082767161327058E-2</v>
      </c>
      <c r="AD124" s="20">
        <v>6.4934549579694467E-2</v>
      </c>
      <c r="AE124" s="20">
        <v>3.003135640039006E-2</v>
      </c>
      <c r="AF124" s="20">
        <v>0.12670012112004508</v>
      </c>
      <c r="AG124" s="20">
        <v>2.4317016238178783E-2</v>
      </c>
      <c r="AH124" s="20">
        <v>8.3183599274023023E-2</v>
      </c>
      <c r="AI124" s="20">
        <v>8.5596363075680065E-3</v>
      </c>
      <c r="AJ124" s="20">
        <v>1.1992820450204883E-2</v>
      </c>
      <c r="AK124" s="20">
        <v>1.2153756669152287E-2</v>
      </c>
      <c r="AL124" s="20">
        <v>2.181784652815378E-2</v>
      </c>
      <c r="AM124" s="20">
        <v>2.1834605242414706E-2</v>
      </c>
      <c r="AN124" s="20">
        <v>9.1236075037154345E-3</v>
      </c>
      <c r="AO124" s="20">
        <v>1.2030814731050809E-2</v>
      </c>
      <c r="AP124" s="20">
        <v>9.4113997446260596E-3</v>
      </c>
      <c r="AQ124" s="20">
        <v>1.2207101666821077E-2</v>
      </c>
      <c r="AR124" s="20">
        <v>9.8694043446046608E-3</v>
      </c>
      <c r="AS124" s="20">
        <v>1.2647858089369638E-2</v>
      </c>
      <c r="AT124" s="20">
        <v>9.8653742307329879E-3</v>
      </c>
      <c r="AU124" s="20">
        <v>9.3254954678608677E-3</v>
      </c>
      <c r="AV124" s="20">
        <v>1.8970260844972078E-2</v>
      </c>
      <c r="AW124" s="20">
        <v>1.8824582141995925E-2</v>
      </c>
      <c r="AX124" s="20">
        <v>1.179576683947834E-2</v>
      </c>
      <c r="AY124" s="20">
        <v>1.1835245107898027E-2</v>
      </c>
      <c r="AZ124" s="20">
        <v>2.6049121302264937E-2</v>
      </c>
      <c r="BA124" s="20">
        <v>2.5042674396982836E-2</v>
      </c>
      <c r="BB124" s="20">
        <v>3.6222393660566767E-2</v>
      </c>
      <c r="BC124" s="20">
        <v>3.3167652441947679E-2</v>
      </c>
      <c r="BD124" s="20">
        <v>3.3387846315983363E-2</v>
      </c>
      <c r="BE124" s="20">
        <v>8.6301250245545379E-3</v>
      </c>
      <c r="BF124" s="20">
        <v>8.0731504276826144E-3</v>
      </c>
      <c r="BG124" s="22">
        <v>9.0606903368198044E-2</v>
      </c>
      <c r="BH124" s="22">
        <v>3.5129174384546024E-3</v>
      </c>
      <c r="BI124" s="22">
        <v>0.11455990142501229</v>
      </c>
      <c r="BJ124" s="22">
        <v>1.340114189328662E-2</v>
      </c>
      <c r="BK124" s="22">
        <v>7.2305486237878608E-2</v>
      </c>
      <c r="BL124" s="22">
        <v>1.7496955505755207E-2</v>
      </c>
      <c r="BM124" s="22">
        <v>6.3641566288636098E-2</v>
      </c>
      <c r="BN124" s="22">
        <v>7.1121869933764553E-3</v>
      </c>
      <c r="BO124" s="22">
        <v>5.413132455894528E-2</v>
      </c>
      <c r="BP124" s="22">
        <v>7.0875451470026312E-3</v>
      </c>
      <c r="BQ124" s="22">
        <v>4.134135595390296E-2</v>
      </c>
      <c r="BR124" s="22">
        <v>6.6612032040400558E-3</v>
      </c>
      <c r="BS124" s="22">
        <v>5.4864327265081461E-2</v>
      </c>
      <c r="BT124" s="22">
        <v>5.653462154599085E-3</v>
      </c>
      <c r="BU124" s="22">
        <v>7.0561798182268973E-2</v>
      </c>
      <c r="BV124" s="22">
        <v>7.3287370759368567E-3</v>
      </c>
      <c r="BW124" s="22">
        <v>0.615995426625497</v>
      </c>
      <c r="BX124" s="22">
        <v>3.5011434034727749E-2</v>
      </c>
      <c r="BY124" s="22">
        <v>1.8618861108009359E-2</v>
      </c>
      <c r="BZ124" s="22">
        <v>4.1349755484428137E-3</v>
      </c>
      <c r="CA124" s="22">
        <v>9.967898243331158E-2</v>
      </c>
      <c r="CB124" s="22">
        <v>1.3856714060781124E-2</v>
      </c>
      <c r="CC124" s="22">
        <v>4.1464970485831774E-2</v>
      </c>
      <c r="CD124" s="22">
        <v>3.8330015615416001E-3</v>
      </c>
      <c r="CE124" s="22">
        <v>1.7227856923609486E-3</v>
      </c>
      <c r="CF124" s="22">
        <v>1.4034648364814857E-3</v>
      </c>
      <c r="CG124" s="22">
        <v>3.3167416544265846E-2</v>
      </c>
      <c r="CH124" s="22">
        <v>3.3260788765546834E-2</v>
      </c>
      <c r="CI124" s="22">
        <v>2.8380804542521882E-3</v>
      </c>
      <c r="CJ124" s="22">
        <v>3.3261797190692454E-3</v>
      </c>
      <c r="CK124" s="22">
        <v>1.2188524814443374E-3</v>
      </c>
      <c r="CL124" s="22">
        <v>1.8769338448867429E-3</v>
      </c>
      <c r="CM124" s="22">
        <v>1.0416661660631352E-3</v>
      </c>
      <c r="CN124" s="22">
        <v>1.5647767360086578E-3</v>
      </c>
      <c r="CO124" s="22">
        <v>2.8664874932281129E-3</v>
      </c>
      <c r="CP124" s="22">
        <v>3.0471616175131444E-3</v>
      </c>
      <c r="CQ124" s="22">
        <v>1.6226963243470489E-3</v>
      </c>
      <c r="CR124" s="22">
        <v>1.9794611598484475E-3</v>
      </c>
      <c r="CS124" s="22">
        <v>2.1529311580210514E-3</v>
      </c>
      <c r="CT124" s="22">
        <v>1.8111066067748654E-3</v>
      </c>
      <c r="CU124" s="22">
        <v>1.1032753497870307E-2</v>
      </c>
      <c r="CV124" s="22">
        <v>1.5180103348033967E-2</v>
      </c>
      <c r="CW124" s="22">
        <v>2.2480134097703102E-3</v>
      </c>
      <c r="CX124" s="22">
        <v>4.4970258381141119E-3</v>
      </c>
      <c r="CY124" s="22">
        <v>4.6188733039519685E-3</v>
      </c>
      <c r="CZ124" s="22">
        <v>1.5452288943457329E-3</v>
      </c>
      <c r="DA124" s="22">
        <v>1.8777330694048462E-3</v>
      </c>
    </row>
    <row r="125" spans="1:105" s="37" customFormat="1" ht="15.75" x14ac:dyDescent="0.2">
      <c r="A125" s="67" t="s">
        <v>687</v>
      </c>
      <c r="B125" s="31" t="s">
        <v>305</v>
      </c>
      <c r="C125" s="31" t="s">
        <v>531</v>
      </c>
      <c r="D125" s="68">
        <v>20.278685168286113</v>
      </c>
      <c r="E125" s="68">
        <v>0.62449031154620416</v>
      </c>
      <c r="F125" s="68">
        <v>0.64706791949168485</v>
      </c>
      <c r="G125" s="68">
        <v>3.9266428925181991</v>
      </c>
      <c r="H125" s="68">
        <v>32.5332522745679</v>
      </c>
      <c r="I125" s="68">
        <v>1.1485740892280887</v>
      </c>
      <c r="J125" s="68">
        <v>0.74610339237869139</v>
      </c>
      <c r="K125" s="68">
        <v>8.6326195567324717</v>
      </c>
      <c r="L125" s="67">
        <v>3.5844039403269154</v>
      </c>
      <c r="M125" s="67">
        <v>0.21034880655047342</v>
      </c>
      <c r="N125" s="67">
        <v>3.8750934758446629</v>
      </c>
      <c r="O125" s="67">
        <v>0.38361557464304769</v>
      </c>
      <c r="P125" s="67">
        <v>2.98573255941466</v>
      </c>
      <c r="Q125" s="67">
        <v>0.32596745858015846</v>
      </c>
      <c r="R125" s="67">
        <v>2.8958606809509231</v>
      </c>
      <c r="S125" s="67">
        <v>0.92946814703471936</v>
      </c>
      <c r="T125" s="67">
        <v>5.0997650028489838</v>
      </c>
      <c r="U125" s="67">
        <v>0.23099417007790782</v>
      </c>
      <c r="V125" s="67">
        <v>1.8810693384613595</v>
      </c>
      <c r="W125" s="67">
        <v>0.1621513379623287</v>
      </c>
      <c r="X125" s="67">
        <v>3.5210658902006053</v>
      </c>
      <c r="Y125" s="67">
        <v>0.26773766022066181</v>
      </c>
      <c r="Z125" s="67">
        <v>4.2255568150888632</v>
      </c>
      <c r="AA125" s="67">
        <v>0.99914248166671638</v>
      </c>
      <c r="AB125" s="67">
        <v>2.2580653027100164</v>
      </c>
      <c r="AC125" s="67">
        <v>0.19505068372779527</v>
      </c>
      <c r="AD125" s="67">
        <v>2.2114951278138548</v>
      </c>
      <c r="AE125" s="67">
        <v>1.2829974385301113</v>
      </c>
      <c r="AF125" s="67">
        <v>6.4667587013547738</v>
      </c>
      <c r="AG125" s="67">
        <v>0.55767726424575659</v>
      </c>
      <c r="AH125" s="67">
        <v>2.674428759023479</v>
      </c>
      <c r="AI125" s="67">
        <v>0.17761775278162964</v>
      </c>
      <c r="AJ125" s="67">
        <v>2.1541508474577854E-2</v>
      </c>
      <c r="AK125" s="67">
        <v>2.7802980773883306E-2</v>
      </c>
      <c r="AL125" s="67">
        <v>4.5437847742350365E-2</v>
      </c>
      <c r="AM125" s="67">
        <v>6.5998789861604734E-2</v>
      </c>
      <c r="AN125" s="67">
        <v>5.097059826173108E-2</v>
      </c>
      <c r="AO125" s="67">
        <v>5.7030773445241427E-2</v>
      </c>
      <c r="AP125" s="67">
        <v>6.4549102300851063E-2</v>
      </c>
      <c r="AQ125" s="67">
        <v>8.110596828352172E-2</v>
      </c>
      <c r="AR125" s="67">
        <v>4.8304300627099242E-2</v>
      </c>
      <c r="AS125" s="67">
        <v>7.510150106239015E-2</v>
      </c>
      <c r="AT125" s="67">
        <v>4.4290132613919647E-2</v>
      </c>
      <c r="AU125" s="67">
        <v>4.6528332434611991E-2</v>
      </c>
      <c r="AV125" s="67">
        <v>7.7989242109094151E-2</v>
      </c>
      <c r="AW125" s="67">
        <v>8.6435057730589987E-2</v>
      </c>
      <c r="AX125" s="67">
        <v>4.5116558631311574E-2</v>
      </c>
      <c r="AY125" s="67">
        <v>6.0461045051255852E-2</v>
      </c>
      <c r="AZ125" s="67">
        <v>5.1052634323724679E-2</v>
      </c>
      <c r="BA125" s="67">
        <v>7.0724367907882682E-2</v>
      </c>
      <c r="BB125" s="67">
        <v>0.2206386573364521</v>
      </c>
      <c r="BC125" s="67">
        <v>7.9842318091327094E-2</v>
      </c>
      <c r="BD125" s="67">
        <v>8.1773373046794162E-2</v>
      </c>
      <c r="BE125" s="67">
        <v>3.4086588392584369E-2</v>
      </c>
      <c r="BF125" s="67">
        <v>3.8683297704442419E-2</v>
      </c>
      <c r="BG125" s="68">
        <v>8.2824670465929167</v>
      </c>
      <c r="BH125" s="68">
        <v>0.27834863892529377</v>
      </c>
      <c r="BI125" s="68">
        <v>7.3466035569059089</v>
      </c>
      <c r="BJ125" s="68">
        <v>0.32807643012223459</v>
      </c>
      <c r="BK125" s="68">
        <v>5.6460188849024284</v>
      </c>
      <c r="BL125" s="68">
        <v>0.9614479211507615</v>
      </c>
      <c r="BM125" s="68">
        <v>4.3678579176220271</v>
      </c>
      <c r="BN125" s="68">
        <v>1.1101907384204708</v>
      </c>
      <c r="BO125" s="68">
        <v>8.3256447639270608</v>
      </c>
      <c r="BP125" s="68">
        <v>0.193134069084611</v>
      </c>
      <c r="BQ125" s="68">
        <v>3.1613236715684736</v>
      </c>
      <c r="BR125" s="68">
        <v>0.21557990909859828</v>
      </c>
      <c r="BS125" s="68">
        <v>5.7106430457938631</v>
      </c>
      <c r="BT125" s="68">
        <v>0.37253401796135305</v>
      </c>
      <c r="BU125" s="68">
        <v>9.3943065773472068</v>
      </c>
      <c r="BV125" s="68">
        <v>1.2761494281315424</v>
      </c>
      <c r="BW125" s="68">
        <v>6.228355499135211</v>
      </c>
      <c r="BX125" s="68">
        <v>1.3722339379607764</v>
      </c>
      <c r="BY125" s="68">
        <v>2.9910238567224612</v>
      </c>
      <c r="BZ125" s="68">
        <v>0.66897064770067294</v>
      </c>
      <c r="CA125" s="68">
        <v>12.458612821069023</v>
      </c>
      <c r="CB125" s="68">
        <v>0.81850529983149811</v>
      </c>
      <c r="CC125" s="68">
        <v>2.1092503352912582</v>
      </c>
      <c r="CD125" s="68">
        <v>0.25043110333578955</v>
      </c>
      <c r="CE125" s="68">
        <v>4.7739867183477315E-2</v>
      </c>
      <c r="CF125" s="68">
        <v>5.0774969073190297E-2</v>
      </c>
      <c r="CG125" s="68">
        <v>2.1347192960804656E-2</v>
      </c>
      <c r="CH125" s="68">
        <v>5.8776475717163532E-2</v>
      </c>
      <c r="CI125" s="68">
        <v>7.5500357688457571E-3</v>
      </c>
      <c r="CJ125" s="68">
        <v>7.6255971028081487E-3</v>
      </c>
      <c r="CK125" s="68">
        <v>2.9042509327294991E-2</v>
      </c>
      <c r="CL125" s="68">
        <v>6.1185915791922951E-2</v>
      </c>
      <c r="CM125" s="68">
        <v>3.750805602362136E-2</v>
      </c>
      <c r="CN125" s="68">
        <v>7.4790612168127088E-2</v>
      </c>
      <c r="CO125" s="68">
        <v>4.237788069776962E-2</v>
      </c>
      <c r="CP125" s="68">
        <v>3.5128595295874379E-2</v>
      </c>
      <c r="CQ125" s="68">
        <v>2.7386489039915852E-2</v>
      </c>
      <c r="CR125" s="68">
        <v>4.4878334708730185E-2</v>
      </c>
      <c r="CS125" s="68">
        <v>5.4724536799201445E-2</v>
      </c>
      <c r="CT125" s="68">
        <v>6.1151348963677292E-2</v>
      </c>
      <c r="CU125" s="68">
        <v>4.0189619840117166E-2</v>
      </c>
      <c r="CV125" s="68">
        <v>7.4283144649990987E-2</v>
      </c>
      <c r="CW125" s="68">
        <v>7.786147853191272E-2</v>
      </c>
      <c r="CX125" s="68">
        <v>1.1387698537888302E-2</v>
      </c>
      <c r="CY125" s="68">
        <v>1.7084149561768253E-2</v>
      </c>
      <c r="CZ125" s="68">
        <v>3.0984603461951452E-2</v>
      </c>
      <c r="DA125" s="68">
        <v>4.2496708900557276E-2</v>
      </c>
    </row>
    <row r="126" spans="1:105" ht="15.75" x14ac:dyDescent="0.2">
      <c r="A126" s="20" t="s">
        <v>331</v>
      </c>
      <c r="B126" s="12" t="s">
        <v>332</v>
      </c>
      <c r="C126" s="12" t="s">
        <v>337</v>
      </c>
      <c r="D126" s="66">
        <v>11.514636845049024</v>
      </c>
      <c r="E126" s="66">
        <v>0.76857464685359611</v>
      </c>
      <c r="F126" s="66">
        <v>0.79700883342444051</v>
      </c>
      <c r="G126" s="66">
        <v>0.40577581250264033</v>
      </c>
      <c r="H126" s="66">
        <v>3.0599530023239048</v>
      </c>
      <c r="I126" s="66">
        <v>0.74832390577333652</v>
      </c>
      <c r="J126" s="66">
        <v>0.50356615602376098</v>
      </c>
      <c r="K126" s="66">
        <v>0.21760199109207806</v>
      </c>
      <c r="L126" s="20">
        <v>1.7664631217810227</v>
      </c>
      <c r="M126" s="20">
        <v>3.791595769843209E-2</v>
      </c>
      <c r="N126" s="20">
        <v>1.231200595795906</v>
      </c>
      <c r="O126" s="20">
        <v>4.7349222705439141E-2</v>
      </c>
      <c r="P126" s="20">
        <v>2.9727264136733802</v>
      </c>
      <c r="Q126" s="20">
        <v>3.8652208903507103E-2</v>
      </c>
      <c r="R126" s="20">
        <v>2.5318957896271153</v>
      </c>
      <c r="S126" s="20">
        <v>6.2103591663644993E-2</v>
      </c>
      <c r="T126" s="20">
        <v>2.3746933416260667</v>
      </c>
      <c r="U126" s="20">
        <v>4.345883945473196E-2</v>
      </c>
      <c r="V126" s="20">
        <v>2.4271477151082883</v>
      </c>
      <c r="W126" s="20">
        <v>3.0242499815303317E-2</v>
      </c>
      <c r="X126" s="20">
        <v>1.471905944731623</v>
      </c>
      <c r="Y126" s="20">
        <v>2.9178420200653161E-2</v>
      </c>
      <c r="Z126" s="20">
        <v>2.258354561923102</v>
      </c>
      <c r="AA126" s="20">
        <v>9.8635733732070907E-2</v>
      </c>
      <c r="AB126" s="20">
        <v>2.8202077660287537</v>
      </c>
      <c r="AC126" s="20">
        <v>3.0798416646743328E-2</v>
      </c>
      <c r="AD126" s="20">
        <v>0.82549427719942736</v>
      </c>
      <c r="AE126" s="20">
        <v>0.10856539673958766</v>
      </c>
      <c r="AF126" s="20">
        <v>2.4808093102771296</v>
      </c>
      <c r="AG126" s="20">
        <v>4.0333700352692521E-2</v>
      </c>
      <c r="AH126" s="20">
        <v>0.50542610918282183</v>
      </c>
      <c r="AI126" s="20">
        <v>2.4151888346541448E-2</v>
      </c>
      <c r="AJ126" s="20">
        <v>6.5107024531115457E-2</v>
      </c>
      <c r="AK126" s="20">
        <v>6.1253684260152402E-2</v>
      </c>
      <c r="AL126" s="20">
        <v>7.5603231036386512E-2</v>
      </c>
      <c r="AM126" s="20">
        <v>8.2180294927684305E-2</v>
      </c>
      <c r="AN126" s="20">
        <v>9.695307984498594E-2</v>
      </c>
      <c r="AO126" s="20">
        <v>5.5931636124947247E-2</v>
      </c>
      <c r="AP126" s="20">
        <v>6.269899046347964E-2</v>
      </c>
      <c r="AQ126" s="20">
        <v>5.4055146478274953E-2</v>
      </c>
      <c r="AR126" s="20">
        <v>7.81326731516436E-2</v>
      </c>
      <c r="AS126" s="20">
        <v>5.3752242863824698E-2</v>
      </c>
      <c r="AT126" s="20">
        <v>0.10519997648223339</v>
      </c>
      <c r="AU126" s="20">
        <v>9.6932442515713729E-2</v>
      </c>
      <c r="AV126" s="20">
        <v>8.4033320312654702E-2</v>
      </c>
      <c r="AW126" s="20">
        <v>8.8813239598053664E-2</v>
      </c>
      <c r="AX126" s="20">
        <v>8.6542977487072029E-2</v>
      </c>
      <c r="AY126" s="20">
        <v>0.11219914110969063</v>
      </c>
      <c r="AZ126" s="20">
        <v>6.458140780460575E-2</v>
      </c>
      <c r="BA126" s="20">
        <v>7.5887963301795272E-2</v>
      </c>
      <c r="BB126" s="20">
        <v>9.9782966637752407E-2</v>
      </c>
      <c r="BC126" s="20">
        <v>8.2916075909022433E-2</v>
      </c>
      <c r="BD126" s="20">
        <v>9.2559077477694679E-2</v>
      </c>
      <c r="BE126" s="20">
        <v>6.3897246028696134E-2</v>
      </c>
      <c r="BF126" s="20">
        <v>7.7659203993509687E-2</v>
      </c>
      <c r="BG126" s="22">
        <v>0.86572505202179006</v>
      </c>
      <c r="BH126" s="22">
        <v>2.4179771902606912E-2</v>
      </c>
      <c r="BI126" s="22">
        <v>0.41406439708539405</v>
      </c>
      <c r="BJ126" s="22">
        <v>2.1753122947953674E-2</v>
      </c>
      <c r="BK126" s="22">
        <v>1.2584834261168745</v>
      </c>
      <c r="BL126" s="22">
        <v>1.5236184150964048E-2</v>
      </c>
      <c r="BM126" s="22">
        <v>0.91663448376262691</v>
      </c>
      <c r="BN126" s="22">
        <v>2.7050850076718043E-2</v>
      </c>
      <c r="BO126" s="22">
        <v>0.53647185675632647</v>
      </c>
      <c r="BP126" s="22">
        <v>9.1688909979748077E-3</v>
      </c>
      <c r="BQ126" s="22">
        <v>0.51398409989405403</v>
      </c>
      <c r="BR126" s="22">
        <v>5.8099423158006489E-3</v>
      </c>
      <c r="BS126" s="22">
        <v>0.47926051927476804</v>
      </c>
      <c r="BT126" s="22">
        <v>3.0314425651321159E-2</v>
      </c>
      <c r="BU126" s="22">
        <v>0.32599233760352653</v>
      </c>
      <c r="BV126" s="22">
        <v>2.0743697759797782E-2</v>
      </c>
      <c r="BW126" s="22">
        <v>0.96847263842871123</v>
      </c>
      <c r="BX126" s="22">
        <v>1.3844010216828621E-2</v>
      </c>
      <c r="BY126" s="22">
        <v>7.5780094191189445E-2</v>
      </c>
      <c r="BZ126" s="22">
        <v>1.7934650422558856E-2</v>
      </c>
      <c r="CA126" s="22">
        <v>0.70118811717061402</v>
      </c>
      <c r="CB126" s="22">
        <v>6.8656248462872953E-3</v>
      </c>
      <c r="CC126" s="22">
        <v>9.4291046274058835E-2</v>
      </c>
      <c r="CD126" s="22">
        <v>4.8625067316050421E-3</v>
      </c>
      <c r="CE126" s="22">
        <v>4.6275591836235114E-2</v>
      </c>
      <c r="CF126" s="22">
        <v>5.4394745523901986E-2</v>
      </c>
      <c r="CG126" s="22">
        <v>3.3295153313940333E-2</v>
      </c>
      <c r="CH126" s="22">
        <v>3.928716080108835E-2</v>
      </c>
      <c r="CI126" s="22">
        <v>7.4314081667153503E-3</v>
      </c>
      <c r="CJ126" s="22">
        <v>1.2896572151928113E-2</v>
      </c>
      <c r="CK126" s="22">
        <v>2.4566466675164399E-2</v>
      </c>
      <c r="CL126" s="22">
        <v>2.87279323175113E-2</v>
      </c>
      <c r="CM126" s="22">
        <v>4.0813719062481199E-2</v>
      </c>
      <c r="CN126" s="22">
        <v>4.614687071893718E-2</v>
      </c>
      <c r="CO126" s="22">
        <v>2.4621207896922005E-2</v>
      </c>
      <c r="CP126" s="22">
        <v>3.152304083148675E-2</v>
      </c>
      <c r="CQ126" s="22">
        <v>2.7868694794863098E-2</v>
      </c>
      <c r="CR126" s="22">
        <v>3.2132566852533261E-2</v>
      </c>
      <c r="CS126" s="22">
        <v>2.528885065119359E-2</v>
      </c>
      <c r="CT126" s="22">
        <v>2.851347923820045E-2</v>
      </c>
      <c r="CU126" s="22">
        <v>3.1563949595273817E-2</v>
      </c>
      <c r="CV126" s="22">
        <v>3.6570660115613753E-2</v>
      </c>
      <c r="CW126" s="22">
        <v>6.8200439157248029E-3</v>
      </c>
      <c r="CX126" s="22">
        <v>6.2754771995492224E-3</v>
      </c>
      <c r="CY126" s="22">
        <v>7.4923092408765287E-3</v>
      </c>
      <c r="CZ126" s="22">
        <v>1.4116140655495341E-2</v>
      </c>
      <c r="DA126" s="22">
        <v>2.6434054206407296E-2</v>
      </c>
    </row>
    <row r="127" spans="1:105" ht="15.75" x14ac:dyDescent="0.2">
      <c r="A127" s="20" t="s">
        <v>717</v>
      </c>
      <c r="B127" s="12" t="s">
        <v>278</v>
      </c>
      <c r="C127" s="12" t="s">
        <v>635</v>
      </c>
      <c r="D127" s="66">
        <v>11.624728378018386</v>
      </c>
      <c r="E127" s="66">
        <v>0.25546110917270481</v>
      </c>
      <c r="F127" s="66">
        <v>0.55613139955683444</v>
      </c>
      <c r="G127" s="66">
        <v>0.58372401583752476</v>
      </c>
      <c r="H127" s="66">
        <v>5.3570215379603541</v>
      </c>
      <c r="I127" s="66">
        <v>0.88445899768636438</v>
      </c>
      <c r="J127" s="66">
        <v>0.8463091024430226</v>
      </c>
      <c r="K127" s="66">
        <v>0.47004480534992726</v>
      </c>
      <c r="L127" s="20">
        <v>0.78123034185134488</v>
      </c>
      <c r="M127" s="20">
        <v>1.8513060397301776E-2</v>
      </c>
      <c r="N127" s="20">
        <v>0.50309892616188301</v>
      </c>
      <c r="O127" s="20">
        <v>2.56711376938977E-2</v>
      </c>
      <c r="P127" s="20">
        <v>1.9533185319517561</v>
      </c>
      <c r="Q127" s="20">
        <v>5.6317403302303642E-2</v>
      </c>
      <c r="R127" s="20">
        <v>0.91584073907986918</v>
      </c>
      <c r="S127" s="20">
        <v>8.6854672714195641E-2</v>
      </c>
      <c r="T127" s="20">
        <v>0.47232103842671497</v>
      </c>
      <c r="U127" s="20">
        <v>2.5004532832719872E-2</v>
      </c>
      <c r="V127" s="20">
        <v>1.3100780064346385</v>
      </c>
      <c r="W127" s="20">
        <v>2.1909653687363671E-2</v>
      </c>
      <c r="X127" s="20">
        <v>0.43471151546283787</v>
      </c>
      <c r="Y127" s="20">
        <v>3.5135314511690781E-2</v>
      </c>
      <c r="Z127" s="20">
        <v>0.34110204984676296</v>
      </c>
      <c r="AA127" s="20">
        <v>2.1661797169584166E-2</v>
      </c>
      <c r="AB127" s="20">
        <v>15.025467124509662</v>
      </c>
      <c r="AC127" s="20">
        <v>0.26480039292971846</v>
      </c>
      <c r="AD127" s="20">
        <v>0.35059476839629194</v>
      </c>
      <c r="AE127" s="20">
        <v>0.14734207567874194</v>
      </c>
      <c r="AF127" s="20">
        <v>1.4636323521066708</v>
      </c>
      <c r="AG127" s="20">
        <v>0.13208104987981617</v>
      </c>
      <c r="AH127" s="20">
        <v>0.34120347783271765</v>
      </c>
      <c r="AI127" s="20">
        <v>1.5440095876858623E-2</v>
      </c>
      <c r="AJ127" s="20">
        <v>6.1853135989643942E-3</v>
      </c>
      <c r="AK127" s="20">
        <v>4.0951426167655947E-3</v>
      </c>
      <c r="AL127" s="20">
        <v>8.0385547714874467E-3</v>
      </c>
      <c r="AM127" s="20">
        <v>1.0261161195833595E-2</v>
      </c>
      <c r="AN127" s="20">
        <v>2.3160898125748262E-2</v>
      </c>
      <c r="AO127" s="20">
        <v>5.2867558440722979E-3</v>
      </c>
      <c r="AP127" s="20">
        <v>1.1669668648423826E-2</v>
      </c>
      <c r="AQ127" s="20">
        <v>1.1617545852860761E-2</v>
      </c>
      <c r="AR127" s="20">
        <v>2.2164631650790037E-2</v>
      </c>
      <c r="AS127" s="20">
        <v>5.1905823109443701E-3</v>
      </c>
      <c r="AT127" s="20">
        <v>1.8233373968562779E-2</v>
      </c>
      <c r="AU127" s="20">
        <v>2.4296645232893693E-2</v>
      </c>
      <c r="AV127" s="20">
        <v>3.1256235857843345E-2</v>
      </c>
      <c r="AW127" s="20">
        <v>2.6064531035302548E-2</v>
      </c>
      <c r="AX127" s="20">
        <v>3.8174609068227462E-3</v>
      </c>
      <c r="AY127" s="20">
        <v>5.5430486860181599E-3</v>
      </c>
      <c r="AZ127" s="20">
        <v>7.9590118982982946E-2</v>
      </c>
      <c r="BA127" s="20">
        <v>0.1088084970362863</v>
      </c>
      <c r="BB127" s="20">
        <v>0.39396092976186675</v>
      </c>
      <c r="BC127" s="20">
        <v>6.9111393493965945E-2</v>
      </c>
      <c r="BD127" s="20">
        <v>7.2793123490962647E-2</v>
      </c>
      <c r="BE127" s="20">
        <v>6.4758300561538491E-3</v>
      </c>
      <c r="BF127" s="20">
        <v>8.9753357255945351E-3</v>
      </c>
      <c r="BG127" s="22">
        <v>0.39509416007297626</v>
      </c>
      <c r="BH127" s="22">
        <v>1.5215205772232888E-2</v>
      </c>
      <c r="BI127" s="22">
        <v>0.18551197937146116</v>
      </c>
      <c r="BJ127" s="22">
        <v>1.9934863822021139E-2</v>
      </c>
      <c r="BK127" s="22">
        <v>0.83837682098045763</v>
      </c>
      <c r="BL127" s="22">
        <v>4.9913651252121924E-2</v>
      </c>
      <c r="BM127" s="22">
        <v>0.63467449601519677</v>
      </c>
      <c r="BN127" s="22">
        <v>7.4492001134496166E-2</v>
      </c>
      <c r="BO127" s="22">
        <v>0.21269488478745935</v>
      </c>
      <c r="BP127" s="22">
        <v>8.8621182586123438E-3</v>
      </c>
      <c r="BQ127" s="22">
        <v>0.35257889920256885</v>
      </c>
      <c r="BR127" s="22">
        <v>1.0815651354819995E-2</v>
      </c>
      <c r="BS127" s="22">
        <v>0.22573122761567696</v>
      </c>
      <c r="BT127" s="22">
        <v>1.8771954077411643E-2</v>
      </c>
      <c r="BU127" s="22">
        <v>0.14971109709012054</v>
      </c>
      <c r="BV127" s="22">
        <v>2.6022398509178736E-2</v>
      </c>
      <c r="BW127" s="22">
        <v>8.6784618307864623</v>
      </c>
      <c r="BX127" s="22">
        <v>0.1223496328395728</v>
      </c>
      <c r="BY127" s="22">
        <v>9.99346513104242E-2</v>
      </c>
      <c r="BZ127" s="22">
        <v>3.0580540581336593E-2</v>
      </c>
      <c r="CA127" s="22">
        <v>0.62078072978220411</v>
      </c>
      <c r="CB127" s="22">
        <v>3.9191657418311134E-2</v>
      </c>
      <c r="CC127" s="22">
        <v>0.12447436111646716</v>
      </c>
      <c r="CD127" s="22">
        <v>1.1042153192168655E-2</v>
      </c>
      <c r="CE127" s="22">
        <v>1.0109927086901664E-2</v>
      </c>
      <c r="CF127" s="22">
        <v>1.042576872737115E-2</v>
      </c>
      <c r="CG127" s="22">
        <v>8.5227496584174278E-3</v>
      </c>
      <c r="CH127" s="22">
        <v>1.1715331200252248E-2</v>
      </c>
      <c r="CI127" s="22">
        <v>3.1222474811208037E-3</v>
      </c>
      <c r="CJ127" s="22">
        <v>5.4251570185684748E-3</v>
      </c>
      <c r="CK127" s="22">
        <v>2.6571221729363648E-2</v>
      </c>
      <c r="CL127" s="22">
        <v>4.2606784866784049E-2</v>
      </c>
      <c r="CM127" s="22">
        <v>1.8354959901050832E-2</v>
      </c>
      <c r="CN127" s="22">
        <v>2.0909976363190502E-2</v>
      </c>
      <c r="CO127" s="22">
        <v>3.7052300242782642E-3</v>
      </c>
      <c r="CP127" s="22">
        <v>4.3880938805383992E-3</v>
      </c>
      <c r="CQ127" s="22">
        <v>2.4830125880622375E-2</v>
      </c>
      <c r="CR127" s="22">
        <v>3.2311225436541732E-2</v>
      </c>
      <c r="CS127" s="22">
        <v>4.1877136537208856E-3</v>
      </c>
      <c r="CT127" s="22">
        <v>4.7289293328570637E-3</v>
      </c>
      <c r="CU127" s="22">
        <v>0.31974522972776859</v>
      </c>
      <c r="CV127" s="22">
        <v>0.24412759199754452</v>
      </c>
      <c r="CW127" s="22">
        <v>4.8627424816111403E-2</v>
      </c>
      <c r="CX127" s="22">
        <v>1.3134396135128337E-2</v>
      </c>
      <c r="CY127" s="22">
        <v>1.6612146121810032E-2</v>
      </c>
      <c r="CZ127" s="22">
        <v>4.6848769030363334E-3</v>
      </c>
      <c r="DA127" s="22">
        <v>1.3470591105282771E-2</v>
      </c>
    </row>
    <row r="128" spans="1:105" ht="15.75" x14ac:dyDescent="0.2">
      <c r="A128" s="20" t="s">
        <v>340</v>
      </c>
      <c r="B128" s="12" t="s">
        <v>305</v>
      </c>
      <c r="C128" s="12" t="s">
        <v>344</v>
      </c>
      <c r="D128" s="66">
        <v>2.8264951802721194</v>
      </c>
      <c r="E128" s="66">
        <v>6.4712109152292585E-2</v>
      </c>
      <c r="F128" s="66">
        <v>5.541036862265946E-2</v>
      </c>
      <c r="G128" s="66">
        <v>0.14682446555361961</v>
      </c>
      <c r="H128" s="66">
        <v>6.4350583167779707</v>
      </c>
      <c r="I128" s="66">
        <v>0.46615804501517766</v>
      </c>
      <c r="J128" s="66">
        <v>0.27894177066567638</v>
      </c>
      <c r="K128" s="66">
        <v>0.92401089241939516</v>
      </c>
      <c r="L128" s="20">
        <v>9.3044331355136914E-3</v>
      </c>
      <c r="M128" s="20">
        <v>9.4269180418015265E-4</v>
      </c>
      <c r="N128" s="20">
        <v>9.9952034817366135E-3</v>
      </c>
      <c r="O128" s="20">
        <v>1.0831326210804129E-3</v>
      </c>
      <c r="P128" s="20">
        <v>3.4819037498816804E-2</v>
      </c>
      <c r="Q128" s="20">
        <v>9.4196777170383228E-4</v>
      </c>
      <c r="R128" s="20">
        <v>1.0221563347284019E-2</v>
      </c>
      <c r="S128" s="20">
        <v>5.439471419343726E-4</v>
      </c>
      <c r="T128" s="20">
        <v>5.8168043493683833E-3</v>
      </c>
      <c r="U128" s="20">
        <v>4.4753782418548014E-4</v>
      </c>
      <c r="V128" s="20">
        <v>3.2779700852130764E-2</v>
      </c>
      <c r="W128" s="20">
        <v>6.5878812988071089E-4</v>
      </c>
      <c r="X128" s="20">
        <v>5.4067609989713666E-3</v>
      </c>
      <c r="Y128" s="20">
        <v>6.3661224482743941E-4</v>
      </c>
      <c r="Z128" s="20">
        <v>5.3725293243245282E-3</v>
      </c>
      <c r="AA128" s="20">
        <v>1.6600373661438601E-3</v>
      </c>
      <c r="AB128" s="20">
        <v>5.5579760634306057</v>
      </c>
      <c r="AC128" s="20">
        <v>0.19813840969533639</v>
      </c>
      <c r="AD128" s="20">
        <v>6.2224466618758202E-3</v>
      </c>
      <c r="AE128" s="20">
        <v>1.0602371909454969E-3</v>
      </c>
      <c r="AF128" s="20">
        <v>0.12921513991160452</v>
      </c>
      <c r="AG128" s="20">
        <v>6.3395485042965919E-3</v>
      </c>
      <c r="AH128" s="20">
        <v>2.237501464081193E-3</v>
      </c>
      <c r="AI128" s="20">
        <v>1.532035155306626E-3</v>
      </c>
      <c r="AJ128" s="20">
        <v>1.6543075448510598E-4</v>
      </c>
      <c r="AK128" s="20">
        <v>1.3336309792919598E-4</v>
      </c>
      <c r="AL128" s="20">
        <v>1.3732008890982898E-4</v>
      </c>
      <c r="AM128" s="20">
        <v>4.7398298913247386E-4</v>
      </c>
      <c r="AN128" s="20">
        <v>8.1628445488475011E-4</v>
      </c>
      <c r="AO128" s="20">
        <v>4.3155655019806635E-4</v>
      </c>
      <c r="AP128" s="20">
        <v>3.9920710787731694E-4</v>
      </c>
      <c r="AQ128" s="20">
        <v>3.1211924395429185E-4</v>
      </c>
      <c r="AR128" s="20">
        <v>5.8978758961168612E-4</v>
      </c>
      <c r="AS128" s="20">
        <v>2.2931905788508981E-4</v>
      </c>
      <c r="AT128" s="20">
        <v>1.4025952851269123E-3</v>
      </c>
      <c r="AU128" s="20">
        <v>9.8955380417665301E-4</v>
      </c>
      <c r="AV128" s="20">
        <v>5.8525694858239604E-4</v>
      </c>
      <c r="AW128" s="20">
        <v>4.9124866953226319E-4</v>
      </c>
      <c r="AX128" s="20">
        <v>2.693302208008428E-4</v>
      </c>
      <c r="AY128" s="20">
        <v>2.0979014142099331E-4</v>
      </c>
      <c r="AZ128" s="20">
        <v>5.332554534021243E-2</v>
      </c>
      <c r="BA128" s="20">
        <v>6.4573412828274654E-2</v>
      </c>
      <c r="BB128" s="20">
        <v>5.4761265604424255E-3</v>
      </c>
      <c r="BC128" s="20">
        <v>3.8356315489581731E-3</v>
      </c>
      <c r="BD128" s="20">
        <v>3.5541748409024243E-3</v>
      </c>
      <c r="BE128" s="20">
        <v>1.1829982601356302E-4</v>
      </c>
      <c r="BF128" s="20">
        <v>2.7246677128861611E-4</v>
      </c>
      <c r="BG128" s="22">
        <v>3.4768987988513182E-2</v>
      </c>
      <c r="BH128" s="22">
        <v>4.3202110976462548E-3</v>
      </c>
      <c r="BI128" s="22">
        <v>2.3889551527359255E-2</v>
      </c>
      <c r="BJ128" s="22">
        <v>3.4378579147066961E-3</v>
      </c>
      <c r="BK128" s="22">
        <v>4.6471808338120507E-2</v>
      </c>
      <c r="BL128" s="22">
        <v>6.6845926597447983E-3</v>
      </c>
      <c r="BM128" s="22">
        <v>2.4363266966822533E-2</v>
      </c>
      <c r="BN128" s="22">
        <v>3.2690439374840939E-3</v>
      </c>
      <c r="BO128" s="22">
        <v>1.8004553455298763E-2</v>
      </c>
      <c r="BP128" s="22">
        <v>2.5357122248743391E-3</v>
      </c>
      <c r="BQ128" s="22">
        <v>5.9143620175273998E-2</v>
      </c>
      <c r="BR128" s="22">
        <v>3.7764155360459927E-3</v>
      </c>
      <c r="BS128" s="22">
        <v>2.0338550373055285E-2</v>
      </c>
      <c r="BT128" s="22">
        <v>4.5363816334596935E-3</v>
      </c>
      <c r="BU128" s="22">
        <v>2.0127933185396293E-2</v>
      </c>
      <c r="BV128" s="22">
        <v>1.1397699637024441E-2</v>
      </c>
      <c r="BW128" s="22">
        <v>14.440526563478681</v>
      </c>
      <c r="BX128" s="22">
        <v>0.75425092725616039</v>
      </c>
      <c r="BY128" s="22">
        <v>4.2250495772223748E-3</v>
      </c>
      <c r="BZ128" s="22">
        <v>5.439781821348303E-4</v>
      </c>
      <c r="CA128" s="22">
        <v>0.34147020373334064</v>
      </c>
      <c r="CB128" s="22">
        <v>3.4083878940845878E-2</v>
      </c>
      <c r="CC128" s="22">
        <v>3.7985141516490594E-3</v>
      </c>
      <c r="CD128" s="22">
        <v>1.0934098858432413E-2</v>
      </c>
      <c r="CE128" s="22">
        <v>2.3642702564809397E-3</v>
      </c>
      <c r="CF128" s="22">
        <v>2.7031804150520308E-3</v>
      </c>
      <c r="CG128" s="22">
        <v>1.5906386804213826E-3</v>
      </c>
      <c r="CH128" s="22">
        <v>4.1471274388441464E-3</v>
      </c>
      <c r="CI128" s="22">
        <v>1.4467004790146945E-4</v>
      </c>
      <c r="CJ128" s="22">
        <v>4.9492348048099319E-4</v>
      </c>
      <c r="CK128" s="22">
        <v>1.9791333289108405E-3</v>
      </c>
      <c r="CL128" s="22">
        <v>2.7752955148124029E-3</v>
      </c>
      <c r="CM128" s="22">
        <v>1.0159575673229907E-3</v>
      </c>
      <c r="CN128" s="22">
        <v>9.7697026813801089E-4</v>
      </c>
      <c r="CO128" s="22">
        <v>2.9097831490173024E-3</v>
      </c>
      <c r="CP128" s="22">
        <v>2.3596160369622962E-3</v>
      </c>
      <c r="CQ128" s="22">
        <v>5.2600071251061495E-4</v>
      </c>
      <c r="CR128" s="22">
        <v>1.1064259660135255E-3</v>
      </c>
      <c r="CS128" s="22">
        <v>5.3327016620352281E-4</v>
      </c>
      <c r="CT128" s="22">
        <v>4.0868024341554729E-4</v>
      </c>
      <c r="CU128" s="22">
        <v>0.14595900287957225</v>
      </c>
      <c r="CV128" s="22">
        <v>0.19468580118229684</v>
      </c>
      <c r="CW128" s="22">
        <v>1.0433317545196011E-3</v>
      </c>
      <c r="CX128" s="22">
        <v>1.6273451801442674E-3</v>
      </c>
      <c r="CY128" s="22">
        <v>2.2002385558822311E-3</v>
      </c>
      <c r="CZ128" s="22">
        <v>3.5809149442009541E-4</v>
      </c>
      <c r="DA128" s="22">
        <v>2.5061655408079092E-3</v>
      </c>
    </row>
    <row r="129" spans="1:105" s="37" customFormat="1" ht="15.75" x14ac:dyDescent="0.2">
      <c r="A129" s="67" t="s">
        <v>470</v>
      </c>
      <c r="B129" s="31" t="s">
        <v>290</v>
      </c>
      <c r="C129" s="31" t="s">
        <v>346</v>
      </c>
      <c r="D129" s="68">
        <v>7.0308849574566548</v>
      </c>
      <c r="E129" s="68">
        <v>0.4662304611012254</v>
      </c>
      <c r="F129" s="68">
        <v>0.44465846906788409</v>
      </c>
      <c r="G129" s="68">
        <v>0.60123204990848356</v>
      </c>
      <c r="H129" s="68">
        <v>17.145431203104639</v>
      </c>
      <c r="I129" s="68">
        <v>3.7105078574994241</v>
      </c>
      <c r="J129" s="68">
        <v>2.7734282688655147</v>
      </c>
      <c r="K129" s="68">
        <v>2.6426100849371212</v>
      </c>
      <c r="L129" s="67">
        <v>0.5749827490621231</v>
      </c>
      <c r="M129" s="67">
        <v>1.235905816421032E-2</v>
      </c>
      <c r="N129" s="67">
        <v>0.3287702193219344</v>
      </c>
      <c r="O129" s="67">
        <v>3.0569211464251976E-2</v>
      </c>
      <c r="P129" s="67">
        <v>0.57625279832823406</v>
      </c>
      <c r="Q129" s="67">
        <v>1.5678734551983386E-2</v>
      </c>
      <c r="R129" s="67">
        <v>0.89355689542451533</v>
      </c>
      <c r="S129" s="67">
        <v>3.775962988076597E-2</v>
      </c>
      <c r="T129" s="67">
        <v>0.28669237062926334</v>
      </c>
      <c r="U129" s="67">
        <v>1.0208164529339522E-2</v>
      </c>
      <c r="V129" s="67">
        <v>0.66173820334748068</v>
      </c>
      <c r="W129" s="67">
        <v>1.5922744013142694E-2</v>
      </c>
      <c r="X129" s="67">
        <v>0.23551749187891013</v>
      </c>
      <c r="Y129" s="67">
        <v>1.4148060550622982E-2</v>
      </c>
      <c r="Z129" s="67">
        <v>0.17968245168308186</v>
      </c>
      <c r="AA129" s="67">
        <v>1.5212394728648141E-2</v>
      </c>
      <c r="AB129" s="67">
        <v>7.6811411403715484</v>
      </c>
      <c r="AC129" s="67">
        <v>0.47716790023872946</v>
      </c>
      <c r="AD129" s="67">
        <v>0.17545102137260535</v>
      </c>
      <c r="AE129" s="67">
        <v>3.1147483212841547E-2</v>
      </c>
      <c r="AF129" s="67">
        <v>2.6758520726496413</v>
      </c>
      <c r="AG129" s="67">
        <v>0.20123803644577568</v>
      </c>
      <c r="AH129" s="67">
        <v>0.18111863903072772</v>
      </c>
      <c r="AI129" s="67">
        <v>1.4836333394925398E-2</v>
      </c>
      <c r="AJ129" s="67">
        <v>1.0706295802360721E-2</v>
      </c>
      <c r="AK129" s="67">
        <v>1.1101322568953988E-2</v>
      </c>
      <c r="AL129" s="67">
        <v>1.914933772516637E-2</v>
      </c>
      <c r="AM129" s="67">
        <v>2.3827175575552126E-2</v>
      </c>
      <c r="AN129" s="67">
        <v>1.9673637211451041E-2</v>
      </c>
      <c r="AO129" s="67">
        <v>9.0426296736289807E-3</v>
      </c>
      <c r="AP129" s="67">
        <v>3.0088410286537769E-2</v>
      </c>
      <c r="AQ129" s="67">
        <v>3.0508356603576283E-2</v>
      </c>
      <c r="AR129" s="67">
        <v>1.8093641674622386E-2</v>
      </c>
      <c r="AS129" s="67">
        <v>8.5776380707976163E-3</v>
      </c>
      <c r="AT129" s="67">
        <v>2.421850876908083E-2</v>
      </c>
      <c r="AU129" s="67">
        <v>2.250612532104385E-2</v>
      </c>
      <c r="AV129" s="67">
        <v>3.6658997036881975E-2</v>
      </c>
      <c r="AW129" s="67">
        <v>3.5845401159830224E-2</v>
      </c>
      <c r="AX129" s="67">
        <v>8.3781646188181343E-3</v>
      </c>
      <c r="AY129" s="67">
        <v>8.127311305966254E-3</v>
      </c>
      <c r="AZ129" s="67">
        <v>9.9674200523806669E-2</v>
      </c>
      <c r="BA129" s="67">
        <v>0.1037622888763241</v>
      </c>
      <c r="BB129" s="67">
        <v>2.8638755501175301E-2</v>
      </c>
      <c r="BC129" s="67">
        <v>0.22740770617210371</v>
      </c>
      <c r="BD129" s="67">
        <v>0.24139484873958938</v>
      </c>
      <c r="BE129" s="67">
        <v>1.5945094379556959E-2</v>
      </c>
      <c r="BF129" s="67">
        <v>2.1673910293130531E-2</v>
      </c>
      <c r="BG129" s="68">
        <v>1.7662970485302056</v>
      </c>
      <c r="BH129" s="68">
        <v>3.9769176444139527E-2</v>
      </c>
      <c r="BI129" s="68">
        <v>0.3471346734407697</v>
      </c>
      <c r="BJ129" s="68">
        <v>7.6202737004821969E-2</v>
      </c>
      <c r="BK129" s="68">
        <v>0.70395097951528851</v>
      </c>
      <c r="BL129" s="68">
        <v>3.2504979569973731E-2</v>
      </c>
      <c r="BM129" s="68">
        <v>0.55514437802435668</v>
      </c>
      <c r="BN129" s="68">
        <v>4.5158036686741732E-2</v>
      </c>
      <c r="BO129" s="68">
        <v>0.35849552524785666</v>
      </c>
      <c r="BP129" s="68">
        <v>7.714853427319735E-3</v>
      </c>
      <c r="BQ129" s="68">
        <v>0.37822668467672976</v>
      </c>
      <c r="BR129" s="68">
        <v>2.1560733123877327E-2</v>
      </c>
      <c r="BS129" s="68">
        <v>0.30289692315786565</v>
      </c>
      <c r="BT129" s="68">
        <v>2.0455404927272915E-2</v>
      </c>
      <c r="BU129" s="68">
        <v>0.17797726627710245</v>
      </c>
      <c r="BV129" s="68">
        <v>0.13423824259458134</v>
      </c>
      <c r="BW129" s="68">
        <v>27.604749089984526</v>
      </c>
      <c r="BX129" s="68">
        <v>1.7287183363785117</v>
      </c>
      <c r="BY129" s="68">
        <v>0.1193281661722015</v>
      </c>
      <c r="BZ129" s="68">
        <v>1.7605210549484093E-2</v>
      </c>
      <c r="CA129" s="68">
        <v>7.5752807746138018</v>
      </c>
      <c r="CB129" s="68">
        <v>0.25011874504015152</v>
      </c>
      <c r="CC129" s="68">
        <v>0.17512104567667408</v>
      </c>
      <c r="CD129" s="68">
        <v>2.7642526530736098E-2</v>
      </c>
      <c r="CE129" s="68">
        <v>0.1326469077561952</v>
      </c>
      <c r="CF129" s="68">
        <v>0.15933495728469832</v>
      </c>
      <c r="CG129" s="68">
        <v>8.8447917632777054E-2</v>
      </c>
      <c r="CH129" s="68">
        <v>0.12856880060345061</v>
      </c>
      <c r="CI129" s="68">
        <v>1.0060177331348369E-2</v>
      </c>
      <c r="CJ129" s="68">
        <v>1.5140100243213711E-2</v>
      </c>
      <c r="CK129" s="68">
        <v>7.1821636742782788E-2</v>
      </c>
      <c r="CL129" s="68">
        <v>8.2182372993809011E-2</v>
      </c>
      <c r="CM129" s="68">
        <v>3.3026466416159889E-2</v>
      </c>
      <c r="CN129" s="68">
        <v>4.2035525137490613E-2</v>
      </c>
      <c r="CO129" s="68">
        <v>2.4736923885011863E-2</v>
      </c>
      <c r="CP129" s="68">
        <v>3.1163052409624959E-2</v>
      </c>
      <c r="CQ129" s="68">
        <v>4.4145489366340052E-2</v>
      </c>
      <c r="CR129" s="68">
        <v>5.110102983702499E-2</v>
      </c>
      <c r="CS129" s="68">
        <v>1.5465741306551239E-2</v>
      </c>
      <c r="CT129" s="68">
        <v>1.8156606737971859E-2</v>
      </c>
      <c r="CU129" s="68">
        <v>0.56715881375320698</v>
      </c>
      <c r="CV129" s="68">
        <v>0.68594404664849951</v>
      </c>
      <c r="CW129" s="68">
        <v>9.7866038273446039E-3</v>
      </c>
      <c r="CX129" s="68">
        <v>0.5496627286273249</v>
      </c>
      <c r="CY129" s="68">
        <v>0.3561958753175673</v>
      </c>
      <c r="CZ129" s="68">
        <v>4.4381106764936742E-2</v>
      </c>
      <c r="DA129" s="68">
        <v>0.13646778115227814</v>
      </c>
    </row>
    <row r="130" spans="1:105" ht="15.75" x14ac:dyDescent="0.2">
      <c r="A130" s="20" t="s">
        <v>813</v>
      </c>
      <c r="B130" s="12" t="s">
        <v>332</v>
      </c>
      <c r="C130" s="12" t="s">
        <v>815</v>
      </c>
      <c r="D130" s="66">
        <v>3.7586184961777085</v>
      </c>
      <c r="E130" s="66">
        <v>0.24816965754359094</v>
      </c>
      <c r="F130" s="66">
        <v>0.25444775275751119</v>
      </c>
      <c r="G130" s="66">
        <v>0.20746777098335362</v>
      </c>
      <c r="H130" s="66">
        <v>0.57357276444543948</v>
      </c>
      <c r="I130" s="66">
        <v>0.16039497293192759</v>
      </c>
      <c r="J130" s="66">
        <v>0.10141257988087875</v>
      </c>
      <c r="K130" s="66">
        <v>6.1807149318017979E-2</v>
      </c>
      <c r="L130" s="20">
        <v>0.452146085207702</v>
      </c>
      <c r="M130" s="20">
        <v>1.5668842554428707E-2</v>
      </c>
      <c r="N130" s="20">
        <v>0.44120852512676773</v>
      </c>
      <c r="O130" s="20">
        <v>2.0335538428893258E-2</v>
      </c>
      <c r="P130" s="20">
        <v>0.99311812636535213</v>
      </c>
      <c r="Q130" s="20">
        <v>2.443218507347468E-2</v>
      </c>
      <c r="R130" s="20">
        <v>0.77563941908266332</v>
      </c>
      <c r="S130" s="20">
        <v>2.703285607148629E-2</v>
      </c>
      <c r="T130" s="20">
        <v>0.71945506248803504</v>
      </c>
      <c r="U130" s="20">
        <v>1.415584600689671E-2</v>
      </c>
      <c r="V130" s="20">
        <v>0.61278544430800763</v>
      </c>
      <c r="W130" s="20">
        <v>1.448240316229127E-2</v>
      </c>
      <c r="X130" s="20">
        <v>0.6850030809867832</v>
      </c>
      <c r="Y130" s="20">
        <v>1.7586547003112241E-2</v>
      </c>
      <c r="Z130" s="20">
        <v>0.68761256494729861</v>
      </c>
      <c r="AA130" s="20">
        <v>3.5901893249472558E-2</v>
      </c>
      <c r="AB130" s="20">
        <v>1.227867031735606</v>
      </c>
      <c r="AC130" s="20">
        <v>2.9913760997121758E-2</v>
      </c>
      <c r="AD130" s="20">
        <v>0.34304140966449997</v>
      </c>
      <c r="AE130" s="20">
        <v>7.9607684155144728E-2</v>
      </c>
      <c r="AF130" s="20">
        <v>0.61411680976205152</v>
      </c>
      <c r="AG130" s="20">
        <v>1.660478881464195E-2</v>
      </c>
      <c r="AH130" s="20">
        <v>0.1731902994514101</v>
      </c>
      <c r="AI130" s="20">
        <v>6.6453807743668079E-3</v>
      </c>
      <c r="AJ130" s="20">
        <v>2.0573062180565552E-2</v>
      </c>
      <c r="AK130" s="20">
        <v>1.5155607868177682E-2</v>
      </c>
      <c r="AL130" s="20">
        <v>1.7974537697765344E-2</v>
      </c>
      <c r="AM130" s="20">
        <v>2.2456892948593626E-2</v>
      </c>
      <c r="AN130" s="20">
        <v>2.6348967073211112E-2</v>
      </c>
      <c r="AO130" s="20">
        <v>2.0690631901487382E-2</v>
      </c>
      <c r="AP130" s="20">
        <v>1.7841378662910672E-2</v>
      </c>
      <c r="AQ130" s="20">
        <v>1.5617104160105604E-2</v>
      </c>
      <c r="AR130" s="20">
        <v>1.9642294609647556E-2</v>
      </c>
      <c r="AS130" s="20">
        <v>1.8019723830060102E-2</v>
      </c>
      <c r="AT130" s="20">
        <v>3.1223070318578437E-2</v>
      </c>
      <c r="AU130" s="20">
        <v>2.9065002758509938E-2</v>
      </c>
      <c r="AV130" s="20">
        <v>4.041951088693279E-2</v>
      </c>
      <c r="AW130" s="20">
        <v>4.021334367556656E-2</v>
      </c>
      <c r="AX130" s="20">
        <v>2.2743127323513645E-2</v>
      </c>
      <c r="AY130" s="20">
        <v>2.7011300572210368E-2</v>
      </c>
      <c r="AZ130" s="20">
        <v>3.0693852185925047E-2</v>
      </c>
      <c r="BA130" s="20">
        <v>3.4657279780738272E-2</v>
      </c>
      <c r="BB130" s="20">
        <v>3.885786623608338E-2</v>
      </c>
      <c r="BC130" s="20">
        <v>2.4094392404420743E-2</v>
      </c>
      <c r="BD130" s="20">
        <v>2.9744357273460174E-2</v>
      </c>
      <c r="BE130" s="20">
        <v>1.7810773934527058E-2</v>
      </c>
      <c r="BF130" s="20">
        <v>2.222557826233236E-2</v>
      </c>
      <c r="BG130" s="22">
        <v>0.16511151587301137</v>
      </c>
      <c r="BH130" s="22">
        <v>5.9357161429165889E-3</v>
      </c>
      <c r="BI130" s="22">
        <v>0.28575250846122474</v>
      </c>
      <c r="BJ130" s="22">
        <v>6.7203306389800755E-3</v>
      </c>
      <c r="BK130" s="22">
        <v>0.16981890817238784</v>
      </c>
      <c r="BL130" s="22">
        <v>5.6382396334541847E-3</v>
      </c>
      <c r="BM130" s="22">
        <v>9.4203012068751965E-2</v>
      </c>
      <c r="BN130" s="22">
        <v>6.6135671111744558E-3</v>
      </c>
      <c r="BO130" s="22">
        <v>0.13214002098353622</v>
      </c>
      <c r="BP130" s="22">
        <v>1.9240946343064508E-3</v>
      </c>
      <c r="BQ130" s="22">
        <v>7.9109228252739708E-2</v>
      </c>
      <c r="BR130" s="22">
        <v>1.1824921183588584E-3</v>
      </c>
      <c r="BS130" s="22">
        <v>0.10312509642822487</v>
      </c>
      <c r="BT130" s="22">
        <v>5.99310298941163E-3</v>
      </c>
      <c r="BU130" s="22">
        <v>7.6766891136123935E-2</v>
      </c>
      <c r="BV130" s="22">
        <v>4.8308974933947398E-3</v>
      </c>
      <c r="BW130" s="22">
        <v>0.11460333179010138</v>
      </c>
      <c r="BX130" s="22">
        <v>8.021970006937407E-3</v>
      </c>
      <c r="BY130" s="22">
        <v>2.352287564114168E-2</v>
      </c>
      <c r="BZ130" s="22">
        <v>6.3596752245745009E-3</v>
      </c>
      <c r="CA130" s="22">
        <v>7.3186547638417379E-2</v>
      </c>
      <c r="CB130" s="22">
        <v>1.2039481473354817E-3</v>
      </c>
      <c r="CC130" s="22">
        <v>2.2956762853083183E-2</v>
      </c>
      <c r="CD130" s="22">
        <v>1.7482929729007999E-3</v>
      </c>
      <c r="CE130" s="22">
        <v>1.0871204580387888E-2</v>
      </c>
      <c r="CF130" s="22">
        <v>1.2665486155530606E-2</v>
      </c>
      <c r="CG130" s="22">
        <v>3.4772112465578414E-3</v>
      </c>
      <c r="CH130" s="22">
        <v>5.6359985526628006E-3</v>
      </c>
      <c r="CI130" s="22">
        <v>7.7638287571124998E-4</v>
      </c>
      <c r="CJ130" s="22">
        <v>1.2002987413686828E-3</v>
      </c>
      <c r="CK130" s="22">
        <v>5.90285455569463E-3</v>
      </c>
      <c r="CL130" s="22">
        <v>7.4479475552297102E-3</v>
      </c>
      <c r="CM130" s="22">
        <v>9.9583206962217605E-3</v>
      </c>
      <c r="CN130" s="22">
        <v>1.2398371420690455E-2</v>
      </c>
      <c r="CO130" s="22">
        <v>1.0775410828956433E-3</v>
      </c>
      <c r="CP130" s="22">
        <v>1.7524105809789566E-3</v>
      </c>
      <c r="CQ130" s="22">
        <v>9.2598062899795393E-3</v>
      </c>
      <c r="CR130" s="22">
        <v>1.3067489276722102E-2</v>
      </c>
      <c r="CS130" s="22">
        <v>3.887915668697518E-3</v>
      </c>
      <c r="CT130" s="22">
        <v>4.2676896304437526E-3</v>
      </c>
      <c r="CU130" s="22">
        <v>5.594802748131119E-3</v>
      </c>
      <c r="CV130" s="22">
        <v>7.7473853593597033E-3</v>
      </c>
      <c r="CW130" s="22">
        <v>2.3585036069472044E-3</v>
      </c>
      <c r="CX130" s="22">
        <v>8.1251956541980857E-4</v>
      </c>
      <c r="CY130" s="22">
        <v>1.336011498048047E-3</v>
      </c>
      <c r="CZ130" s="22">
        <v>4.2115494843988563E-3</v>
      </c>
      <c r="DA130" s="22">
        <v>6.2391062694641519E-3</v>
      </c>
    </row>
    <row r="131" spans="1:105" ht="15.75" x14ac:dyDescent="0.2">
      <c r="A131" s="20" t="s">
        <v>304</v>
      </c>
      <c r="B131" s="12" t="s">
        <v>305</v>
      </c>
      <c r="C131" s="12" t="s">
        <v>309</v>
      </c>
      <c r="D131" s="66">
        <v>1.7267265697611933</v>
      </c>
      <c r="E131" s="66">
        <v>8.4223834693435556E-2</v>
      </c>
      <c r="F131" s="66">
        <v>6.6252584740647658E-2</v>
      </c>
      <c r="G131" s="66">
        <v>4.0275907997976972E-2</v>
      </c>
      <c r="H131" s="66">
        <v>0.30958408671393528</v>
      </c>
      <c r="I131" s="66">
        <v>0.94095934427023187</v>
      </c>
      <c r="J131" s="66">
        <v>0.64659047622510035</v>
      </c>
      <c r="K131" s="66">
        <v>0.26431374562492094</v>
      </c>
      <c r="L131" s="20">
        <v>2.6360537403746276E-2</v>
      </c>
      <c r="M131" s="20">
        <v>3.0520062554440608E-3</v>
      </c>
      <c r="N131" s="20">
        <v>2.4565859009637588E-2</v>
      </c>
      <c r="O131" s="20">
        <v>3.7056055858052466E-3</v>
      </c>
      <c r="P131" s="20">
        <v>3.2560940566120598E-2</v>
      </c>
      <c r="Q131" s="20">
        <v>3.121778400374572E-3</v>
      </c>
      <c r="R131" s="20">
        <v>2.2882396476511153E-2</v>
      </c>
      <c r="S131" s="20">
        <v>4.3082272019032098E-3</v>
      </c>
      <c r="T131" s="20">
        <v>1.8454918909869666E-2</v>
      </c>
      <c r="U131" s="20">
        <v>6.5386979505217329E-3</v>
      </c>
      <c r="V131" s="20">
        <v>2.0096439610850194E-2</v>
      </c>
      <c r="W131" s="20">
        <v>2.2722235305595896E-3</v>
      </c>
      <c r="X131" s="20">
        <v>1.7856462427966385E-2</v>
      </c>
      <c r="Y131" s="20">
        <v>3.2555561765160216E-3</v>
      </c>
      <c r="Z131" s="20">
        <v>1.9480601395017918E-2</v>
      </c>
      <c r="AA131" s="20">
        <v>4.012415718650018E-3</v>
      </c>
      <c r="AB131" s="20">
        <v>3.2934312915596462</v>
      </c>
      <c r="AC131" s="20">
        <v>1.3682885443645156E-2</v>
      </c>
      <c r="AD131" s="20">
        <v>2.2269378016678817E-2</v>
      </c>
      <c r="AE131" s="20">
        <v>9.4483168556577929E-3</v>
      </c>
      <c r="AF131" s="20">
        <v>3.8579868908361466E-2</v>
      </c>
      <c r="AG131" s="20">
        <v>3.8730272430511129E-3</v>
      </c>
      <c r="AH131" s="20">
        <v>1.2446189209922E-2</v>
      </c>
      <c r="AI131" s="20">
        <v>1.4281825136529082E-3</v>
      </c>
      <c r="AJ131" s="20">
        <v>3.0753482396384708E-3</v>
      </c>
      <c r="AK131" s="20">
        <v>3.2718725779680219E-3</v>
      </c>
      <c r="AL131" s="20">
        <v>5.6790835511502519E-3</v>
      </c>
      <c r="AM131" s="20">
        <v>6.3589209701556864E-3</v>
      </c>
      <c r="AN131" s="20">
        <v>4.7753640009411636E-3</v>
      </c>
      <c r="AO131" s="20">
        <v>5.6619202820726057E-3</v>
      </c>
      <c r="AP131" s="20">
        <v>4.9080037143841709E-3</v>
      </c>
      <c r="AQ131" s="20">
        <v>3.2213607713095188E-3</v>
      </c>
      <c r="AR131" s="20">
        <v>4.2004279165182516E-3</v>
      </c>
      <c r="AS131" s="20">
        <v>6.586428876100673E-3</v>
      </c>
      <c r="AT131" s="20">
        <v>4.9642792316288821E-3</v>
      </c>
      <c r="AU131" s="20">
        <v>4.6010569233713881E-3</v>
      </c>
      <c r="AV131" s="20">
        <v>6.6297782943890091E-3</v>
      </c>
      <c r="AW131" s="20">
        <v>7.5722116651456544E-3</v>
      </c>
      <c r="AX131" s="20">
        <v>2.358655472173247E-3</v>
      </c>
      <c r="AY131" s="20">
        <v>2.8450384244206521E-3</v>
      </c>
      <c r="AZ131" s="20">
        <v>3.5372005767309464E-2</v>
      </c>
      <c r="BA131" s="20">
        <v>4.7790842815542994E-2</v>
      </c>
      <c r="BB131" s="20">
        <v>3.2442951716105989E-3</v>
      </c>
      <c r="BC131" s="20">
        <v>1.8300495879569659E-3</v>
      </c>
      <c r="BD131" s="20">
        <v>1.7466442963014336E-3</v>
      </c>
      <c r="BE131" s="20">
        <v>3.2171391692864034E-3</v>
      </c>
      <c r="BF131" s="20">
        <v>3.6246285307415908E-3</v>
      </c>
      <c r="BG131" s="22">
        <v>1.9738480386832558E-2</v>
      </c>
      <c r="BH131" s="22">
        <v>1.2197231423519004E-2</v>
      </c>
      <c r="BI131" s="22">
        <v>1.4120734435423716E-2</v>
      </c>
      <c r="BJ131" s="22">
        <v>3.7029215090027597E-3</v>
      </c>
      <c r="BK131" s="22">
        <v>1.0435185120964906E-2</v>
      </c>
      <c r="BL131" s="22">
        <v>5.5810824818476436E-3</v>
      </c>
      <c r="BM131" s="22">
        <v>7.7133306647235505E-3</v>
      </c>
      <c r="BN131" s="22">
        <v>7.8150411599713539E-3</v>
      </c>
      <c r="BO131" s="22">
        <v>7.4093530358420425E-3</v>
      </c>
      <c r="BP131" s="22">
        <v>7.1257910106400341E-2</v>
      </c>
      <c r="BQ131" s="22">
        <v>9.7606360584213351E-3</v>
      </c>
      <c r="BR131" s="22">
        <v>1.7635213916076409E-2</v>
      </c>
      <c r="BS131" s="22">
        <v>1.2104724704531994E-2</v>
      </c>
      <c r="BT131" s="22">
        <v>6.4733782925780928E-2</v>
      </c>
      <c r="BU131" s="22">
        <v>1.1674254402083549E-2</v>
      </c>
      <c r="BV131" s="22">
        <v>1.200682880428044E-2</v>
      </c>
      <c r="BW131" s="22">
        <v>0.58963264072966837</v>
      </c>
      <c r="BX131" s="22">
        <v>1.8864795590187004E-2</v>
      </c>
      <c r="BY131" s="22">
        <v>5.4796486331670441E-3</v>
      </c>
      <c r="BZ131" s="22">
        <v>5.7367011991546583E-3</v>
      </c>
      <c r="CA131" s="22">
        <v>2.7695685063147828E-2</v>
      </c>
      <c r="CB131" s="22">
        <v>3.321781554261609E-3</v>
      </c>
      <c r="CC131" s="22">
        <v>7.6562342984207313E-3</v>
      </c>
      <c r="CD131" s="22">
        <v>1.7363533906155779E-2</v>
      </c>
      <c r="CE131" s="22">
        <v>4.105015142852346E-2</v>
      </c>
      <c r="CF131" s="22">
        <v>5.842270666444746E-2</v>
      </c>
      <c r="CG131" s="22">
        <v>4.1025337058561047E-2</v>
      </c>
      <c r="CH131" s="22">
        <v>3.6649018670181124E-2</v>
      </c>
      <c r="CI131" s="22">
        <v>4.8873138290398029E-3</v>
      </c>
      <c r="CJ131" s="22">
        <v>5.8173834237640245E-3</v>
      </c>
      <c r="CK131" s="22">
        <v>1.9026936332197528E-2</v>
      </c>
      <c r="CL131" s="22">
        <v>2.0908801616787074E-2</v>
      </c>
      <c r="CM131" s="22">
        <v>9.6953796734859671E-3</v>
      </c>
      <c r="CN131" s="22">
        <v>1.9654084411317239E-2</v>
      </c>
      <c r="CO131" s="22">
        <v>5.6979366905233773E-2</v>
      </c>
      <c r="CP131" s="22">
        <v>8.065115723528625E-2</v>
      </c>
      <c r="CQ131" s="22">
        <v>4.9888832191105778E-2</v>
      </c>
      <c r="CR131" s="22">
        <v>6.4687519504317892E-2</v>
      </c>
      <c r="CS131" s="22">
        <v>2.2563271389514351E-2</v>
      </c>
      <c r="CT131" s="22">
        <v>2.138788089628188E-2</v>
      </c>
      <c r="CU131" s="22">
        <v>6.9493631246551238E-2</v>
      </c>
      <c r="CV131" s="22">
        <v>7.56956529878198E-2</v>
      </c>
      <c r="CW131" s="22">
        <v>2.0495621896528121E-3</v>
      </c>
      <c r="CX131" s="22">
        <v>1.1519384606149955E-3</v>
      </c>
      <c r="CY131" s="22">
        <v>1.1935883539860423E-3</v>
      </c>
      <c r="CZ131" s="22">
        <v>5.3189626575202438E-2</v>
      </c>
      <c r="DA131" s="22">
        <v>4.7635684791103292E-2</v>
      </c>
    </row>
    <row r="132" spans="1:105" ht="15.75" x14ac:dyDescent="0.2">
      <c r="A132" s="20" t="s">
        <v>742</v>
      </c>
      <c r="B132" s="12" t="s">
        <v>570</v>
      </c>
      <c r="C132" s="12" t="s">
        <v>572</v>
      </c>
      <c r="D132" s="66">
        <v>1.1015648229736802E-2</v>
      </c>
      <c r="E132" s="66">
        <v>8.7605612874499444E-2</v>
      </c>
      <c r="F132" s="66">
        <v>8.4401982453352661E-2</v>
      </c>
      <c r="G132" s="66">
        <v>1.3351122155373965</v>
      </c>
      <c r="H132" s="66">
        <v>4.7161123552384677E-4</v>
      </c>
      <c r="I132" s="66">
        <v>4.476248743730387E-2</v>
      </c>
      <c r="J132" s="66">
        <v>2.8270122750931142E-2</v>
      </c>
      <c r="K132" s="66">
        <v>5.0976542071009432E-3</v>
      </c>
      <c r="L132" s="20">
        <v>9.569563917747436E-5</v>
      </c>
      <c r="M132" s="20">
        <v>9.0304241883162051E-3</v>
      </c>
      <c r="N132" s="20">
        <v>5.7990256514302838E-4</v>
      </c>
      <c r="O132" s="20">
        <v>1.1740746872306678E-2</v>
      </c>
      <c r="P132" s="20">
        <v>2.2079191337653599E-3</v>
      </c>
      <c r="Q132" s="20">
        <v>0.28569567143747904</v>
      </c>
      <c r="R132" s="20">
        <v>7.4294352312525766E-4</v>
      </c>
      <c r="S132" s="20">
        <v>2.8548057876507257E-2</v>
      </c>
      <c r="T132" s="20">
        <v>3.2209557219818168E-4</v>
      </c>
      <c r="U132" s="20">
        <v>1.4854582532492146E-2</v>
      </c>
      <c r="V132" s="20">
        <v>9.5177471828671728E-4</v>
      </c>
      <c r="W132" s="20">
        <v>2.3514414697128908E-2</v>
      </c>
      <c r="X132" s="20">
        <v>7.5131668068549216E-4</v>
      </c>
      <c r="Y132" s="20">
        <v>9.2563161543824778E-3</v>
      </c>
      <c r="Z132" s="20">
        <v>1.0107045205227861E-4</v>
      </c>
      <c r="AA132" s="20">
        <v>4.0092043440779742E-3</v>
      </c>
      <c r="AB132" s="20">
        <v>5.7515517182709589E-3</v>
      </c>
      <c r="AC132" s="20">
        <v>1.5477915578079251</v>
      </c>
      <c r="AD132" s="20">
        <v>9.7910731461552103E-3</v>
      </c>
      <c r="AE132" s="20">
        <v>4.3909649149425446E-4</v>
      </c>
      <c r="AF132" s="20">
        <v>6.0298703063622308E-4</v>
      </c>
      <c r="AG132" s="20">
        <v>3.8827520902001912E-3</v>
      </c>
      <c r="AH132" s="20">
        <v>7.4240516040877482E-4</v>
      </c>
      <c r="AI132" s="20">
        <v>7.0567252648186243E-3</v>
      </c>
      <c r="AJ132" s="20">
        <v>4.8488201127298592E-4</v>
      </c>
      <c r="AK132" s="20">
        <v>2.984131201023555E-4</v>
      </c>
      <c r="AL132" s="20">
        <v>2.2755241143785254E-3</v>
      </c>
      <c r="AM132" s="20">
        <v>2.4203783053697221E-3</v>
      </c>
      <c r="AN132" s="20">
        <v>8.9007660352979859E-3</v>
      </c>
      <c r="AO132" s="20">
        <v>1.1132623660442039E-3</v>
      </c>
      <c r="AP132" s="20">
        <v>3.4792064059539904E-3</v>
      </c>
      <c r="AQ132" s="20">
        <v>1.0530487790416767E-3</v>
      </c>
      <c r="AR132" s="20">
        <v>6.7878787610400945E-3</v>
      </c>
      <c r="AS132" s="20">
        <v>8.5828575863320202E-4</v>
      </c>
      <c r="AT132" s="20">
        <v>9.7025594546234833E-4</v>
      </c>
      <c r="AU132" s="20">
        <v>8.2679422228068762E-4</v>
      </c>
      <c r="AV132" s="20">
        <v>3.9978096066898704E-4</v>
      </c>
      <c r="AW132" s="20">
        <v>5.1560290480427002E-4</v>
      </c>
      <c r="AX132" s="20">
        <v>2.8355218396326423E-4</v>
      </c>
      <c r="AY132" s="20">
        <v>6.4388336076311203E-4</v>
      </c>
      <c r="AZ132" s="20">
        <v>7.5553223347236728E-2</v>
      </c>
      <c r="BA132" s="20">
        <v>8.5629741915288826E-2</v>
      </c>
      <c r="BB132" s="20">
        <v>0</v>
      </c>
      <c r="BC132" s="20">
        <v>5.1284567001921985E-4</v>
      </c>
      <c r="BD132" s="20">
        <v>4.3977650818462298E-4</v>
      </c>
      <c r="BE132" s="20">
        <v>2.5916126807936303E-3</v>
      </c>
      <c r="BF132" s="20">
        <v>3.2271806037636568E-3</v>
      </c>
      <c r="BG132" s="22">
        <v>0</v>
      </c>
      <c r="BH132" s="22">
        <v>0</v>
      </c>
      <c r="BI132" s="22">
        <v>3.1873718977619551E-5</v>
      </c>
      <c r="BJ132" s="22">
        <v>2.3770545246595864E-4</v>
      </c>
      <c r="BK132" s="22">
        <v>0</v>
      </c>
      <c r="BL132" s="22">
        <v>5.0860579796356325E-4</v>
      </c>
      <c r="BM132" s="22">
        <v>0</v>
      </c>
      <c r="BN132" s="22">
        <v>7.4716858243685643E-4</v>
      </c>
      <c r="BO132" s="22">
        <v>0</v>
      </c>
      <c r="BP132" s="22">
        <v>3.6358832451177231E-5</v>
      </c>
      <c r="BQ132" s="22">
        <v>2.5685091323830617E-5</v>
      </c>
      <c r="BR132" s="22">
        <v>6.9052171250748908E-5</v>
      </c>
      <c r="BS132" s="22">
        <v>9.9512408021984179E-5</v>
      </c>
      <c r="BT132" s="22">
        <v>6.230110887357354E-5</v>
      </c>
      <c r="BU132" s="22">
        <v>0</v>
      </c>
      <c r="BV132" s="22">
        <v>0</v>
      </c>
      <c r="BW132" s="22">
        <v>9.4493823075384755E-4</v>
      </c>
      <c r="BX132" s="22">
        <v>2.5896526466442E-3</v>
      </c>
      <c r="BY132" s="22">
        <v>0</v>
      </c>
      <c r="BZ132" s="22">
        <v>0</v>
      </c>
      <c r="CA132" s="22">
        <v>0</v>
      </c>
      <c r="CB132" s="22">
        <v>2.9137585908158828E-4</v>
      </c>
      <c r="CC132" s="22">
        <v>0</v>
      </c>
      <c r="CD132" s="22">
        <v>9.058807455038394E-5</v>
      </c>
      <c r="CE132" s="22">
        <v>5.6732559384419922E-4</v>
      </c>
      <c r="CF132" s="22">
        <v>3.7315209015737242E-4</v>
      </c>
      <c r="CG132" s="22">
        <v>8.4485214070280997E-4</v>
      </c>
      <c r="CH132" s="22">
        <v>8.9589770872303685E-4</v>
      </c>
      <c r="CI132" s="22">
        <v>2.8156298091501345E-4</v>
      </c>
      <c r="CJ132" s="22">
        <v>5.5197354986370479E-4</v>
      </c>
      <c r="CK132" s="22">
        <v>2.0339364062208669E-3</v>
      </c>
      <c r="CL132" s="22">
        <v>2.6773843130142249E-3</v>
      </c>
      <c r="CM132" s="22">
        <v>2.7393056470134707E-4</v>
      </c>
      <c r="CN132" s="22">
        <v>4.5448752340569644E-4</v>
      </c>
      <c r="CO132" s="22">
        <v>5.8674318381116401E-5</v>
      </c>
      <c r="CP132" s="22">
        <v>1.6086788774978737E-4</v>
      </c>
      <c r="CQ132" s="22">
        <v>3.829501076301658E-4</v>
      </c>
      <c r="CR132" s="22">
        <v>8.8260561385563132E-4</v>
      </c>
      <c r="CS132" s="22">
        <v>0</v>
      </c>
      <c r="CT132" s="22">
        <v>9.5794072302496033E-5</v>
      </c>
      <c r="CU132" s="22">
        <v>1.1534255801634084E-2</v>
      </c>
      <c r="CV132" s="22">
        <v>1.4163637027432469E-2</v>
      </c>
      <c r="CW132" s="22">
        <v>0</v>
      </c>
      <c r="CX132" s="22">
        <v>0</v>
      </c>
      <c r="CY132" s="22">
        <v>0</v>
      </c>
      <c r="CZ132" s="22">
        <v>2.4334566855330848E-4</v>
      </c>
      <c r="DA132" s="22">
        <v>3.2838114226782896E-4</v>
      </c>
    </row>
    <row r="133" spans="1:105" ht="15.75" x14ac:dyDescent="0.2">
      <c r="A133" s="20" t="s">
        <v>594</v>
      </c>
      <c r="B133" s="12" t="s">
        <v>570</v>
      </c>
      <c r="C133" s="12" t="s">
        <v>595</v>
      </c>
      <c r="D133" s="66">
        <v>3.2141864622749837E-2</v>
      </c>
      <c r="E133" s="66">
        <v>0.24442784952289356</v>
      </c>
      <c r="F133" s="66">
        <v>0.1910528652486794</v>
      </c>
      <c r="G133" s="66">
        <v>4.1497658702623674</v>
      </c>
      <c r="H133" s="66">
        <v>1.5679634189431246E-4</v>
      </c>
      <c r="I133" s="66">
        <v>0.18760508245238533</v>
      </c>
      <c r="J133" s="66">
        <v>0.13323959265116952</v>
      </c>
      <c r="K133" s="66">
        <v>0.11599904421387228</v>
      </c>
      <c r="L133" s="20">
        <v>2.5061997931083192E-3</v>
      </c>
      <c r="M133" s="20">
        <v>8.3242525800512238E-2</v>
      </c>
      <c r="N133" s="20">
        <v>1.9560483891543265E-3</v>
      </c>
      <c r="O133" s="20">
        <v>6.8082696367382234E-2</v>
      </c>
      <c r="P133" s="20">
        <v>2.9634686566936798E-3</v>
      </c>
      <c r="Q133" s="20">
        <v>0.27383389482279596</v>
      </c>
      <c r="R133" s="20">
        <v>1.2418472205316653E-3</v>
      </c>
      <c r="S133" s="20">
        <v>2.0041585835224352E-2</v>
      </c>
      <c r="T133" s="20">
        <v>5.8946217920817666E-3</v>
      </c>
      <c r="U133" s="20">
        <v>0.13727506436173864</v>
      </c>
      <c r="V133" s="20">
        <v>5.2690047525485771E-3</v>
      </c>
      <c r="W133" s="20">
        <v>0.11762994162585977</v>
      </c>
      <c r="X133" s="20">
        <v>2.6721967342712306E-3</v>
      </c>
      <c r="Y133" s="20">
        <v>1.9748561101604882E-2</v>
      </c>
      <c r="Z133" s="20">
        <v>3.1168346215838146E-3</v>
      </c>
      <c r="AA133" s="20">
        <v>6.4297567669058933E-2</v>
      </c>
      <c r="AB133" s="20">
        <v>2.6263090256704882E-3</v>
      </c>
      <c r="AC133" s="20">
        <v>5.2395102370514621</v>
      </c>
      <c r="AD133" s="20">
        <v>3.3962148936187979E-2</v>
      </c>
      <c r="AE133" s="20">
        <v>1.6960325721403079E-3</v>
      </c>
      <c r="AF133" s="20">
        <v>2.6701065377853508E-3</v>
      </c>
      <c r="AG133" s="20">
        <v>1.6593023433516034E-2</v>
      </c>
      <c r="AH133" s="20">
        <v>1.1832010572630806E-3</v>
      </c>
      <c r="AI133" s="20">
        <v>6.0015882354959261E-3</v>
      </c>
      <c r="AJ133" s="20">
        <v>3.5788847379381369E-3</v>
      </c>
      <c r="AK133" s="20">
        <v>2.3231103878452548E-3</v>
      </c>
      <c r="AL133" s="20">
        <v>4.0044455781878419E-3</v>
      </c>
      <c r="AM133" s="20">
        <v>4.132744139869575E-3</v>
      </c>
      <c r="AN133" s="20">
        <v>1.1093920579107675E-2</v>
      </c>
      <c r="AO133" s="20">
        <v>5.7260137158140455E-3</v>
      </c>
      <c r="AP133" s="20">
        <v>3.1873373830499838E-3</v>
      </c>
      <c r="AQ133" s="20">
        <v>2.1134170799945772E-3</v>
      </c>
      <c r="AR133" s="20">
        <v>7.5441947558503386E-3</v>
      </c>
      <c r="AS133" s="20">
        <v>4.4351328205905873E-3</v>
      </c>
      <c r="AT133" s="20">
        <v>6.0483155206137061E-3</v>
      </c>
      <c r="AU133" s="20">
        <v>6.5696360141842122E-3</v>
      </c>
      <c r="AV133" s="20">
        <v>2.532306278961039E-3</v>
      </c>
      <c r="AW133" s="20">
        <v>2.2248356998045503E-3</v>
      </c>
      <c r="AX133" s="20">
        <v>2.6952247579988603E-3</v>
      </c>
      <c r="AY133" s="20">
        <v>5.5996490815843304E-3</v>
      </c>
      <c r="AZ133" s="20">
        <v>0.18847249569013733</v>
      </c>
      <c r="BA133" s="20">
        <v>0.23635026341522836</v>
      </c>
      <c r="BB133" s="20">
        <v>8.2575695470287435E-4</v>
      </c>
      <c r="BC133" s="20">
        <v>6.4762781278636839E-4</v>
      </c>
      <c r="BD133" s="20">
        <v>4.3750152089610438E-4</v>
      </c>
      <c r="BE133" s="20">
        <v>7.9953510520535125E-4</v>
      </c>
      <c r="BF133" s="20">
        <v>8.0033319657224131E-4</v>
      </c>
      <c r="BG133" s="22">
        <v>0</v>
      </c>
      <c r="BH133" s="22">
        <v>1.4729564694908515E-3</v>
      </c>
      <c r="BI133" s="22">
        <v>0</v>
      </c>
      <c r="BJ133" s="22">
        <v>5.7580945317408164E-4</v>
      </c>
      <c r="BK133" s="22">
        <v>0</v>
      </c>
      <c r="BL133" s="22">
        <v>3.6034734269119015E-3</v>
      </c>
      <c r="BM133" s="22">
        <v>0</v>
      </c>
      <c r="BN133" s="22">
        <v>3.7862655595572575E-4</v>
      </c>
      <c r="BO133" s="22">
        <v>1.5419373781169242E-4</v>
      </c>
      <c r="BP133" s="22">
        <v>3.1430670243930668E-3</v>
      </c>
      <c r="BQ133" s="22">
        <v>8.7422288907881496E-5</v>
      </c>
      <c r="BR133" s="22">
        <v>1.4967602215848338E-3</v>
      </c>
      <c r="BS133" s="22">
        <v>2.2285396089660441E-5</v>
      </c>
      <c r="BT133" s="22">
        <v>2.86840118256806E-4</v>
      </c>
      <c r="BU133" s="22">
        <v>0</v>
      </c>
      <c r="BV133" s="22">
        <v>1.5874146309308556E-4</v>
      </c>
      <c r="BW133" s="22">
        <v>4.8605225041288115E-5</v>
      </c>
      <c r="BX133" s="22">
        <v>9.028501384839735E-2</v>
      </c>
      <c r="BY133" s="22">
        <v>0</v>
      </c>
      <c r="BZ133" s="22">
        <v>0</v>
      </c>
      <c r="CA133" s="22">
        <v>1.6297008236327148E-5</v>
      </c>
      <c r="CB133" s="22">
        <v>4.0223726274641793E-3</v>
      </c>
      <c r="CC133" s="22">
        <v>3.7646642854038101E-5</v>
      </c>
      <c r="CD133" s="22">
        <v>0</v>
      </c>
      <c r="CE133" s="22">
        <v>1.6162399765921135E-4</v>
      </c>
      <c r="CF133" s="22">
        <v>4.0895789386494446E-4</v>
      </c>
      <c r="CG133" s="22">
        <v>4.1022159300084407E-4</v>
      </c>
      <c r="CH133" s="22">
        <v>4.0040504485834713E-4</v>
      </c>
      <c r="CI133" s="22">
        <v>3.7682783516066083E-4</v>
      </c>
      <c r="CJ133" s="22">
        <v>4.041312153836906E-4</v>
      </c>
      <c r="CK133" s="22">
        <v>5.2076685610072013E-4</v>
      </c>
      <c r="CL133" s="22">
        <v>4.7899813701236311E-4</v>
      </c>
      <c r="CM133" s="22">
        <v>8.5213141966372728E-4</v>
      </c>
      <c r="CN133" s="22">
        <v>2.2133641858279136E-3</v>
      </c>
      <c r="CO133" s="22">
        <v>1.1852447214858193E-4</v>
      </c>
      <c r="CP133" s="22">
        <v>2.2539307646718491E-4</v>
      </c>
      <c r="CQ133" s="22">
        <v>2.1302678633420028E-4</v>
      </c>
      <c r="CR133" s="22">
        <v>3.7296533501861577E-4</v>
      </c>
      <c r="CS133" s="22">
        <v>7.3725474522016933E-4</v>
      </c>
      <c r="CT133" s="22">
        <v>6.859071410180008E-4</v>
      </c>
      <c r="CU133" s="22">
        <v>7.30599718474126E-2</v>
      </c>
      <c r="CV133" s="22">
        <v>8.0867514609399851E-2</v>
      </c>
      <c r="CW133" s="22">
        <v>0</v>
      </c>
      <c r="CX133" s="22">
        <v>0</v>
      </c>
      <c r="CY133" s="22">
        <v>3.8374474510214103E-5</v>
      </c>
      <c r="CZ133" s="22">
        <v>0</v>
      </c>
      <c r="DA133" s="22">
        <v>1.748238971305899E-4</v>
      </c>
    </row>
    <row r="134" spans="1:105" ht="15.75" x14ac:dyDescent="0.2">
      <c r="A134" s="20" t="s">
        <v>704</v>
      </c>
      <c r="B134" s="12" t="s">
        <v>570</v>
      </c>
      <c r="C134" s="12" t="s">
        <v>706</v>
      </c>
      <c r="D134" s="66">
        <v>7.2193370431136369E-2</v>
      </c>
      <c r="E134" s="66">
        <v>0.163517796122295</v>
      </c>
      <c r="F134" s="66">
        <v>0.12452193099495794</v>
      </c>
      <c r="G134" s="66">
        <v>5.6320911894340719</v>
      </c>
      <c r="H134" s="66">
        <v>2.1481347903290911E-3</v>
      </c>
      <c r="I134" s="66">
        <v>7.1908891891063031E-2</v>
      </c>
      <c r="J134" s="66">
        <v>5.2787800043802721E-2</v>
      </c>
      <c r="K134" s="66">
        <v>0.11362286945445106</v>
      </c>
      <c r="L134" s="20">
        <v>3.2253451811341425E-3</v>
      </c>
      <c r="M134" s="20">
        <v>0.22259187860229968</v>
      </c>
      <c r="N134" s="20">
        <v>2.6263745564900887E-3</v>
      </c>
      <c r="O134" s="20">
        <v>6.8787294518003625E-2</v>
      </c>
      <c r="P134" s="20">
        <v>1.665177308467786E-2</v>
      </c>
      <c r="Q134" s="20">
        <v>2.6452433564074136</v>
      </c>
      <c r="R134" s="20">
        <v>9.9252166017324821E-4</v>
      </c>
      <c r="S134" s="20">
        <v>6.2459370989156283E-3</v>
      </c>
      <c r="T134" s="20">
        <v>2.2442657214605667E-3</v>
      </c>
      <c r="U134" s="20">
        <v>3.9637053362481876E-2</v>
      </c>
      <c r="V134" s="20">
        <v>1.6574075449377997E-2</v>
      </c>
      <c r="W134" s="20">
        <v>0.61638333310880666</v>
      </c>
      <c r="X134" s="20">
        <v>2.2721600034726563E-3</v>
      </c>
      <c r="Y134" s="20">
        <v>7.2465578708008323E-3</v>
      </c>
      <c r="Z134" s="20">
        <v>9.0618089694702308E-4</v>
      </c>
      <c r="AA134" s="20">
        <v>2.3091068396741809E-2</v>
      </c>
      <c r="AB134" s="20">
        <v>7.2601896803742919E-2</v>
      </c>
      <c r="AC134" s="20">
        <v>4.5615554205040585</v>
      </c>
      <c r="AD134" s="20">
        <v>2.9345538334973852E-2</v>
      </c>
      <c r="AE134" s="20">
        <v>5.3535178872176931E-4</v>
      </c>
      <c r="AF134" s="20">
        <v>4.8991815571603902E-4</v>
      </c>
      <c r="AG134" s="20">
        <v>3.9350034580313562E-3</v>
      </c>
      <c r="AH134" s="20">
        <v>4.5081371435192602E-4</v>
      </c>
      <c r="AI134" s="20">
        <v>1.3071367748675962E-2</v>
      </c>
      <c r="AJ134" s="20">
        <v>1.1427563151314374E-3</v>
      </c>
      <c r="AK134" s="20">
        <v>1.0001313357756198E-3</v>
      </c>
      <c r="AL134" s="20">
        <v>6.2127036541595329E-3</v>
      </c>
      <c r="AM134" s="20">
        <v>5.4622518894431376E-3</v>
      </c>
      <c r="AN134" s="20">
        <v>6.8155704707585944E-3</v>
      </c>
      <c r="AO134" s="20">
        <v>1.9892502784792879E-3</v>
      </c>
      <c r="AP134" s="20">
        <v>1.2102548491690756E-3</v>
      </c>
      <c r="AQ134" s="20">
        <v>6.6873854976062179E-4</v>
      </c>
      <c r="AR134" s="20">
        <v>4.5527080923543611E-3</v>
      </c>
      <c r="AS134" s="20">
        <v>1.4329874756144906E-3</v>
      </c>
      <c r="AT134" s="20">
        <v>6.1887021213733549E-3</v>
      </c>
      <c r="AU134" s="20">
        <v>7.8910037698188482E-3</v>
      </c>
      <c r="AV134" s="20">
        <v>8.7089012999804058E-4</v>
      </c>
      <c r="AW134" s="20">
        <v>9.527440065521341E-4</v>
      </c>
      <c r="AX134" s="20">
        <v>1.4720242984212367E-3</v>
      </c>
      <c r="AY134" s="20">
        <v>1.7213687725742474E-3</v>
      </c>
      <c r="AZ134" s="20">
        <v>0.12140697177041578</v>
      </c>
      <c r="BA134" s="20">
        <v>0.15880696521082363</v>
      </c>
      <c r="BB134" s="20">
        <v>1.3444692313779641E-4</v>
      </c>
      <c r="BC134" s="20">
        <v>4.1707683276802479E-4</v>
      </c>
      <c r="BD134" s="20">
        <v>3.5765261146213805E-4</v>
      </c>
      <c r="BE134" s="20">
        <v>4.1433604215269075E-4</v>
      </c>
      <c r="BF134" s="20">
        <v>8.1874817066086467E-4</v>
      </c>
      <c r="BG134" s="22">
        <v>1.2881010057833248E-4</v>
      </c>
      <c r="BH134" s="22">
        <v>2.3658208881679912E-3</v>
      </c>
      <c r="BI134" s="22">
        <v>1.687514755330055E-3</v>
      </c>
      <c r="BJ134" s="22">
        <v>2.5109823935516224E-3</v>
      </c>
      <c r="BK134" s="22">
        <v>6.348455272770471E-4</v>
      </c>
      <c r="BL134" s="22">
        <v>5.653383089355684E-2</v>
      </c>
      <c r="BM134" s="22">
        <v>1.6133949204658794E-4</v>
      </c>
      <c r="BN134" s="22">
        <v>2.0625683027188191E-3</v>
      </c>
      <c r="BO134" s="22">
        <v>3.4459226683107894E-4</v>
      </c>
      <c r="BP134" s="22">
        <v>1.9168714706327098E-3</v>
      </c>
      <c r="BQ134" s="22">
        <v>1.1351418540909151E-3</v>
      </c>
      <c r="BR134" s="22">
        <v>6.1044926397686465E-3</v>
      </c>
      <c r="BS134" s="22">
        <v>2.53491328611419E-4</v>
      </c>
      <c r="BT134" s="22">
        <v>1.3763376950098854E-3</v>
      </c>
      <c r="BU134" s="22">
        <v>4.5469749012261903E-4</v>
      </c>
      <c r="BV134" s="22">
        <v>2.5605428388425304E-3</v>
      </c>
      <c r="BW134" s="22">
        <v>1.3932410094699439E-4</v>
      </c>
      <c r="BX134" s="22">
        <v>2.5068849700183849E-2</v>
      </c>
      <c r="BY134" s="22">
        <v>0</v>
      </c>
      <c r="BZ134" s="22">
        <v>0</v>
      </c>
      <c r="CA134" s="22">
        <v>5.7672152003200282E-5</v>
      </c>
      <c r="CB134" s="22">
        <v>1.8907777253809929E-3</v>
      </c>
      <c r="CC134" s="22">
        <v>2.220410517075365E-5</v>
      </c>
      <c r="CD134" s="22">
        <v>8.7304349039004877E-4</v>
      </c>
      <c r="CE134" s="22">
        <v>2.800854047213194E-4</v>
      </c>
      <c r="CF134" s="22">
        <v>3.4481427992256531E-4</v>
      </c>
      <c r="CG134" s="22">
        <v>1.5595937252690449E-3</v>
      </c>
      <c r="CH134" s="22">
        <v>1.0419034666144615E-3</v>
      </c>
      <c r="CI134" s="22">
        <v>3.3438639761569611E-4</v>
      </c>
      <c r="CJ134" s="22">
        <v>2.6069145538711112E-4</v>
      </c>
      <c r="CK134" s="22">
        <v>4.5820470239582514E-5</v>
      </c>
      <c r="CL134" s="22">
        <v>2.6826600637851693E-4</v>
      </c>
      <c r="CM134" s="22">
        <v>1.1569964263843729E-3</v>
      </c>
      <c r="CN134" s="22">
        <v>2.7001970339497815E-3</v>
      </c>
      <c r="CO134" s="22">
        <v>1.7777939467186997E-3</v>
      </c>
      <c r="CP134" s="22">
        <v>1.4886081242087264E-3</v>
      </c>
      <c r="CQ134" s="22">
        <v>4.5570703991656649E-4</v>
      </c>
      <c r="CR134" s="22">
        <v>6.6020337283918037E-4</v>
      </c>
      <c r="CS134" s="22">
        <v>9.6987912321514587E-4</v>
      </c>
      <c r="CT134" s="22">
        <v>1.2879663715644981E-3</v>
      </c>
      <c r="CU134" s="22">
        <v>2.3325092327612776E-2</v>
      </c>
      <c r="CV134" s="22">
        <v>2.4363141889837236E-2</v>
      </c>
      <c r="CW134" s="22">
        <v>0</v>
      </c>
      <c r="CX134" s="22">
        <v>2.8714109548938317E-5</v>
      </c>
      <c r="CY134" s="22">
        <v>4.5266765018108557E-5</v>
      </c>
      <c r="CZ134" s="22">
        <v>3.546048549103926E-4</v>
      </c>
      <c r="DA134" s="22">
        <v>6.0646846983285652E-4</v>
      </c>
    </row>
    <row r="135" spans="1:105" ht="15.75" x14ac:dyDescent="0.2">
      <c r="A135" s="20" t="s">
        <v>820</v>
      </c>
      <c r="B135" s="12" t="s">
        <v>570</v>
      </c>
      <c r="C135" s="12" t="s">
        <v>703</v>
      </c>
      <c r="D135" s="66">
        <v>0.20965284353334698</v>
      </c>
      <c r="E135" s="66">
        <v>1.974165777396268</v>
      </c>
      <c r="F135" s="66">
        <v>3.1811271365792999</v>
      </c>
      <c r="G135" s="66">
        <v>1.6545416828889052</v>
      </c>
      <c r="H135" s="66">
        <v>7.0851422740094719E-2</v>
      </c>
      <c r="I135" s="66">
        <v>0.37176761877664993</v>
      </c>
      <c r="J135" s="66">
        <v>0.28545831763941554</v>
      </c>
      <c r="K135" s="66">
        <v>8.2007592414967648E-2</v>
      </c>
      <c r="L135" s="20">
        <v>2.5007684689023747E-2</v>
      </c>
      <c r="M135" s="20">
        <v>1.9774831674487944E-2</v>
      </c>
      <c r="N135" s="20">
        <v>5.6390793274081745E-2</v>
      </c>
      <c r="O135" s="20">
        <v>3.3814032033000326E-2</v>
      </c>
      <c r="P135" s="20">
        <v>6.2647499785136396E-2</v>
      </c>
      <c r="Q135" s="20">
        <v>0.14406911597499472</v>
      </c>
      <c r="R135" s="20">
        <v>3.3712443887581343E-2</v>
      </c>
      <c r="S135" s="20">
        <v>0.18904647139779676</v>
      </c>
      <c r="T135" s="20">
        <v>2.3111615465500335E-2</v>
      </c>
      <c r="U135" s="20">
        <v>1.1386510771130587E-2</v>
      </c>
      <c r="V135" s="20">
        <v>6.919276716954903E-2</v>
      </c>
      <c r="W135" s="20">
        <v>0.50195579214188468</v>
      </c>
      <c r="X135" s="20">
        <v>2.7216970612249414E-2</v>
      </c>
      <c r="Y135" s="20">
        <v>2.0764522031279566E-2</v>
      </c>
      <c r="Z135" s="20">
        <v>3.063349095138863E-2</v>
      </c>
      <c r="AA135" s="20">
        <v>1.5758119149447993E-2</v>
      </c>
      <c r="AB135" s="20">
        <v>4.6565538777931986E-2</v>
      </c>
      <c r="AC135" s="20">
        <v>1.4480892750874974</v>
      </c>
      <c r="AD135" s="20">
        <v>2.4303201510480914E-2</v>
      </c>
      <c r="AE135" s="20">
        <v>9.4476005249471175E-3</v>
      </c>
      <c r="AF135" s="20">
        <v>1.6426061224487518E-2</v>
      </c>
      <c r="AG135" s="20">
        <v>1.024009486377379E-2</v>
      </c>
      <c r="AH135" s="20">
        <v>1.5696735255077091E-2</v>
      </c>
      <c r="AI135" s="20">
        <v>7.0161501587165612E-3</v>
      </c>
      <c r="AJ135" s="20">
        <v>1.1400084754914146E-2</v>
      </c>
      <c r="AK135" s="20">
        <v>7.7335593342518711E-3</v>
      </c>
      <c r="AL135" s="20">
        <v>1.9768812186024821E-2</v>
      </c>
      <c r="AM135" s="20">
        <v>1.7115999158563235E-2</v>
      </c>
      <c r="AN135" s="20">
        <v>1.0013253339579393</v>
      </c>
      <c r="AO135" s="20">
        <v>1.5007477289553125E-2</v>
      </c>
      <c r="AP135" s="20">
        <v>0.43012781724437277</v>
      </c>
      <c r="AQ135" s="20">
        <v>0.34975431767070148</v>
      </c>
      <c r="AR135" s="20">
        <v>0.74910101392336648</v>
      </c>
      <c r="AS135" s="20">
        <v>3.4580468301676167E-3</v>
      </c>
      <c r="AT135" s="20">
        <v>0.13626375597759491</v>
      </c>
      <c r="AU135" s="20">
        <v>0.30215289921673189</v>
      </c>
      <c r="AV135" s="20">
        <v>2.7341607598679707E-2</v>
      </c>
      <c r="AW135" s="20">
        <v>2.5009171587836505E-2</v>
      </c>
      <c r="AX135" s="20">
        <v>4.1180444803450783E-3</v>
      </c>
      <c r="AY135" s="20">
        <v>7.5626720750759527E-3</v>
      </c>
      <c r="AZ135" s="20">
        <v>1.4550775446399091</v>
      </c>
      <c r="BA135" s="20">
        <v>1.4427989110376551</v>
      </c>
      <c r="BB135" s="20">
        <v>4.5626915341662579E-3</v>
      </c>
      <c r="BC135" s="20">
        <v>6.679467052688003E-3</v>
      </c>
      <c r="BD135" s="20">
        <v>6.014768352121079E-3</v>
      </c>
      <c r="BE135" s="20">
        <v>7.6615240226975958E-3</v>
      </c>
      <c r="BF135" s="20">
        <v>9.8518001664683174E-3</v>
      </c>
      <c r="BG135" s="22">
        <v>1.5097866215950509E-2</v>
      </c>
      <c r="BH135" s="22">
        <v>1.1074112747458144E-3</v>
      </c>
      <c r="BI135" s="22">
        <v>2.5850625218837658E-2</v>
      </c>
      <c r="BJ135" s="22">
        <v>2.566784236721889E-3</v>
      </c>
      <c r="BK135" s="22">
        <v>2.095212841299806E-2</v>
      </c>
      <c r="BL135" s="22">
        <v>8.3459090165187398E-3</v>
      </c>
      <c r="BM135" s="22">
        <v>1.8144002245979538E-2</v>
      </c>
      <c r="BN135" s="22">
        <v>9.8467610857906843E-3</v>
      </c>
      <c r="BO135" s="22">
        <v>1.6722300671308209E-2</v>
      </c>
      <c r="BP135" s="22">
        <v>1.2576274471914203E-4</v>
      </c>
      <c r="BQ135" s="22">
        <v>1.9078842039382281E-2</v>
      </c>
      <c r="BR135" s="22">
        <v>6.3933315736811906E-3</v>
      </c>
      <c r="BS135" s="22">
        <v>1.2544776731488225E-2</v>
      </c>
      <c r="BT135" s="22">
        <v>2.0986809357180112E-3</v>
      </c>
      <c r="BU135" s="22">
        <v>1.6022893044036594E-2</v>
      </c>
      <c r="BV135" s="22">
        <v>1.3869019741008211E-3</v>
      </c>
      <c r="BW135" s="22">
        <v>8.3733906393798959E-3</v>
      </c>
      <c r="BX135" s="22">
        <v>3.9167193270027011E-2</v>
      </c>
      <c r="BY135" s="22">
        <v>4.4949987612667034E-3</v>
      </c>
      <c r="BZ135" s="22">
        <v>3.1159264676861346E-4</v>
      </c>
      <c r="CA135" s="22">
        <v>5.1630702865132815E-3</v>
      </c>
      <c r="CB135" s="22">
        <v>2.5261325489093775E-3</v>
      </c>
      <c r="CC135" s="22">
        <v>3.1172352352711158E-3</v>
      </c>
      <c r="CD135" s="22">
        <v>6.5467881394038331E-4</v>
      </c>
      <c r="CE135" s="22">
        <v>1.5322333310091639E-3</v>
      </c>
      <c r="CF135" s="22">
        <v>1.6562911979712664E-3</v>
      </c>
      <c r="CG135" s="22">
        <v>1.3718015136051189E-3</v>
      </c>
      <c r="CH135" s="22">
        <v>1.2376798020236445E-3</v>
      </c>
      <c r="CI135" s="22">
        <v>1.2808739939451091E-2</v>
      </c>
      <c r="CJ135" s="22">
        <v>1.8755875194089021E-2</v>
      </c>
      <c r="CK135" s="22">
        <v>4.1997121132673731E-2</v>
      </c>
      <c r="CL135" s="22">
        <v>3.4931392872310889E-2</v>
      </c>
      <c r="CM135" s="22">
        <v>1.3219082651976001E-3</v>
      </c>
      <c r="CN135" s="22">
        <v>1.3187831191188389E-3</v>
      </c>
      <c r="CO135" s="22">
        <v>3.2563408160785536E-3</v>
      </c>
      <c r="CP135" s="22">
        <v>7.4229365708364569E-3</v>
      </c>
      <c r="CQ135" s="22">
        <v>3.1772509013944352E-3</v>
      </c>
      <c r="CR135" s="22">
        <v>3.6015947664410023E-3</v>
      </c>
      <c r="CS135" s="22">
        <v>5.1943796073280698E-4</v>
      </c>
      <c r="CT135" s="22">
        <v>9.0285919017309482E-4</v>
      </c>
      <c r="CU135" s="22">
        <v>9.6029148515000079E-2</v>
      </c>
      <c r="CV135" s="22">
        <v>9.855904540031088E-2</v>
      </c>
      <c r="CW135" s="22">
        <v>3.82729171236145E-4</v>
      </c>
      <c r="CX135" s="22">
        <v>9.159448409861378E-5</v>
      </c>
      <c r="CY135" s="22">
        <v>3.9917312436289385E-4</v>
      </c>
      <c r="CZ135" s="22">
        <v>1.3022542191211534E-3</v>
      </c>
      <c r="DA135" s="22">
        <v>2.1730222955188127E-3</v>
      </c>
    </row>
    <row r="136" spans="1:105" ht="15.75" x14ac:dyDescent="0.2">
      <c r="A136" s="20" t="s">
        <v>364</v>
      </c>
      <c r="B136" s="12" t="s">
        <v>278</v>
      </c>
      <c r="C136" s="12" t="s">
        <v>303</v>
      </c>
      <c r="D136" s="66">
        <v>2.4921484703380612</v>
      </c>
      <c r="E136" s="66">
        <v>0.16741341675370461</v>
      </c>
      <c r="F136" s="66">
        <v>1.6774027204204887</v>
      </c>
      <c r="G136" s="66">
        <v>0.59736131867168307</v>
      </c>
      <c r="H136" s="66">
        <v>1.7025608756184909</v>
      </c>
      <c r="I136" s="66">
        <v>0.47613950143391637</v>
      </c>
      <c r="J136" s="66">
        <v>0.91992678790620031</v>
      </c>
      <c r="K136" s="66">
        <v>0.54446675937270084</v>
      </c>
      <c r="L136" s="20">
        <v>0.15165081630949673</v>
      </c>
      <c r="M136" s="20">
        <v>5.5538974010230502E-3</v>
      </c>
      <c r="N136" s="20">
        <v>0.20485679795492023</v>
      </c>
      <c r="O136" s="20">
        <v>3.717196768792385E-2</v>
      </c>
      <c r="P136" s="20">
        <v>0.21020608674736599</v>
      </c>
      <c r="Q136" s="20">
        <v>9.1302910505862839E-3</v>
      </c>
      <c r="R136" s="20">
        <v>0.10231922514512655</v>
      </c>
      <c r="S136" s="20">
        <v>8.3461075152832902E-3</v>
      </c>
      <c r="T136" s="20">
        <v>0.12520026454829467</v>
      </c>
      <c r="U136" s="20">
        <v>1.0801255922930256E-2</v>
      </c>
      <c r="V136" s="20">
        <v>0.16982459842439904</v>
      </c>
      <c r="W136" s="20">
        <v>6.9294280316629098E-3</v>
      </c>
      <c r="X136" s="20">
        <v>6.7870205244252343E-2</v>
      </c>
      <c r="Y136" s="20">
        <v>8.3854212618301085E-3</v>
      </c>
      <c r="Z136" s="20">
        <v>0.11497804861012696</v>
      </c>
      <c r="AA136" s="20">
        <v>1.9519859054283797E-2</v>
      </c>
      <c r="AB136" s="20">
        <v>0.54417265004441073</v>
      </c>
      <c r="AC136" s="20">
        <v>1.720348313742532E-2</v>
      </c>
      <c r="AD136" s="20">
        <v>3.2215087533868698</v>
      </c>
      <c r="AE136" s="20">
        <v>0.7123830826507872</v>
      </c>
      <c r="AF136" s="20">
        <v>0.10428009261486178</v>
      </c>
      <c r="AG136" s="20">
        <v>1.7218919231346139E-2</v>
      </c>
      <c r="AH136" s="20">
        <v>0.10530837605879008</v>
      </c>
      <c r="AI136" s="20">
        <v>1.796275615846455E-2</v>
      </c>
      <c r="AJ136" s="20">
        <v>7.7762338484335851E-3</v>
      </c>
      <c r="AK136" s="20">
        <v>6.3716839497278211E-3</v>
      </c>
      <c r="AL136" s="20">
        <v>3.5230683987651799E-2</v>
      </c>
      <c r="AM136" s="20">
        <v>3.9595039400613721E-2</v>
      </c>
      <c r="AN136" s="20">
        <v>1.1581889941247812E-2</v>
      </c>
      <c r="AO136" s="20">
        <v>6.4674862156494338E-3</v>
      </c>
      <c r="AP136" s="20">
        <v>1.4068760250964811E-2</v>
      </c>
      <c r="AQ136" s="20">
        <v>9.6057825155073627E-3</v>
      </c>
      <c r="AR136" s="20">
        <v>1.0515108079687049E-2</v>
      </c>
      <c r="AS136" s="20">
        <v>5.6532832493319512E-3</v>
      </c>
      <c r="AT136" s="20">
        <v>1.0457929497386501E-2</v>
      </c>
      <c r="AU136" s="20">
        <v>1.1921055602805078E-2</v>
      </c>
      <c r="AV136" s="20">
        <v>8.9444347553422881E-3</v>
      </c>
      <c r="AW136" s="20">
        <v>8.2701639840713579E-3</v>
      </c>
      <c r="AX136" s="20">
        <v>1.4149534164836408E-2</v>
      </c>
      <c r="AY136" s="20">
        <v>2.4661099128229263E-2</v>
      </c>
      <c r="AZ136" s="20">
        <v>2.4294350657431723E-2</v>
      </c>
      <c r="BA136" s="20">
        <v>2.8750271091241418E-2</v>
      </c>
      <c r="BB136" s="20">
        <v>1.8532060451496257</v>
      </c>
      <c r="BC136" s="20">
        <v>2.757172176816455E-2</v>
      </c>
      <c r="BD136" s="20">
        <v>2.8847016020880179E-2</v>
      </c>
      <c r="BE136" s="20">
        <v>1.4108926824842286E-2</v>
      </c>
      <c r="BF136" s="20">
        <v>1.5273500514838282E-2</v>
      </c>
      <c r="BG136" s="22">
        <v>0.29960817663235872</v>
      </c>
      <c r="BH136" s="22">
        <v>9.3147679992292599E-3</v>
      </c>
      <c r="BI136" s="22">
        <v>0.40075413476459609</v>
      </c>
      <c r="BJ136" s="22">
        <v>0.1159139102399538</v>
      </c>
      <c r="BK136" s="22">
        <v>0.42017914885341823</v>
      </c>
      <c r="BL136" s="22">
        <v>1.1733618681031585E-2</v>
      </c>
      <c r="BM136" s="22">
        <v>0.30616435595406843</v>
      </c>
      <c r="BN136" s="22">
        <v>1.5393173603098489E-2</v>
      </c>
      <c r="BO136" s="22">
        <v>0.27825890578253465</v>
      </c>
      <c r="BP136" s="22">
        <v>9.4270670931988227E-3</v>
      </c>
      <c r="BQ136" s="22">
        <v>0.2111899081736591</v>
      </c>
      <c r="BR136" s="22">
        <v>4.367723160579773E-3</v>
      </c>
      <c r="BS136" s="22">
        <v>0.14199107282498488</v>
      </c>
      <c r="BT136" s="22">
        <v>6.2235381237856014E-3</v>
      </c>
      <c r="BU136" s="22">
        <v>0.26339830297920536</v>
      </c>
      <c r="BV136" s="22">
        <v>1.6204736001243336E-2</v>
      </c>
      <c r="BW136" s="22">
        <v>0.49836386241512792</v>
      </c>
      <c r="BX136" s="22">
        <v>9.5863805971992799E-3</v>
      </c>
      <c r="BY136" s="22">
        <v>0.8317617252400944</v>
      </c>
      <c r="BZ136" s="22">
        <v>0.26277207540056147</v>
      </c>
      <c r="CA136" s="22">
        <v>0.16693736390328767</v>
      </c>
      <c r="CB136" s="22">
        <v>1.2653193862189877E-2</v>
      </c>
      <c r="CC136" s="22">
        <v>0.15985377580248428</v>
      </c>
      <c r="CD136" s="22">
        <v>2.1238705156737672E-2</v>
      </c>
      <c r="CE136" s="22">
        <v>7.5838911648196151E-3</v>
      </c>
      <c r="CF136" s="22">
        <v>9.3658504233941516E-3</v>
      </c>
      <c r="CG136" s="22">
        <v>3.4432877588834003E-2</v>
      </c>
      <c r="CH136" s="22">
        <v>5.1166518880404292E-2</v>
      </c>
      <c r="CI136" s="22">
        <v>1.6293011159617269E-3</v>
      </c>
      <c r="CJ136" s="22">
        <v>2.4888117578197432E-3</v>
      </c>
      <c r="CK136" s="22">
        <v>2.4767090125515083E-2</v>
      </c>
      <c r="CL136" s="22">
        <v>4.7180233589351799E-2</v>
      </c>
      <c r="CM136" s="22">
        <v>1.73057609104229E-2</v>
      </c>
      <c r="CN136" s="22">
        <v>2.1180373067069463E-2</v>
      </c>
      <c r="CO136" s="22">
        <v>1.2917148199674429E-3</v>
      </c>
      <c r="CP136" s="22">
        <v>1.6385430316305412E-3</v>
      </c>
      <c r="CQ136" s="22">
        <v>8.917947418501649E-3</v>
      </c>
      <c r="CR136" s="22">
        <v>1.1371839599323072E-2</v>
      </c>
      <c r="CS136" s="22">
        <v>1.1969772663646966E-2</v>
      </c>
      <c r="CT136" s="22">
        <v>1.3861603083458922E-2</v>
      </c>
      <c r="CU136" s="22">
        <v>2.1684568735759982E-2</v>
      </c>
      <c r="CV136" s="22">
        <v>3.2409775734890907E-2</v>
      </c>
      <c r="CW136" s="22">
        <v>0.38578804930260235</v>
      </c>
      <c r="CX136" s="22">
        <v>3.3374525026036998E-3</v>
      </c>
      <c r="CY136" s="22">
        <v>5.1292101287348452E-3</v>
      </c>
      <c r="CZ136" s="22">
        <v>9.1281084219003595E-3</v>
      </c>
      <c r="DA136" s="22">
        <v>2.3161672009186833E-2</v>
      </c>
    </row>
    <row r="137" spans="1:105" ht="15.75" x14ac:dyDescent="0.2">
      <c r="A137" s="20" t="s">
        <v>504</v>
      </c>
      <c r="B137" s="12" t="s">
        <v>305</v>
      </c>
      <c r="C137" s="12" t="s">
        <v>506</v>
      </c>
      <c r="D137" s="66">
        <v>10.810320926206602</v>
      </c>
      <c r="E137" s="66">
        <v>3.3101870980798018E-2</v>
      </c>
      <c r="F137" s="66">
        <v>40.730383681918845</v>
      </c>
      <c r="G137" s="66">
        <v>32.025438518732372</v>
      </c>
      <c r="H137" s="66">
        <v>17.925614895495574</v>
      </c>
      <c r="I137" s="66">
        <v>0.11330678410725675</v>
      </c>
      <c r="J137" s="66">
        <v>174.14701117879659</v>
      </c>
      <c r="K137" s="66">
        <v>102.79421147828711</v>
      </c>
      <c r="L137" s="20">
        <v>4.8263709012271233E-3</v>
      </c>
      <c r="M137" s="20">
        <v>3.034876018769149E-2</v>
      </c>
      <c r="N137" s="20">
        <v>2.6003158092429614E-3</v>
      </c>
      <c r="O137" s="20">
        <v>6.373051835129687E-3</v>
      </c>
      <c r="P137" s="20">
        <v>1.2172277595225601E-3</v>
      </c>
      <c r="Q137" s="20">
        <v>1.6989499440618523E-3</v>
      </c>
      <c r="R137" s="20">
        <v>6.2724704934109992E-3</v>
      </c>
      <c r="S137" s="20">
        <v>1.2983412221917903E-3</v>
      </c>
      <c r="T137" s="20">
        <v>2.9674590910593497E-3</v>
      </c>
      <c r="U137" s="20">
        <v>5.8533760930241811E-2</v>
      </c>
      <c r="V137" s="20">
        <v>4.7168947896541538E-3</v>
      </c>
      <c r="W137" s="20">
        <v>5.57999365986293E-3</v>
      </c>
      <c r="X137" s="20">
        <v>1.8871890935240588E-3</v>
      </c>
      <c r="Y137" s="20">
        <v>2.8049853879527306E-3</v>
      </c>
      <c r="Z137" s="20">
        <v>3.7348864658873983E-3</v>
      </c>
      <c r="AA137" s="20">
        <v>6.5977653518909211E-3</v>
      </c>
      <c r="AB137" s="20">
        <v>3.0324795253657572E-3</v>
      </c>
      <c r="AC137" s="20">
        <v>2.1092521488921025E-3</v>
      </c>
      <c r="AD137" s="20">
        <v>22.167261892475572</v>
      </c>
      <c r="AE137" s="20">
        <v>46.50308209271968</v>
      </c>
      <c r="AF137" s="20">
        <v>1.1797569187048159E-2</v>
      </c>
      <c r="AG137" s="20">
        <v>3.9571016743178956E-2</v>
      </c>
      <c r="AH137" s="20">
        <v>8.4118358382687056E-3</v>
      </c>
      <c r="AI137" s="20">
        <v>1.6523926543514304E-2</v>
      </c>
      <c r="AJ137" s="20">
        <v>2.2175894244847979E-3</v>
      </c>
      <c r="AK137" s="20">
        <v>1.9271251617576817E-3</v>
      </c>
      <c r="AL137" s="20">
        <v>1.5983212302876745E-3</v>
      </c>
      <c r="AM137" s="20">
        <v>1.2350881622970001E-3</v>
      </c>
      <c r="AN137" s="20">
        <v>1.4738941137830018E-3</v>
      </c>
      <c r="AO137" s="20">
        <v>7.0706903180420874E-4</v>
      </c>
      <c r="AP137" s="20">
        <v>1.0074279803031117E-3</v>
      </c>
      <c r="AQ137" s="20">
        <v>1.5059312153706751E-3</v>
      </c>
      <c r="AR137" s="20">
        <v>1.5028911461584754E-3</v>
      </c>
      <c r="AS137" s="20">
        <v>3.6199376789914509E-3</v>
      </c>
      <c r="AT137" s="20">
        <v>2.5556373952341691E-3</v>
      </c>
      <c r="AU137" s="20">
        <v>2.4702134422909935E-3</v>
      </c>
      <c r="AV137" s="20">
        <v>2.087657686142727E-3</v>
      </c>
      <c r="AW137" s="20">
        <v>3.6673436076633957E-3</v>
      </c>
      <c r="AX137" s="20">
        <v>2.2640297983247668E-3</v>
      </c>
      <c r="AY137" s="20">
        <v>8.3078397909785943E-3</v>
      </c>
      <c r="AZ137" s="20">
        <v>1.1382202741931838E-2</v>
      </c>
      <c r="BA137" s="20">
        <v>2.5816318322957324E-3</v>
      </c>
      <c r="BB137" s="20">
        <v>49.306301396210479</v>
      </c>
      <c r="BC137" s="20">
        <v>1.9981558818922139E-3</v>
      </c>
      <c r="BD137" s="20">
        <v>7.1857455020650782E-3</v>
      </c>
      <c r="BE137" s="20">
        <v>3.9685165708987901E-3</v>
      </c>
      <c r="BF137" s="20">
        <v>3.4535869889445888E-3</v>
      </c>
      <c r="BG137" s="22">
        <v>2.6018745111754598E-2</v>
      </c>
      <c r="BH137" s="22">
        <v>0.14862539972160946</v>
      </c>
      <c r="BI137" s="22">
        <v>1.4794339015515197E-2</v>
      </c>
      <c r="BJ137" s="22">
        <v>2.8021736629036034E-2</v>
      </c>
      <c r="BK137" s="22">
        <v>5.2593336037993982E-3</v>
      </c>
      <c r="BL137" s="22">
        <v>1.1570130100911557E-2</v>
      </c>
      <c r="BM137" s="22">
        <v>1.7317938367065258E-2</v>
      </c>
      <c r="BN137" s="22">
        <v>8.698833414011925E-3</v>
      </c>
      <c r="BO137" s="22">
        <v>1.5269396840449199E-2</v>
      </c>
      <c r="BP137" s="22">
        <v>0.28324501707489141</v>
      </c>
      <c r="BQ137" s="22">
        <v>1.8620474636763435E-2</v>
      </c>
      <c r="BR137" s="22">
        <v>1.6744116344275705E-2</v>
      </c>
      <c r="BS137" s="22">
        <v>1.3298943561710547E-2</v>
      </c>
      <c r="BT137" s="22">
        <v>2.2502053936543344E-2</v>
      </c>
      <c r="BU137" s="22">
        <v>8.6778289642954424E-3</v>
      </c>
      <c r="BV137" s="22">
        <v>6.5029268108843408E-2</v>
      </c>
      <c r="BW137" s="22">
        <v>2.5791844413403028E-3</v>
      </c>
      <c r="BX137" s="22">
        <v>2.5989687006329427E-2</v>
      </c>
      <c r="BY137" s="22">
        <v>41.743948482417551</v>
      </c>
      <c r="BZ137" s="22">
        <v>92.68926316725738</v>
      </c>
      <c r="CA137" s="22">
        <v>6.7089197059024309E-3</v>
      </c>
      <c r="CB137" s="22">
        <v>6.6742450223690214E-2</v>
      </c>
      <c r="CC137" s="22">
        <v>1.5203950518072998E-2</v>
      </c>
      <c r="CD137" s="22">
        <v>5.6251695693067011E-2</v>
      </c>
      <c r="CE137" s="22">
        <v>1.4899297436571791E-3</v>
      </c>
      <c r="CF137" s="22">
        <v>1.0692611746298746E-2</v>
      </c>
      <c r="CG137" s="22">
        <v>3.7957794928657079E-3</v>
      </c>
      <c r="CH137" s="22">
        <v>3.3437730800120911E-3</v>
      </c>
      <c r="CI137" s="22">
        <v>2.362153011855266E-3</v>
      </c>
      <c r="CJ137" s="22">
        <v>2.3873650288253846E-3</v>
      </c>
      <c r="CK137" s="22">
        <v>4.7439695944013414E-4</v>
      </c>
      <c r="CL137" s="22">
        <v>4.7538612944661245E-4</v>
      </c>
      <c r="CM137" s="22">
        <v>1.840202236449096E-3</v>
      </c>
      <c r="CN137" s="22">
        <v>1.6685443010676078E-3</v>
      </c>
      <c r="CO137" s="22">
        <v>5.129585194310818E-4</v>
      </c>
      <c r="CP137" s="22">
        <v>5.2428391717734694E-4</v>
      </c>
      <c r="CQ137" s="22">
        <v>3.6892316622256474E-4</v>
      </c>
      <c r="CR137" s="22">
        <v>3.2955986851308577E-4</v>
      </c>
      <c r="CS137" s="22">
        <v>8.0458065252246678E-4</v>
      </c>
      <c r="CT137" s="22">
        <v>5.4348656058370417E-4</v>
      </c>
      <c r="CU137" s="22">
        <v>8.4503741242613305E-4</v>
      </c>
      <c r="CV137" s="22">
        <v>3.5375842191912287E-4</v>
      </c>
      <c r="CW137" s="22">
        <v>99.903583316738036</v>
      </c>
      <c r="CX137" s="22">
        <v>3.8380403784158937E-3</v>
      </c>
      <c r="CY137" s="22">
        <v>1.9797137548205082E-5</v>
      </c>
      <c r="CZ137" s="22">
        <v>2.3351991526800332E-3</v>
      </c>
      <c r="DA137" s="22">
        <v>3.1765955625294141E-2</v>
      </c>
    </row>
    <row r="138" spans="1:105" s="71" customFormat="1" ht="15.75" x14ac:dyDescent="0.2">
      <c r="A138" s="69" t="s">
        <v>593</v>
      </c>
      <c r="B138" s="27" t="s">
        <v>305</v>
      </c>
      <c r="C138" s="27" t="s">
        <v>423</v>
      </c>
      <c r="D138" s="70">
        <v>11.191662647041111</v>
      </c>
      <c r="E138" s="70">
        <v>9.6758483043310833E-2</v>
      </c>
      <c r="F138" s="70">
        <v>14.194659985576006</v>
      </c>
      <c r="G138" s="70">
        <v>22.365110152441897</v>
      </c>
      <c r="H138" s="70">
        <v>19.258858589037743</v>
      </c>
      <c r="I138" s="70">
        <v>0.42430690848317187</v>
      </c>
      <c r="J138" s="70">
        <v>31.13495224385909</v>
      </c>
      <c r="K138" s="70">
        <v>55.45013380404469</v>
      </c>
      <c r="L138" s="69">
        <v>5.6714164970177131E-2</v>
      </c>
      <c r="M138" s="69">
        <v>0.11066298031435993</v>
      </c>
      <c r="N138" s="69">
        <v>5.4903899051248935E-2</v>
      </c>
      <c r="O138" s="69">
        <v>9.0568488094292271E-2</v>
      </c>
      <c r="P138" s="69">
        <v>1.4387610597749382E-2</v>
      </c>
      <c r="Q138" s="69">
        <v>7.8238682342746269E-3</v>
      </c>
      <c r="R138" s="69">
        <v>3.2670761603500959E-3</v>
      </c>
      <c r="S138" s="69">
        <v>2.2894045861721287E-3</v>
      </c>
      <c r="T138" s="69">
        <v>2.7661483963070665E-2</v>
      </c>
      <c r="U138" s="69">
        <v>5.4720075847431167E-2</v>
      </c>
      <c r="V138" s="69">
        <v>0.50281954053260569</v>
      </c>
      <c r="W138" s="69">
        <v>9.0120675796733204E-2</v>
      </c>
      <c r="X138" s="69">
        <v>3.311892556050508E-3</v>
      </c>
      <c r="Y138" s="69">
        <v>1.9789888547510665E-3</v>
      </c>
      <c r="Z138" s="69">
        <v>2.6812607377933333E-2</v>
      </c>
      <c r="AA138" s="69">
        <v>3.9459573422636098E-2</v>
      </c>
      <c r="AB138" s="69">
        <v>1.5294787055392776E-2</v>
      </c>
      <c r="AC138" s="69">
        <v>2.1094759528674588E-2</v>
      </c>
      <c r="AD138" s="69">
        <v>8.010443850286908</v>
      </c>
      <c r="AE138" s="69">
        <v>12.957113556923737</v>
      </c>
      <c r="AF138" s="69">
        <v>5.8949219508374576E-2</v>
      </c>
      <c r="AG138" s="69">
        <v>0.28777099283072</v>
      </c>
      <c r="AH138" s="69">
        <v>14.227941761691596</v>
      </c>
      <c r="AI138" s="69">
        <v>18.931760560708291</v>
      </c>
      <c r="AJ138" s="69">
        <v>7.6137374660700521E-3</v>
      </c>
      <c r="AK138" s="69">
        <v>2.7606726222404948E-3</v>
      </c>
      <c r="AL138" s="69">
        <v>4.5366938787077156E-3</v>
      </c>
      <c r="AM138" s="69">
        <v>3.1594143545738561E-3</v>
      </c>
      <c r="AN138" s="69">
        <v>3.9024524100730561E-3</v>
      </c>
      <c r="AO138" s="69">
        <v>3.0723466915402752E-3</v>
      </c>
      <c r="AP138" s="69">
        <v>1.4334190108284434E-3</v>
      </c>
      <c r="AQ138" s="69">
        <v>1.9145316177439965E-3</v>
      </c>
      <c r="AR138" s="69">
        <v>3.6043427421404697E-3</v>
      </c>
      <c r="AS138" s="69">
        <v>5.3462612784488254E-3</v>
      </c>
      <c r="AT138" s="69">
        <v>5.4519599011324926E-3</v>
      </c>
      <c r="AU138" s="69">
        <v>4.8934630065415301E-3</v>
      </c>
      <c r="AV138" s="69">
        <v>1.8494249801542693E-3</v>
      </c>
      <c r="AW138" s="69">
        <v>3.0831080120576567E-3</v>
      </c>
      <c r="AX138" s="69">
        <v>2.8585398145751294E-3</v>
      </c>
      <c r="AY138" s="69">
        <v>4.6360361911086953E-3</v>
      </c>
      <c r="AZ138" s="69">
        <v>5.9206005950789981E-3</v>
      </c>
      <c r="BA138" s="69">
        <v>2.835646722232835E-3</v>
      </c>
      <c r="BB138" s="69">
        <v>17.079092266448203</v>
      </c>
      <c r="BC138" s="69">
        <v>4.847773904183607E-3</v>
      </c>
      <c r="BD138" s="69">
        <v>7.5752881354201945E-3</v>
      </c>
      <c r="BE138" s="69">
        <v>7.3453353656744366E-2</v>
      </c>
      <c r="BF138" s="69">
        <v>6.7886732415942966E-2</v>
      </c>
      <c r="BG138" s="70">
        <v>0.20214862165749642</v>
      </c>
      <c r="BH138" s="70">
        <v>0.28177202369622201</v>
      </c>
      <c r="BI138" s="70">
        <v>0.26796484061314202</v>
      </c>
      <c r="BJ138" s="70">
        <v>0.23335223191826293</v>
      </c>
      <c r="BK138" s="70">
        <v>7.686829949536092E-2</v>
      </c>
      <c r="BL138" s="70">
        <v>2.8418642221821777E-2</v>
      </c>
      <c r="BM138" s="70">
        <v>1.4162728839371466E-2</v>
      </c>
      <c r="BN138" s="70">
        <v>1.5566306862784355E-2</v>
      </c>
      <c r="BO138" s="70">
        <v>0.16087456765247343</v>
      </c>
      <c r="BP138" s="70">
        <v>0.15271710669209501</v>
      </c>
      <c r="BQ138" s="70">
        <v>1.1645007806975627</v>
      </c>
      <c r="BR138" s="70">
        <v>0.19169279523654631</v>
      </c>
      <c r="BS138" s="70">
        <v>1.6667868167122638E-2</v>
      </c>
      <c r="BT138" s="70">
        <v>1.5000722167986719E-2</v>
      </c>
      <c r="BU138" s="70">
        <v>0.11024893237658002</v>
      </c>
      <c r="BV138" s="70">
        <v>0.3852663858584563</v>
      </c>
      <c r="BW138" s="70">
        <v>5.1877389199552412E-2</v>
      </c>
      <c r="BX138" s="70">
        <v>0.11447798417311347</v>
      </c>
      <c r="BY138" s="70">
        <v>10.977985929109675</v>
      </c>
      <c r="BZ138" s="70">
        <v>12.18825671465647</v>
      </c>
      <c r="CA138" s="70">
        <v>0.16517468741910235</v>
      </c>
      <c r="CB138" s="70">
        <v>0.55520003017120223</v>
      </c>
      <c r="CC138" s="70">
        <v>31.794681350455033</v>
      </c>
      <c r="CD138" s="70">
        <v>36.233143024581551</v>
      </c>
      <c r="CE138" s="70">
        <v>7.0551478829102314E-3</v>
      </c>
      <c r="CF138" s="70">
        <v>9.7683502473422581E-3</v>
      </c>
      <c r="CG138" s="70">
        <v>2.4679096810975034E-3</v>
      </c>
      <c r="CH138" s="70">
        <v>8.3171550753789285E-3</v>
      </c>
      <c r="CI138" s="70">
        <v>8.5598394860476748E-4</v>
      </c>
      <c r="CJ138" s="70">
        <v>7.9650998787250812E-4</v>
      </c>
      <c r="CK138" s="70">
        <v>5.271083828333703E-3</v>
      </c>
      <c r="CL138" s="70">
        <v>6.9335047899518765E-3</v>
      </c>
      <c r="CM138" s="70">
        <v>2.1251100389415201E-3</v>
      </c>
      <c r="CN138" s="70">
        <v>3.4915625093637033E-3</v>
      </c>
      <c r="CO138" s="70">
        <v>9.0184847827795254E-3</v>
      </c>
      <c r="CP138" s="70">
        <v>4.827501113247085E-3</v>
      </c>
      <c r="CQ138" s="70">
        <v>5.0139186013735979E-4</v>
      </c>
      <c r="CR138" s="70">
        <v>4.6000740419067324E-4</v>
      </c>
      <c r="CS138" s="70">
        <v>3.1257825912708037E-3</v>
      </c>
      <c r="CT138" s="70">
        <v>2.2213477526138938E-3</v>
      </c>
      <c r="CU138" s="70">
        <v>2.5708387135323345E-3</v>
      </c>
      <c r="CV138" s="70">
        <v>2.6338369210202267E-3</v>
      </c>
      <c r="CW138" s="70">
        <v>17.719736454089912</v>
      </c>
      <c r="CX138" s="70">
        <v>6.9354186607888568E-4</v>
      </c>
      <c r="CY138" s="70">
        <v>3.8630231134819071E-4</v>
      </c>
      <c r="CZ138" s="70">
        <v>0.11122307529241052</v>
      </c>
      <c r="DA138" s="70">
        <v>0.15528295306141637</v>
      </c>
    </row>
    <row r="139" spans="1:105" ht="15.75" x14ac:dyDescent="0.2">
      <c r="A139" s="20" t="s">
        <v>464</v>
      </c>
      <c r="B139" s="12" t="s">
        <v>305</v>
      </c>
      <c r="C139" s="12" t="s">
        <v>465</v>
      </c>
      <c r="D139" s="66">
        <v>4.3803029608809956</v>
      </c>
      <c r="E139" s="66">
        <v>1.5319127288251755</v>
      </c>
      <c r="F139" s="66">
        <v>2.8159958772055971</v>
      </c>
      <c r="G139" s="66">
        <v>2.8334875418089762</v>
      </c>
      <c r="H139" s="66">
        <v>2.70382537434784</v>
      </c>
      <c r="I139" s="66">
        <v>1.6758468261503705</v>
      </c>
      <c r="J139" s="66">
        <v>1.7200417747202663</v>
      </c>
      <c r="K139" s="66">
        <v>4.6086098272718559</v>
      </c>
      <c r="L139" s="20">
        <v>0.24234917797419589</v>
      </c>
      <c r="M139" s="20">
        <v>0.15465258880221242</v>
      </c>
      <c r="N139" s="20">
        <v>0.20460088468057272</v>
      </c>
      <c r="O139" s="20">
        <v>0.1263687517524579</v>
      </c>
      <c r="P139" s="20">
        <v>0.22817905928819598</v>
      </c>
      <c r="Q139" s="20">
        <v>0.15177338258649781</v>
      </c>
      <c r="R139" s="20">
        <v>0.19758654879594806</v>
      </c>
      <c r="S139" s="20">
        <v>0.30866370986928066</v>
      </c>
      <c r="T139" s="20">
        <v>0.148627749835538</v>
      </c>
      <c r="U139" s="20">
        <v>0.15939600542704771</v>
      </c>
      <c r="V139" s="20">
        <v>0.15001391642734058</v>
      </c>
      <c r="W139" s="20">
        <v>0.3436801844169004</v>
      </c>
      <c r="X139" s="20">
        <v>0.22713505527743943</v>
      </c>
      <c r="Y139" s="20">
        <v>0.13265874419833634</v>
      </c>
      <c r="Z139" s="20">
        <v>0.21284673329441425</v>
      </c>
      <c r="AA139" s="20">
        <v>0.18987856373892636</v>
      </c>
      <c r="AB139" s="20">
        <v>0.17086166266026934</v>
      </c>
      <c r="AC139" s="20">
        <v>9.4873588391403474E-2</v>
      </c>
      <c r="AD139" s="20">
        <v>2.6107710308808967</v>
      </c>
      <c r="AE139" s="20">
        <v>1.6437586527511392</v>
      </c>
      <c r="AF139" s="20">
        <v>0.263559645974</v>
      </c>
      <c r="AG139" s="20">
        <v>0.18602229319887129</v>
      </c>
      <c r="AH139" s="20">
        <v>4.3464162302443192</v>
      </c>
      <c r="AI139" s="20">
        <v>0.63785559263687486</v>
      </c>
      <c r="AJ139" s="20">
        <v>9.6115687336993674E-2</v>
      </c>
      <c r="AK139" s="20">
        <v>9.7677646912309124E-2</v>
      </c>
      <c r="AL139" s="20">
        <v>0.12332074499663508</v>
      </c>
      <c r="AM139" s="20">
        <v>0.12027787114894084</v>
      </c>
      <c r="AN139" s="20">
        <v>0.15867668958854445</v>
      </c>
      <c r="AO139" s="20">
        <v>0.1091898669104369</v>
      </c>
      <c r="AP139" s="20">
        <v>0.20362189328833663</v>
      </c>
      <c r="AQ139" s="20">
        <v>0.23082116160255223</v>
      </c>
      <c r="AR139" s="20">
        <v>0.17352136466986842</v>
      </c>
      <c r="AS139" s="20">
        <v>0.10732119300991071</v>
      </c>
      <c r="AT139" s="20">
        <v>0.15788985951155399</v>
      </c>
      <c r="AU139" s="20">
        <v>0.14707145777917571</v>
      </c>
      <c r="AV139" s="20">
        <v>0.13401350470431592</v>
      </c>
      <c r="AW139" s="20">
        <v>0.13952973314634839</v>
      </c>
      <c r="AX139" s="20">
        <v>0.19530903520172022</v>
      </c>
      <c r="AY139" s="20">
        <v>0.20856199124827926</v>
      </c>
      <c r="AZ139" s="20">
        <v>0.11892017757938535</v>
      </c>
      <c r="BA139" s="20">
        <v>0.1155676575916337</v>
      </c>
      <c r="BB139" s="20">
        <v>1.5842403291741616</v>
      </c>
      <c r="BC139" s="20">
        <v>0.31088999387799998</v>
      </c>
      <c r="BD139" s="20">
        <v>0.28090207509350795</v>
      </c>
      <c r="BE139" s="20">
        <v>0.15461018493677631</v>
      </c>
      <c r="BF139" s="20">
        <v>0.13972780510909416</v>
      </c>
      <c r="BG139" s="22">
        <v>0.29678373493792509</v>
      </c>
      <c r="BH139" s="22">
        <v>0.19523810405732231</v>
      </c>
      <c r="BI139" s="22">
        <v>0.26724354877510703</v>
      </c>
      <c r="BJ139" s="22">
        <v>0.3256583994596487</v>
      </c>
      <c r="BK139" s="22">
        <v>0.43113228423113614</v>
      </c>
      <c r="BL139" s="22">
        <v>0.45681399881839452</v>
      </c>
      <c r="BM139" s="22">
        <v>0.24228715009257071</v>
      </c>
      <c r="BN139" s="22">
        <v>0.36149858833144854</v>
      </c>
      <c r="BO139" s="22">
        <v>0.19486421403524429</v>
      </c>
      <c r="BP139" s="22">
        <v>0.20550685416335962</v>
      </c>
      <c r="BQ139" s="22">
        <v>0.27642277172203572</v>
      </c>
      <c r="BR139" s="22">
        <v>0.42201034290848782</v>
      </c>
      <c r="BS139" s="22">
        <v>0.2546194042475467</v>
      </c>
      <c r="BT139" s="22">
        <v>0.36206139111404056</v>
      </c>
      <c r="BU139" s="22">
        <v>0.21880005527224133</v>
      </c>
      <c r="BV139" s="22">
        <v>0.21550861379117325</v>
      </c>
      <c r="BW139" s="22">
        <v>0.32280668563923415</v>
      </c>
      <c r="BX139" s="22">
        <v>0.46509820150972048</v>
      </c>
      <c r="BY139" s="22">
        <v>0.83755960225746051</v>
      </c>
      <c r="BZ139" s="22">
        <v>0.35794959201094401</v>
      </c>
      <c r="CA139" s="22">
        <v>0.33801141326941797</v>
      </c>
      <c r="CB139" s="22">
        <v>0.39527886864625916</v>
      </c>
      <c r="CC139" s="22">
        <v>2.6376356332556963</v>
      </c>
      <c r="CD139" s="22">
        <v>0.42582979609612504</v>
      </c>
      <c r="CE139" s="22">
        <v>3.6271358775878955E-2</v>
      </c>
      <c r="CF139" s="22">
        <v>4.5558370217152741E-2</v>
      </c>
      <c r="CG139" s="22">
        <v>5.1148863479089063E-2</v>
      </c>
      <c r="CH139" s="22">
        <v>7.6998560400611205E-2</v>
      </c>
      <c r="CI139" s="22">
        <v>7.3253803331653142E-2</v>
      </c>
      <c r="CJ139" s="22">
        <v>6.7571415977022334E-2</v>
      </c>
      <c r="CK139" s="22">
        <v>5.6533960808209417E-2</v>
      </c>
      <c r="CL139" s="22">
        <v>7.6521974095232731E-2</v>
      </c>
      <c r="CM139" s="22">
        <v>2.2109591072364283E-2</v>
      </c>
      <c r="CN139" s="22">
        <v>3.8562797651432883E-2</v>
      </c>
      <c r="CO139" s="22">
        <v>9.522770923680135E-2</v>
      </c>
      <c r="CP139" s="22">
        <v>9.9015283871474694E-2</v>
      </c>
      <c r="CQ139" s="22">
        <v>3.6474267060020334E-2</v>
      </c>
      <c r="CR139" s="22">
        <v>4.1322167554660914E-2</v>
      </c>
      <c r="CS139" s="22">
        <v>0.14813420252597911</v>
      </c>
      <c r="CT139" s="22">
        <v>0.12711820260988302</v>
      </c>
      <c r="CU139" s="22">
        <v>4.6825159469386313E-2</v>
      </c>
      <c r="CV139" s="22">
        <v>5.9301239536445234E-2</v>
      </c>
      <c r="CW139" s="22">
        <v>0.31216537255151433</v>
      </c>
      <c r="CX139" s="22">
        <v>4.818588119921275E-2</v>
      </c>
      <c r="CY139" s="22">
        <v>5.5732601780880096E-2</v>
      </c>
      <c r="CZ139" s="22">
        <v>6.059716333840845E-2</v>
      </c>
      <c r="DA139" s="22">
        <v>8.2941468801656662E-2</v>
      </c>
    </row>
    <row r="140" spans="1:105" s="37" customFormat="1" ht="15.75" x14ac:dyDescent="0.2">
      <c r="A140" s="67" t="s">
        <v>756</v>
      </c>
      <c r="B140" s="31" t="s">
        <v>305</v>
      </c>
      <c r="C140" s="31" t="s">
        <v>531</v>
      </c>
      <c r="D140" s="68">
        <v>20.837082668565007</v>
      </c>
      <c r="E140" s="68">
        <v>0.64197107281370691</v>
      </c>
      <c r="F140" s="68">
        <v>0.66998536356029026</v>
      </c>
      <c r="G140" s="68">
        <v>4.0294499464931688</v>
      </c>
      <c r="H140" s="68">
        <v>32.313396337318281</v>
      </c>
      <c r="I140" s="68">
        <v>1.1252014668048067</v>
      </c>
      <c r="J140" s="68">
        <v>0.72165859654791231</v>
      </c>
      <c r="K140" s="68">
        <v>8.4142770064460546</v>
      </c>
      <c r="L140" s="67">
        <v>3.660205944896707</v>
      </c>
      <c r="M140" s="67">
        <v>0.2164119857659291</v>
      </c>
      <c r="N140" s="67">
        <v>3.9684011892745392</v>
      </c>
      <c r="O140" s="67">
        <v>0.38449640927764966</v>
      </c>
      <c r="P140" s="67">
        <v>3.0196413001529399</v>
      </c>
      <c r="Q140" s="67">
        <v>0.32897635213831877</v>
      </c>
      <c r="R140" s="67">
        <v>2.9546915836625383</v>
      </c>
      <c r="S140" s="67">
        <v>0.94569266932590479</v>
      </c>
      <c r="T140" s="67">
        <v>5.2892657456773504</v>
      </c>
      <c r="U140" s="67">
        <v>0.23260699709847374</v>
      </c>
      <c r="V140" s="67">
        <v>1.899245032672048</v>
      </c>
      <c r="W140" s="67">
        <v>0.1647983591974457</v>
      </c>
      <c r="X140" s="67">
        <v>3.6303582168770698</v>
      </c>
      <c r="Y140" s="67">
        <v>0.27398066238557506</v>
      </c>
      <c r="Z140" s="67">
        <v>4.3597458881508855</v>
      </c>
      <c r="AA140" s="67">
        <v>1.0410515350791456</v>
      </c>
      <c r="AB140" s="67">
        <v>2.3074126628606901</v>
      </c>
      <c r="AC140" s="67">
        <v>0.19871635455710968</v>
      </c>
      <c r="AD140" s="67">
        <v>2.312373928055973</v>
      </c>
      <c r="AE140" s="67">
        <v>1.3387933998899642</v>
      </c>
      <c r="AF140" s="67">
        <v>6.6923734152665046</v>
      </c>
      <c r="AG140" s="67">
        <v>0.5691808417484765</v>
      </c>
      <c r="AH140" s="67">
        <v>2.7332692199819832</v>
      </c>
      <c r="AI140" s="67">
        <v>0.1778962917787866</v>
      </c>
      <c r="AJ140" s="67">
        <v>2.3054772996926185E-2</v>
      </c>
      <c r="AK140" s="67">
        <v>2.7452919397552549E-2</v>
      </c>
      <c r="AL140" s="67">
        <v>4.6119348714221943E-2</v>
      </c>
      <c r="AM140" s="67">
        <v>6.8405174946676625E-2</v>
      </c>
      <c r="AN140" s="67">
        <v>5.148174568291216E-2</v>
      </c>
      <c r="AO140" s="67">
        <v>5.8176830281170398E-2</v>
      </c>
      <c r="AP140" s="67">
        <v>6.3735603666964374E-2</v>
      </c>
      <c r="AQ140" s="67">
        <v>8.1506083358501319E-2</v>
      </c>
      <c r="AR140" s="67">
        <v>4.8178292245099251E-2</v>
      </c>
      <c r="AS140" s="67">
        <v>7.7191538666040407E-2</v>
      </c>
      <c r="AT140" s="67">
        <v>4.6501889482652402E-2</v>
      </c>
      <c r="AU140" s="67">
        <v>4.7109392222444479E-2</v>
      </c>
      <c r="AV140" s="67">
        <v>7.9330144419980028E-2</v>
      </c>
      <c r="AW140" s="67">
        <v>8.6158177043047554E-2</v>
      </c>
      <c r="AX140" s="67">
        <v>4.7902582981156988E-2</v>
      </c>
      <c r="AY140" s="67">
        <v>6.2782350931400333E-2</v>
      </c>
      <c r="AZ140" s="67">
        <v>5.1692065171003339E-2</v>
      </c>
      <c r="BA140" s="67">
        <v>7.3192634771656218E-2</v>
      </c>
      <c r="BB140" s="67">
        <v>0.23360630691847306</v>
      </c>
      <c r="BC140" s="67">
        <v>8.5108673771052329E-2</v>
      </c>
      <c r="BD140" s="67">
        <v>8.8765510696035041E-2</v>
      </c>
      <c r="BE140" s="67">
        <v>3.4868886735094452E-2</v>
      </c>
      <c r="BF140" s="67">
        <v>4.026544744816947E-2</v>
      </c>
      <c r="BG140" s="68">
        <v>8.247962948563158</v>
      </c>
      <c r="BH140" s="68">
        <v>0.26798593744032212</v>
      </c>
      <c r="BI140" s="68">
        <v>7.2558291196100768</v>
      </c>
      <c r="BJ140" s="68">
        <v>0.31546903709970786</v>
      </c>
      <c r="BK140" s="68">
        <v>5.4452023312146078</v>
      </c>
      <c r="BL140" s="68">
        <v>0.94667697758879166</v>
      </c>
      <c r="BM140" s="68">
        <v>4.3241209670836867</v>
      </c>
      <c r="BN140" s="68">
        <v>1.0969806629211492</v>
      </c>
      <c r="BO140" s="68">
        <v>8.2358324135208019</v>
      </c>
      <c r="BP140" s="68">
        <v>0.18722364604235189</v>
      </c>
      <c r="BQ140" s="68">
        <v>3.0865077934244685</v>
      </c>
      <c r="BR140" s="68">
        <v>0.21285542287607523</v>
      </c>
      <c r="BS140" s="68">
        <v>5.7422484406726202</v>
      </c>
      <c r="BT140" s="68">
        <v>0.35746931763979672</v>
      </c>
      <c r="BU140" s="68">
        <v>9.454594920897339</v>
      </c>
      <c r="BV140" s="68">
        <v>1.2455585337463435</v>
      </c>
      <c r="BW140" s="68">
        <v>6.2841044731114613</v>
      </c>
      <c r="BX140" s="68">
        <v>1.3239112728583078</v>
      </c>
      <c r="BY140" s="68">
        <v>3.0016973788569072</v>
      </c>
      <c r="BZ140" s="68">
        <v>0.65279388658092741</v>
      </c>
      <c r="CA140" s="68">
        <v>12.418308566375361</v>
      </c>
      <c r="CB140" s="68">
        <v>0.8001641234463972</v>
      </c>
      <c r="CC140" s="68">
        <v>2.0119500503340602</v>
      </c>
      <c r="CD140" s="68">
        <v>0.24007659365467796</v>
      </c>
      <c r="CE140" s="68">
        <v>4.706607730203468E-2</v>
      </c>
      <c r="CF140" s="68">
        <v>5.0583607239398191E-2</v>
      </c>
      <c r="CG140" s="68">
        <v>2.005230964912014E-2</v>
      </c>
      <c r="CH140" s="68">
        <v>5.7057591086284859E-2</v>
      </c>
      <c r="CI140" s="68">
        <v>7.3933129870498906E-3</v>
      </c>
      <c r="CJ140" s="68">
        <v>7.1999068163534673E-3</v>
      </c>
      <c r="CK140" s="68">
        <v>2.8113447413719267E-2</v>
      </c>
      <c r="CL140" s="68">
        <v>6.0534818380782812E-2</v>
      </c>
      <c r="CM140" s="68">
        <v>3.592556644333636E-2</v>
      </c>
      <c r="CN140" s="68">
        <v>7.3414550130438391E-2</v>
      </c>
      <c r="CO140" s="68">
        <v>4.0417302644404546E-2</v>
      </c>
      <c r="CP140" s="68">
        <v>3.3655103883246544E-2</v>
      </c>
      <c r="CQ140" s="68">
        <v>2.6126683028298049E-2</v>
      </c>
      <c r="CR140" s="68">
        <v>4.2598140575229114E-2</v>
      </c>
      <c r="CS140" s="68">
        <v>5.2936911057988069E-2</v>
      </c>
      <c r="CT140" s="68">
        <v>6.0789744039170236E-2</v>
      </c>
      <c r="CU140" s="68">
        <v>3.8625181650391673E-2</v>
      </c>
      <c r="CV140" s="68">
        <v>7.3082804782635402E-2</v>
      </c>
      <c r="CW140" s="68">
        <v>7.5732312664908027E-2</v>
      </c>
      <c r="CX140" s="68">
        <v>1.1295331633009434E-2</v>
      </c>
      <c r="CY140" s="68">
        <v>1.7233361751895236E-2</v>
      </c>
      <c r="CZ140" s="68">
        <v>3.0389571685634276E-2</v>
      </c>
      <c r="DA140" s="68">
        <v>4.127824053722496E-2</v>
      </c>
    </row>
    <row r="141" spans="1:105" s="37" customFormat="1" ht="15.75" x14ac:dyDescent="0.2">
      <c r="A141" s="67" t="s">
        <v>552</v>
      </c>
      <c r="B141" s="31" t="s">
        <v>513</v>
      </c>
      <c r="C141" s="31" t="s">
        <v>518</v>
      </c>
      <c r="D141" s="68">
        <v>55.535005073290122</v>
      </c>
      <c r="E141" s="68">
        <v>1.2030939547770665</v>
      </c>
      <c r="F141" s="68">
        <v>1.3628758294886478</v>
      </c>
      <c r="G141" s="68">
        <v>4.3678861405772844</v>
      </c>
      <c r="H141" s="68">
        <v>64.053178830502986</v>
      </c>
      <c r="I141" s="68">
        <v>16.09276469299494</v>
      </c>
      <c r="J141" s="68">
        <v>10.769477764435285</v>
      </c>
      <c r="K141" s="68">
        <v>17.285919539585279</v>
      </c>
      <c r="L141" s="67">
        <v>6.8093725366505549</v>
      </c>
      <c r="M141" s="67">
        <v>0.25036405458186345</v>
      </c>
      <c r="N141" s="67">
        <v>18.511786271670392</v>
      </c>
      <c r="O141" s="67">
        <v>0.69112269318470887</v>
      </c>
      <c r="P141" s="67">
        <v>19.93512803488392</v>
      </c>
      <c r="Q141" s="67">
        <v>1.3727091727263989</v>
      </c>
      <c r="R141" s="67">
        <v>9.5582418535465568</v>
      </c>
      <c r="S141" s="67">
        <v>0.74279203022625973</v>
      </c>
      <c r="T141" s="67">
        <v>7.9071383334252161</v>
      </c>
      <c r="U141" s="67">
        <v>0.2771934123986598</v>
      </c>
      <c r="V141" s="67">
        <v>11.804511913505538</v>
      </c>
      <c r="W141" s="67">
        <v>0.24393399235133401</v>
      </c>
      <c r="X141" s="67">
        <v>6.8692724391300004</v>
      </c>
      <c r="Y141" s="67">
        <v>0.41046625224253341</v>
      </c>
      <c r="Z141" s="67">
        <v>7.9413711492817525</v>
      </c>
      <c r="AA141" s="67">
        <v>0.40295288190831496</v>
      </c>
      <c r="AB141" s="67">
        <v>11.004439064163787</v>
      </c>
      <c r="AC141" s="67">
        <v>0.68475863695794703</v>
      </c>
      <c r="AD141" s="67">
        <v>4.7510019909328438</v>
      </c>
      <c r="AE141" s="67">
        <v>0.94627560776238373</v>
      </c>
      <c r="AF141" s="67">
        <v>4.2512843798870206</v>
      </c>
      <c r="AG141" s="67">
        <v>0.18770092384012521</v>
      </c>
      <c r="AH141" s="67">
        <v>4.7989555183575963</v>
      </c>
      <c r="AI141" s="67">
        <v>0.15557595513347319</v>
      </c>
      <c r="AJ141" s="67">
        <v>4.5702287733398239E-2</v>
      </c>
      <c r="AK141" s="67">
        <v>3.2376937508321331E-2</v>
      </c>
      <c r="AL141" s="67">
        <v>0.16930939387143815</v>
      </c>
      <c r="AM141" s="67">
        <v>0.25963246766171894</v>
      </c>
      <c r="AN141" s="67">
        <v>0.13967449679612848</v>
      </c>
      <c r="AO141" s="67">
        <v>5.2256689578947732E-2</v>
      </c>
      <c r="AP141" s="67">
        <v>0.12805367067006715</v>
      </c>
      <c r="AQ141" s="67">
        <v>8.0178320933698172E-2</v>
      </c>
      <c r="AR141" s="67">
        <v>0.15866677591762857</v>
      </c>
      <c r="AS141" s="67">
        <v>4.8303725181857514E-2</v>
      </c>
      <c r="AT141" s="67">
        <v>0.10267165323440368</v>
      </c>
      <c r="AU141" s="67">
        <v>0.15872893329312621</v>
      </c>
      <c r="AV141" s="67">
        <v>0.15259127491679772</v>
      </c>
      <c r="AW141" s="67">
        <v>0.13968121285736793</v>
      </c>
      <c r="AX141" s="67">
        <v>1.7175749014905355E-2</v>
      </c>
      <c r="AY141" s="67">
        <v>4.8274508367227929E-2</v>
      </c>
      <c r="AZ141" s="67">
        <v>0.19005389537247311</v>
      </c>
      <c r="BA141" s="67">
        <v>0.2695113584873276</v>
      </c>
      <c r="BB141" s="67">
        <v>0.34685492067015572</v>
      </c>
      <c r="BC141" s="67">
        <v>6.6293553350961154E-2</v>
      </c>
      <c r="BD141" s="67">
        <v>7.6420733035284766E-2</v>
      </c>
      <c r="BE141" s="67">
        <v>0.13385882850263731</v>
      </c>
      <c r="BF141" s="67">
        <v>0.16710495054335392</v>
      </c>
      <c r="BG141" s="68">
        <v>13.251963892267677</v>
      </c>
      <c r="BH141" s="68">
        <v>0.74790135943568925</v>
      </c>
      <c r="BI141" s="68">
        <v>22.602315893504354</v>
      </c>
      <c r="BJ141" s="68">
        <v>1.7103413022568981</v>
      </c>
      <c r="BK141" s="68">
        <v>16.106898889170729</v>
      </c>
      <c r="BL141" s="68">
        <v>5.8281110201288202</v>
      </c>
      <c r="BM141" s="68">
        <v>17.117229325069196</v>
      </c>
      <c r="BN141" s="68">
        <v>3.1660642408925885</v>
      </c>
      <c r="BO141" s="68">
        <v>15.802891886985055</v>
      </c>
      <c r="BP141" s="68">
        <v>0.41163299403961745</v>
      </c>
      <c r="BQ141" s="68">
        <v>17.468662244665222</v>
      </c>
      <c r="BR141" s="68">
        <v>0.77127616780446506</v>
      </c>
      <c r="BS141" s="68">
        <v>11.672657726286221</v>
      </c>
      <c r="BT141" s="68">
        <v>0.56733620112962146</v>
      </c>
      <c r="BU141" s="68">
        <v>14.21671965812747</v>
      </c>
      <c r="BV141" s="68">
        <v>0.48749497538972525</v>
      </c>
      <c r="BW141" s="68">
        <v>8.2642232103562741</v>
      </c>
      <c r="BX141" s="68">
        <v>0.99522601156117896</v>
      </c>
      <c r="BY141" s="68">
        <v>4.4941158379081312</v>
      </c>
      <c r="BZ141" s="68">
        <v>0.48767219793472039</v>
      </c>
      <c r="CA141" s="68">
        <v>4.2101640862900984</v>
      </c>
      <c r="CB141" s="68">
        <v>0.20541371833686445</v>
      </c>
      <c r="CC141" s="68">
        <v>4.4684834698462312</v>
      </c>
      <c r="CD141" s="68">
        <v>0.33152911512354138</v>
      </c>
      <c r="CE141" s="68">
        <v>0.38097479923064453</v>
      </c>
      <c r="CF141" s="68">
        <v>0.40067500918442012</v>
      </c>
      <c r="CG141" s="68">
        <v>0.84778480949869439</v>
      </c>
      <c r="CH141" s="68">
        <v>0.62488689255860641</v>
      </c>
      <c r="CI141" s="68">
        <v>0.11388997938364095</v>
      </c>
      <c r="CJ141" s="68">
        <v>0.18937374872214149</v>
      </c>
      <c r="CK141" s="68">
        <v>1.426138249461484</v>
      </c>
      <c r="CL141" s="68">
        <v>2.1892244135872527</v>
      </c>
      <c r="CM141" s="68">
        <v>0.9422534567451698</v>
      </c>
      <c r="CN141" s="68">
        <v>1.1702922397276132</v>
      </c>
      <c r="CO141" s="68">
        <v>4.8168786640308041E-2</v>
      </c>
      <c r="CP141" s="68">
        <v>8.7182342713622712E-2</v>
      </c>
      <c r="CQ141" s="68">
        <v>0.71084268895311753</v>
      </c>
      <c r="CR141" s="68">
        <v>0.86393427194631967</v>
      </c>
      <c r="CS141" s="68">
        <v>0.23254837962267313</v>
      </c>
      <c r="CT141" s="68">
        <v>0.18106980478153945</v>
      </c>
      <c r="CU141" s="68">
        <v>0.56151000670263806</v>
      </c>
      <c r="CV141" s="68">
        <v>0.65023820483696115</v>
      </c>
      <c r="CW141" s="68">
        <v>0.33594702176301905</v>
      </c>
      <c r="CX141" s="68">
        <v>2.041843278268286E-2</v>
      </c>
      <c r="CY141" s="68">
        <v>4.0211697953583161E-2</v>
      </c>
      <c r="CZ141" s="68">
        <v>0.55884537629574416</v>
      </c>
      <c r="DA141" s="68">
        <v>1.0032260737297674</v>
      </c>
    </row>
    <row r="142" spans="1:105" ht="15.75" x14ac:dyDescent="0.2">
      <c r="A142" s="20" t="s">
        <v>355</v>
      </c>
      <c r="B142" s="12" t="s">
        <v>305</v>
      </c>
      <c r="C142" s="12" t="s">
        <v>326</v>
      </c>
      <c r="D142" s="66">
        <v>2.0609280837044066</v>
      </c>
      <c r="E142" s="66">
        <v>1.4973783210837712</v>
      </c>
      <c r="F142" s="66">
        <v>2.6087240279189037</v>
      </c>
      <c r="G142" s="66">
        <v>4.7453996659092059</v>
      </c>
      <c r="H142" s="66">
        <v>3.860600570899249</v>
      </c>
      <c r="I142" s="66">
        <v>2.57139683789336</v>
      </c>
      <c r="J142" s="66">
        <v>1.9865757213316206</v>
      </c>
      <c r="K142" s="66">
        <v>6.3795154444011759</v>
      </c>
      <c r="L142" s="20">
        <v>0.32425150501346972</v>
      </c>
      <c r="M142" s="20">
        <v>0.11724428467057003</v>
      </c>
      <c r="N142" s="20">
        <v>0.1334977889106532</v>
      </c>
      <c r="O142" s="20">
        <v>3.79161902223875E-2</v>
      </c>
      <c r="P142" s="20">
        <v>8.0867209651975802E-2</v>
      </c>
      <c r="Q142" s="20">
        <v>2.4985098014910927E-2</v>
      </c>
      <c r="R142" s="20">
        <v>8.7017181928754808E-2</v>
      </c>
      <c r="S142" s="20">
        <v>4.7973891601349995E-2</v>
      </c>
      <c r="T142" s="20">
        <v>0.55547790247118167</v>
      </c>
      <c r="U142" s="20">
        <v>2.3687169116079492</v>
      </c>
      <c r="V142" s="20">
        <v>0.73517255602923648</v>
      </c>
      <c r="W142" s="20">
        <v>0.28968701228864258</v>
      </c>
      <c r="X142" s="20">
        <v>0.156380459831399</v>
      </c>
      <c r="Y142" s="20">
        <v>0.14634628925862767</v>
      </c>
      <c r="Z142" s="20">
        <v>0.15440847222964527</v>
      </c>
      <c r="AA142" s="20">
        <v>5.6489089559073849E-2</v>
      </c>
      <c r="AB142" s="20">
        <v>8.5476185727777432E-2</v>
      </c>
      <c r="AC142" s="20">
        <v>2.1451167536958138E-2</v>
      </c>
      <c r="AD142" s="20">
        <v>0.88432786802199426</v>
      </c>
      <c r="AE142" s="20">
        <v>2.8959068478432206</v>
      </c>
      <c r="AF142" s="20">
        <v>0.12283559097243525</v>
      </c>
      <c r="AG142" s="20">
        <v>7.2680471847209216E-2</v>
      </c>
      <c r="AH142" s="20">
        <v>0.9161650042130286</v>
      </c>
      <c r="AI142" s="20">
        <v>0.83664420471576018</v>
      </c>
      <c r="AJ142" s="20">
        <v>0.15330051987530016</v>
      </c>
      <c r="AK142" s="20">
        <v>0.16910484091067546</v>
      </c>
      <c r="AL142" s="20">
        <v>8.0478876895725193E-2</v>
      </c>
      <c r="AM142" s="20">
        <v>7.4290966121570906E-2</v>
      </c>
      <c r="AN142" s="20">
        <v>5.416347160837847E-2</v>
      </c>
      <c r="AO142" s="20">
        <v>0.19324191610944499</v>
      </c>
      <c r="AP142" s="20">
        <v>8.8741630031151555E-2</v>
      </c>
      <c r="AQ142" s="20">
        <v>9.2877678896231677E-2</v>
      </c>
      <c r="AR142" s="20">
        <v>5.4001316668921995E-2</v>
      </c>
      <c r="AS142" s="20">
        <v>0.20387672958535233</v>
      </c>
      <c r="AT142" s="20">
        <v>0.39195800645648721</v>
      </c>
      <c r="AU142" s="20">
        <v>0.34995982177298579</v>
      </c>
      <c r="AV142" s="20">
        <v>6.9433208421274512E-2</v>
      </c>
      <c r="AW142" s="20">
        <v>7.1943028449558744E-2</v>
      </c>
      <c r="AX142" s="20">
        <v>0.10201706129402142</v>
      </c>
      <c r="AY142" s="20">
        <v>0.10196937941010785</v>
      </c>
      <c r="AZ142" s="20">
        <v>6.6023289033150273E-2</v>
      </c>
      <c r="BA142" s="20">
        <v>6.4179331690572758E-2</v>
      </c>
      <c r="BB142" s="20">
        <v>1.7143930592299403</v>
      </c>
      <c r="BC142" s="20">
        <v>0.10353999614766858</v>
      </c>
      <c r="BD142" s="20">
        <v>9.5848229464903539E-2</v>
      </c>
      <c r="BE142" s="20">
        <v>0.2820022737439748</v>
      </c>
      <c r="BF142" s="20">
        <v>0.2411084390580841</v>
      </c>
      <c r="BG142" s="22">
        <v>0.55453888237676818</v>
      </c>
      <c r="BH142" s="22">
        <v>0.13055097084851186</v>
      </c>
      <c r="BI142" s="22">
        <v>0.3292826457911705</v>
      </c>
      <c r="BJ142" s="22">
        <v>7.5326847884114076E-2</v>
      </c>
      <c r="BK142" s="22">
        <v>0.25578994806074379</v>
      </c>
      <c r="BL142" s="22">
        <v>0.10254758454957739</v>
      </c>
      <c r="BM142" s="22">
        <v>0.14899639325463815</v>
      </c>
      <c r="BN142" s="22">
        <v>4.9394826591270528E-2</v>
      </c>
      <c r="BO142" s="22">
        <v>2.0314636994815771</v>
      </c>
      <c r="BP142" s="22">
        <v>2.8596500233542241</v>
      </c>
      <c r="BQ142" s="22">
        <v>2.5285027321924818</v>
      </c>
      <c r="BR142" s="22">
        <v>0.60185848366979766</v>
      </c>
      <c r="BS142" s="22">
        <v>0.2997357498521192</v>
      </c>
      <c r="BT142" s="22">
        <v>0.38025867525933976</v>
      </c>
      <c r="BU142" s="22">
        <v>0.32768261834191609</v>
      </c>
      <c r="BV142" s="22">
        <v>8.3004566276153352E-2</v>
      </c>
      <c r="BW142" s="22">
        <v>0.19407155695071929</v>
      </c>
      <c r="BX142" s="22">
        <v>0.16331375127111006</v>
      </c>
      <c r="BY142" s="22">
        <v>0.39509373723571062</v>
      </c>
      <c r="BZ142" s="22">
        <v>0.60471983279627761</v>
      </c>
      <c r="CA142" s="22">
        <v>0.21751689328612034</v>
      </c>
      <c r="CB142" s="22">
        <v>0.1366727548158212</v>
      </c>
      <c r="CC142" s="22">
        <v>1.7385871753202866</v>
      </c>
      <c r="CD142" s="22">
        <v>0.61061037455821154</v>
      </c>
      <c r="CE142" s="22">
        <v>4.6503804211298745E-2</v>
      </c>
      <c r="CF142" s="22">
        <v>5.956691051140011E-2</v>
      </c>
      <c r="CG142" s="22">
        <v>2.0748497021476412E-2</v>
      </c>
      <c r="CH142" s="22">
        <v>3.7023662095147618E-2</v>
      </c>
      <c r="CI142" s="22">
        <v>1.1852808974651598E-2</v>
      </c>
      <c r="CJ142" s="22">
        <v>1.3161253027441654E-2</v>
      </c>
      <c r="CK142" s="22">
        <v>1.6426415769361997E-2</v>
      </c>
      <c r="CL142" s="22">
        <v>2.4535268156000607E-2</v>
      </c>
      <c r="CM142" s="22">
        <v>3.5720037436533354E-2</v>
      </c>
      <c r="CN142" s="22">
        <v>6.3051311695908746E-2</v>
      </c>
      <c r="CO142" s="22">
        <v>0.1625837627837026</v>
      </c>
      <c r="CP142" s="22">
        <v>0.20749071033875241</v>
      </c>
      <c r="CQ142" s="22">
        <v>1.7832174106909737E-2</v>
      </c>
      <c r="CR142" s="22">
        <v>2.3156728731961077E-2</v>
      </c>
      <c r="CS142" s="22">
        <v>5.2169928795500593E-2</v>
      </c>
      <c r="CT142" s="22">
        <v>5.7651875059275465E-2</v>
      </c>
      <c r="CU142" s="22">
        <v>1.5187572192718823E-2</v>
      </c>
      <c r="CV142" s="22">
        <v>2.2312775382379437E-2</v>
      </c>
      <c r="CW142" s="22">
        <v>0.18485952469383871</v>
      </c>
      <c r="CX142" s="22">
        <v>2.0044481031456611E-2</v>
      </c>
      <c r="CY142" s="22">
        <v>2.7964149653505355E-2</v>
      </c>
      <c r="CZ142" s="22">
        <v>0.55593044551192783</v>
      </c>
      <c r="DA142" s="22">
        <v>0.64655127636284415</v>
      </c>
    </row>
    <row r="143" spans="1:105" s="71" customFormat="1" ht="15.75" x14ac:dyDescent="0.2">
      <c r="A143" s="69" t="s">
        <v>426</v>
      </c>
      <c r="B143" s="27" t="s">
        <v>305</v>
      </c>
      <c r="C143" s="27" t="s">
        <v>423</v>
      </c>
      <c r="D143" s="70">
        <v>6.3493899832935492</v>
      </c>
      <c r="E143" s="70">
        <v>0.39423220037338347</v>
      </c>
      <c r="F143" s="70">
        <v>7.5219135669231738</v>
      </c>
      <c r="G143" s="70">
        <v>3.2314444104103095</v>
      </c>
      <c r="H143" s="70">
        <v>2.3516131983038386</v>
      </c>
      <c r="I143" s="70">
        <v>0.2286411311944945</v>
      </c>
      <c r="J143" s="70">
        <v>2.1837999639111412</v>
      </c>
      <c r="K143" s="70">
        <v>1.1558262012203591</v>
      </c>
      <c r="L143" s="69">
        <v>7.9127677275895494E-2</v>
      </c>
      <c r="M143" s="69">
        <v>1.7878639789488122E-2</v>
      </c>
      <c r="N143" s="69">
        <v>0.11097413980075391</v>
      </c>
      <c r="O143" s="69">
        <v>2.0990095316038321E-2</v>
      </c>
      <c r="P143" s="69">
        <v>6.8734213339082792E-2</v>
      </c>
      <c r="Q143" s="69">
        <v>2.4910263239449542E-2</v>
      </c>
      <c r="R143" s="69">
        <v>7.7857930913312889E-2</v>
      </c>
      <c r="S143" s="69">
        <v>2.1003227502135E-2</v>
      </c>
      <c r="T143" s="69">
        <v>4.9674565548992668E-2</v>
      </c>
      <c r="U143" s="69">
        <v>2.4342414168712082E-2</v>
      </c>
      <c r="V143" s="69">
        <v>6.5686987141121922E-2</v>
      </c>
      <c r="W143" s="69">
        <v>3.1156167322907227E-2</v>
      </c>
      <c r="X143" s="69">
        <v>0.10623287828511016</v>
      </c>
      <c r="Y143" s="69">
        <v>3.7213302722350267E-2</v>
      </c>
      <c r="Z143" s="69">
        <v>6.9970540102767431E-2</v>
      </c>
      <c r="AA143" s="69">
        <v>2.244010151635175E-2</v>
      </c>
      <c r="AB143" s="69">
        <v>5.3637556600679627E-2</v>
      </c>
      <c r="AC143" s="69">
        <v>2.5764815499921753E-2</v>
      </c>
      <c r="AD143" s="69">
        <v>11.341074044293739</v>
      </c>
      <c r="AE143" s="69">
        <v>4.2307629826940554</v>
      </c>
      <c r="AF143" s="69">
        <v>5.5925774583985489E-2</v>
      </c>
      <c r="AG143" s="69">
        <v>6.0416038586409739E-2</v>
      </c>
      <c r="AH143" s="69">
        <v>0.97116585474680839</v>
      </c>
      <c r="AI143" s="69">
        <v>0.19269439901784832</v>
      </c>
      <c r="AJ143" s="69">
        <v>1.921088454649859E-2</v>
      </c>
      <c r="AK143" s="69">
        <v>1.9797916205925501E-2</v>
      </c>
      <c r="AL143" s="69">
        <v>2.2054284611258634E-2</v>
      </c>
      <c r="AM143" s="69">
        <v>2.3675650177563561E-2</v>
      </c>
      <c r="AN143" s="69">
        <v>3.4778822200111116E-2</v>
      </c>
      <c r="AO143" s="69">
        <v>1.683124071027492E-2</v>
      </c>
      <c r="AP143" s="69">
        <v>2.2549994100432017E-2</v>
      </c>
      <c r="AQ143" s="69">
        <v>2.3198730219290545E-2</v>
      </c>
      <c r="AR143" s="69">
        <v>3.6582541628885711E-2</v>
      </c>
      <c r="AS143" s="69">
        <v>1.9283183151221586E-2</v>
      </c>
      <c r="AT143" s="69">
        <v>3.6534146856996325E-2</v>
      </c>
      <c r="AU143" s="69">
        <v>3.3039815534596534E-2</v>
      </c>
      <c r="AV143" s="69">
        <v>6.6668793524312653E-2</v>
      </c>
      <c r="AW143" s="69">
        <v>6.8229685399453649E-2</v>
      </c>
      <c r="AX143" s="69">
        <v>2.7395282408322799E-2</v>
      </c>
      <c r="AY143" s="69">
        <v>2.6871810104956186E-2</v>
      </c>
      <c r="AZ143" s="69">
        <v>3.5609429575955288E-2</v>
      </c>
      <c r="BA143" s="69">
        <v>3.2131081270702209E-2</v>
      </c>
      <c r="BB143" s="69">
        <v>8.6342802531298357</v>
      </c>
      <c r="BC143" s="69">
        <v>7.9522463213953704E-2</v>
      </c>
      <c r="BD143" s="69">
        <v>7.7253322982005129E-2</v>
      </c>
      <c r="BE143" s="69">
        <v>9.6410608288641841E-2</v>
      </c>
      <c r="BF143" s="69">
        <v>9.6313910342292877E-2</v>
      </c>
      <c r="BG143" s="70">
        <v>6.1638662607539363E-2</v>
      </c>
      <c r="BH143" s="70">
        <v>1.5065971439582215E-2</v>
      </c>
      <c r="BI143" s="70">
        <v>7.1300096278910124E-2</v>
      </c>
      <c r="BJ143" s="70">
        <v>2.3156794045861483E-2</v>
      </c>
      <c r="BK143" s="70">
        <v>6.4585178291846582E-2</v>
      </c>
      <c r="BL143" s="70">
        <v>4.6486150038137462E-2</v>
      </c>
      <c r="BM143" s="70">
        <v>4.9960543812581235E-2</v>
      </c>
      <c r="BN143" s="70">
        <v>2.0202097298193913E-2</v>
      </c>
      <c r="BO143" s="70">
        <v>2.7684174209738826E-2</v>
      </c>
      <c r="BP143" s="70">
        <v>1.1217516734113399E-2</v>
      </c>
      <c r="BQ143" s="70">
        <v>4.9932619215240497E-2</v>
      </c>
      <c r="BR143" s="70">
        <v>2.8269342355650123E-2</v>
      </c>
      <c r="BS143" s="70">
        <v>4.6474404076820221E-2</v>
      </c>
      <c r="BT143" s="70">
        <v>3.8834033108372024E-2</v>
      </c>
      <c r="BU143" s="70">
        <v>4.8829494119120069E-2</v>
      </c>
      <c r="BV143" s="70">
        <v>3.1141156739937562E-2</v>
      </c>
      <c r="BW143" s="70">
        <v>5.3343646861507901E-2</v>
      </c>
      <c r="BX143" s="70">
        <v>3.9930629462113988E-2</v>
      </c>
      <c r="BY143" s="70">
        <v>4.3785338235318392</v>
      </c>
      <c r="BZ143" s="70">
        <v>0.68108547766172922</v>
      </c>
      <c r="CA143" s="70">
        <v>4.3073507281119507E-2</v>
      </c>
      <c r="CB143" s="70">
        <v>6.4722624836345222E-2</v>
      </c>
      <c r="CC143" s="70">
        <v>0.59977821181585089</v>
      </c>
      <c r="CD143" s="70">
        <v>5.0340214199348803E-2</v>
      </c>
      <c r="CE143" s="70">
        <v>3.6446867993844816E-3</v>
      </c>
      <c r="CF143" s="70">
        <v>4.4539353403376149E-3</v>
      </c>
      <c r="CG143" s="70">
        <v>4.0881382874515182E-3</v>
      </c>
      <c r="CH143" s="70">
        <v>7.4834955492593964E-3</v>
      </c>
      <c r="CI143" s="70">
        <v>3.5651138973635988E-3</v>
      </c>
      <c r="CJ143" s="70">
        <v>4.1209824379773927E-3</v>
      </c>
      <c r="CK143" s="70">
        <v>2.4975740907576538E-3</v>
      </c>
      <c r="CL143" s="70">
        <v>4.4905375343112074E-3</v>
      </c>
      <c r="CM143" s="70">
        <v>1.4036415041674454E-3</v>
      </c>
      <c r="CN143" s="70">
        <v>2.8371068655653068E-3</v>
      </c>
      <c r="CO143" s="70">
        <v>1.071921405305647E-2</v>
      </c>
      <c r="CP143" s="70">
        <v>1.1514565469163339E-2</v>
      </c>
      <c r="CQ143" s="70">
        <v>1.0566557867866196E-2</v>
      </c>
      <c r="CR143" s="70">
        <v>1.3526033554916316E-2</v>
      </c>
      <c r="CS143" s="70">
        <v>8.2705953780994306E-3</v>
      </c>
      <c r="CT143" s="70">
        <v>7.1927194199426893E-3</v>
      </c>
      <c r="CU143" s="70">
        <v>7.6241733970913239E-3</v>
      </c>
      <c r="CV143" s="70">
        <v>1.1668831138419366E-2</v>
      </c>
      <c r="CW143" s="70">
        <v>1.1802831492427648</v>
      </c>
      <c r="CX143" s="70">
        <v>4.5778894447428145E-3</v>
      </c>
      <c r="CY143" s="70">
        <v>6.4443045897049538E-3</v>
      </c>
      <c r="CZ143" s="70">
        <v>1.5782248096838761E-2</v>
      </c>
      <c r="DA143" s="70">
        <v>3.1408920159533484E-2</v>
      </c>
    </row>
    <row r="144" spans="1:105" ht="15.75" x14ac:dyDescent="0.2">
      <c r="A144" s="20" t="s">
        <v>538</v>
      </c>
      <c r="B144" s="12" t="s">
        <v>305</v>
      </c>
      <c r="C144" s="12" t="s">
        <v>541</v>
      </c>
      <c r="D144" s="66">
        <v>32.569758796812771</v>
      </c>
      <c r="E144" s="66">
        <v>3.8659033484508973</v>
      </c>
      <c r="F144" s="66">
        <v>11.409578719298022</v>
      </c>
      <c r="G144" s="66">
        <v>8.0141121003063667</v>
      </c>
      <c r="H144" s="66">
        <v>21.365732452424208</v>
      </c>
      <c r="I144" s="66">
        <v>2.6198339649240068</v>
      </c>
      <c r="J144" s="66">
        <v>3.0803814067750332</v>
      </c>
      <c r="K144" s="66">
        <v>5.8770688405346254</v>
      </c>
      <c r="L144" s="20">
        <v>5.4506188600026517</v>
      </c>
      <c r="M144" s="20">
        <v>0.30767553935010639</v>
      </c>
      <c r="N144" s="20">
        <v>8.7034793335115967</v>
      </c>
      <c r="O144" s="20">
        <v>0.80830045877399348</v>
      </c>
      <c r="P144" s="20">
        <v>4.9918912228303807</v>
      </c>
      <c r="Q144" s="20">
        <v>0.40830492945662289</v>
      </c>
      <c r="R144" s="20">
        <v>6.3655300353405764</v>
      </c>
      <c r="S144" s="20">
        <v>0.43580040747120802</v>
      </c>
      <c r="T144" s="20">
        <v>3.7839299170315499</v>
      </c>
      <c r="U144" s="20">
        <v>1.2615331102777423</v>
      </c>
      <c r="V144" s="20">
        <v>2.9060510914416731</v>
      </c>
      <c r="W144" s="20">
        <v>0.27264956006833008</v>
      </c>
      <c r="X144" s="20">
        <v>3.3234810823365821</v>
      </c>
      <c r="Y144" s="20">
        <v>0.26647977256915373</v>
      </c>
      <c r="Z144" s="20">
        <v>4.8670812462895565</v>
      </c>
      <c r="AA144" s="20">
        <v>0.35065366154892447</v>
      </c>
      <c r="AB144" s="20">
        <v>4.2901621995280133</v>
      </c>
      <c r="AC144" s="20">
        <v>0.3497194570923382</v>
      </c>
      <c r="AD144" s="20">
        <v>12.390082074490421</v>
      </c>
      <c r="AE144" s="20">
        <v>5.9930720527953474</v>
      </c>
      <c r="AF144" s="20">
        <v>2.4321611179915599</v>
      </c>
      <c r="AG144" s="20">
        <v>0.59106260838249736</v>
      </c>
      <c r="AH144" s="20">
        <v>7.436982564799429</v>
      </c>
      <c r="AI144" s="20">
        <v>0.63467752378854847</v>
      </c>
      <c r="AJ144" s="20">
        <v>0.25109346526600879</v>
      </c>
      <c r="AK144" s="20">
        <v>0.2480761905376847</v>
      </c>
      <c r="AL144" s="20">
        <v>0.34402126986477882</v>
      </c>
      <c r="AM144" s="20">
        <v>0.407522886228183</v>
      </c>
      <c r="AN144" s="20">
        <v>0.23367285862027085</v>
      </c>
      <c r="AO144" s="20">
        <v>0.30399931166629773</v>
      </c>
      <c r="AP144" s="20">
        <v>0.2970847878718243</v>
      </c>
      <c r="AQ144" s="20">
        <v>0.39601826257654893</v>
      </c>
      <c r="AR144" s="20">
        <v>0.2561981237928177</v>
      </c>
      <c r="AS144" s="20">
        <v>0.33467352429333158</v>
      </c>
      <c r="AT144" s="20">
        <v>0.30499231028514379</v>
      </c>
      <c r="AU144" s="20">
        <v>0.29879704264386908</v>
      </c>
      <c r="AV144" s="20">
        <v>0.38480560671659741</v>
      </c>
      <c r="AW144" s="20">
        <v>0.38203848655436501</v>
      </c>
      <c r="AX144" s="20">
        <v>0.31511269821883076</v>
      </c>
      <c r="AY144" s="20">
        <v>0.31817270361545652</v>
      </c>
      <c r="AZ144" s="20">
        <v>0.37611818077610021</v>
      </c>
      <c r="BA144" s="20">
        <v>0.32838460353457644</v>
      </c>
      <c r="BB144" s="20">
        <v>9.7502551123345516</v>
      </c>
      <c r="BC144" s="20">
        <v>0.93651745556310684</v>
      </c>
      <c r="BD144" s="20">
        <v>0.89754906079596286</v>
      </c>
      <c r="BE144" s="20">
        <v>0.37101134910082184</v>
      </c>
      <c r="BF144" s="20">
        <v>0.36639496539352656</v>
      </c>
      <c r="BG144" s="22">
        <v>4.1093877414480282</v>
      </c>
      <c r="BH144" s="22">
        <v>0.2143868896690837</v>
      </c>
      <c r="BI144" s="22">
        <v>6.1751694631995848</v>
      </c>
      <c r="BJ144" s="22">
        <v>0.49169444937591666</v>
      </c>
      <c r="BK144" s="22">
        <v>5.1512551895821099</v>
      </c>
      <c r="BL144" s="22">
        <v>0.75098489957608028</v>
      </c>
      <c r="BM144" s="22">
        <v>5.1013125756957107</v>
      </c>
      <c r="BN144" s="22">
        <v>0.35955934475367513</v>
      </c>
      <c r="BO144" s="22">
        <v>2.1193073738533355</v>
      </c>
      <c r="BP144" s="22">
        <v>0.22705115319230712</v>
      </c>
      <c r="BQ144" s="22">
        <v>2.9787649391623852</v>
      </c>
      <c r="BR144" s="22">
        <v>0.18015435320319512</v>
      </c>
      <c r="BS144" s="22">
        <v>2.0571709179807027</v>
      </c>
      <c r="BT144" s="22">
        <v>0.23462874361441871</v>
      </c>
      <c r="BU144" s="22">
        <v>3.6824046798790961</v>
      </c>
      <c r="BV144" s="22">
        <v>0.30059085846924966</v>
      </c>
      <c r="BW144" s="22">
        <v>4.8085557928103144</v>
      </c>
      <c r="BX144" s="22">
        <v>0.54503836975393571</v>
      </c>
      <c r="BY144" s="22">
        <v>6.5379709251296143</v>
      </c>
      <c r="BZ144" s="22">
        <v>1.2845044090723903</v>
      </c>
      <c r="CA144" s="22">
        <v>1.9623413136915799</v>
      </c>
      <c r="CB144" s="22">
        <v>0.53649801266170394</v>
      </c>
      <c r="CC144" s="22">
        <v>5.2427545725914033</v>
      </c>
      <c r="CD144" s="22">
        <v>0.21617758774529314</v>
      </c>
      <c r="CE144" s="22">
        <v>6.842446778610628E-2</v>
      </c>
      <c r="CF144" s="22">
        <v>7.8879033380469074E-2</v>
      </c>
      <c r="CG144" s="22">
        <v>9.9930119072873871E-2</v>
      </c>
      <c r="CH144" s="22">
        <v>0.16470450957511887</v>
      </c>
      <c r="CI144" s="22">
        <v>8.6904490453025646E-2</v>
      </c>
      <c r="CJ144" s="22">
        <v>7.6852745770002229E-2</v>
      </c>
      <c r="CK144" s="22">
        <v>5.9969059913888144E-2</v>
      </c>
      <c r="CL144" s="22">
        <v>8.899494850578156E-2</v>
      </c>
      <c r="CM144" s="22">
        <v>4.0675372273346014E-2</v>
      </c>
      <c r="CN144" s="22">
        <v>7.5076624750278445E-2</v>
      </c>
      <c r="CO144" s="22">
        <v>0.13994735233460234</v>
      </c>
      <c r="CP144" s="22">
        <v>0.15580129861618586</v>
      </c>
      <c r="CQ144" s="22">
        <v>6.2847076465029045E-2</v>
      </c>
      <c r="CR144" s="22">
        <v>7.1200486389590964E-2</v>
      </c>
      <c r="CS144" s="22">
        <v>0.10789628363601239</v>
      </c>
      <c r="CT144" s="22">
        <v>9.3727258161177163E-2</v>
      </c>
      <c r="CU144" s="22">
        <v>0.11505147566004464</v>
      </c>
      <c r="CV144" s="22">
        <v>0.12699381654603048</v>
      </c>
      <c r="CW144" s="22">
        <v>0.74910077575752587</v>
      </c>
      <c r="CX144" s="22">
        <v>0.16580733463869485</v>
      </c>
      <c r="CY144" s="22">
        <v>0.17010139431417093</v>
      </c>
      <c r="CZ144" s="22">
        <v>7.091059154737718E-2</v>
      </c>
      <c r="DA144" s="22">
        <v>0.10240778769326288</v>
      </c>
    </row>
    <row r="145" spans="1:105" s="37" customFormat="1" ht="15.75" x14ac:dyDescent="0.2">
      <c r="A145" s="67" t="s">
        <v>402</v>
      </c>
      <c r="B145" s="31" t="s">
        <v>305</v>
      </c>
      <c r="C145" s="31" t="s">
        <v>405</v>
      </c>
      <c r="D145" s="68">
        <v>3.7120960780968271</v>
      </c>
      <c r="E145" s="68">
        <v>0.60663981601390393</v>
      </c>
      <c r="F145" s="68">
        <v>0.70599508168677449</v>
      </c>
      <c r="G145" s="68">
        <v>1.7894251964296546</v>
      </c>
      <c r="H145" s="68">
        <v>4.7455658111854699</v>
      </c>
      <c r="I145" s="68">
        <v>0.79697029508657047</v>
      </c>
      <c r="J145" s="68">
        <v>0.54841642623638742</v>
      </c>
      <c r="K145" s="68">
        <v>1.9742780234822308</v>
      </c>
      <c r="L145" s="67">
        <v>0.29612731937916814</v>
      </c>
      <c r="M145" s="67">
        <v>2.9266091625217556E-2</v>
      </c>
      <c r="N145" s="67">
        <v>0.47248523008206034</v>
      </c>
      <c r="O145" s="67">
        <v>5.233038942352549E-2</v>
      </c>
      <c r="P145" s="67">
        <v>0.51348007280671404</v>
      </c>
      <c r="Q145" s="67">
        <v>6.8053358062386701E-2</v>
      </c>
      <c r="R145" s="67">
        <v>1.321120623953119</v>
      </c>
      <c r="S145" s="67">
        <v>4.6928476238615159E-2</v>
      </c>
      <c r="T145" s="67">
        <v>0.35535885488528668</v>
      </c>
      <c r="U145" s="67">
        <v>0.11681968328833608</v>
      </c>
      <c r="V145" s="67">
        <v>0.22237117906036347</v>
      </c>
      <c r="W145" s="67">
        <v>4.4234188997749613E-2</v>
      </c>
      <c r="X145" s="67">
        <v>0.4072144469113691</v>
      </c>
      <c r="Y145" s="67">
        <v>0.21266941539016995</v>
      </c>
      <c r="Z145" s="67">
        <v>0.26875152732214064</v>
      </c>
      <c r="AA145" s="67">
        <v>3.4964950601497055E-2</v>
      </c>
      <c r="AB145" s="67">
        <v>0.60980365476723053</v>
      </c>
      <c r="AC145" s="67">
        <v>3.963751138593876E-2</v>
      </c>
      <c r="AD145" s="67">
        <v>0.34802597755216791</v>
      </c>
      <c r="AE145" s="67">
        <v>0.23494508551928431</v>
      </c>
      <c r="AF145" s="67">
        <v>2.1263154084602029</v>
      </c>
      <c r="AG145" s="67">
        <v>0.27926012075032869</v>
      </c>
      <c r="AH145" s="67">
        <v>0.68851085792558819</v>
      </c>
      <c r="AI145" s="67">
        <v>1.4488352055743317</v>
      </c>
      <c r="AJ145" s="67">
        <v>3.5885661909530048E-2</v>
      </c>
      <c r="AK145" s="67">
        <v>3.7804516754533543E-2</v>
      </c>
      <c r="AL145" s="67">
        <v>5.6238986203393883E-2</v>
      </c>
      <c r="AM145" s="67">
        <v>5.9684775261725005E-2</v>
      </c>
      <c r="AN145" s="67">
        <v>4.5842907857129696E-2</v>
      </c>
      <c r="AO145" s="67">
        <v>5.035338303555615E-2</v>
      </c>
      <c r="AP145" s="67">
        <v>6.1386526170628078E-2</v>
      </c>
      <c r="AQ145" s="67">
        <v>6.6867369774783081E-2</v>
      </c>
      <c r="AR145" s="67">
        <v>4.9041735271763157E-2</v>
      </c>
      <c r="AS145" s="67">
        <v>4.8919596721683077E-2</v>
      </c>
      <c r="AT145" s="67">
        <v>6.1918427768218369E-2</v>
      </c>
      <c r="AU145" s="67">
        <v>6.0521815823351574E-2</v>
      </c>
      <c r="AV145" s="67">
        <v>6.194330074485796E-2</v>
      </c>
      <c r="AW145" s="67">
        <v>6.1485587130566212E-2</v>
      </c>
      <c r="AX145" s="67">
        <v>4.286113239899482E-2</v>
      </c>
      <c r="AY145" s="67">
        <v>4.4544286919962206E-2</v>
      </c>
      <c r="AZ145" s="67">
        <v>5.7864978400800002E-2</v>
      </c>
      <c r="BA145" s="67">
        <v>5.3669072722554181E-2</v>
      </c>
      <c r="BB145" s="67">
        <v>0.17801581663666619</v>
      </c>
      <c r="BC145" s="67">
        <v>0.14637736390044118</v>
      </c>
      <c r="BD145" s="67">
        <v>0.13344678287473558</v>
      </c>
      <c r="BE145" s="67">
        <v>5.7823501354415628E-2</v>
      </c>
      <c r="BF145" s="67">
        <v>5.4578233208683546E-2</v>
      </c>
      <c r="BG145" s="68">
        <v>0.48883893008681928</v>
      </c>
      <c r="BH145" s="68">
        <v>2.6030144525034802E-2</v>
      </c>
      <c r="BI145" s="68">
        <v>0.91262277996763297</v>
      </c>
      <c r="BJ145" s="68">
        <v>6.3490129299362791E-2</v>
      </c>
      <c r="BK145" s="68">
        <v>1.0217960045178365</v>
      </c>
      <c r="BL145" s="68">
        <v>0.26371097041736619</v>
      </c>
      <c r="BM145" s="68">
        <v>1.4406514501318064</v>
      </c>
      <c r="BN145" s="68">
        <v>8.5032669558548837E-2</v>
      </c>
      <c r="BO145" s="68">
        <v>0.52243814238087871</v>
      </c>
      <c r="BP145" s="68">
        <v>8.4397459034811412E-2</v>
      </c>
      <c r="BQ145" s="68">
        <v>0.42056853455353643</v>
      </c>
      <c r="BR145" s="68">
        <v>5.4511062681689884E-2</v>
      </c>
      <c r="BS145" s="68">
        <v>0.61715846701164789</v>
      </c>
      <c r="BT145" s="68">
        <v>0.16947929985946303</v>
      </c>
      <c r="BU145" s="68">
        <v>0.69705724638651545</v>
      </c>
      <c r="BV145" s="68">
        <v>0.15663059653888464</v>
      </c>
      <c r="BW145" s="68">
        <v>1.3139101694874737</v>
      </c>
      <c r="BX145" s="68">
        <v>0.20006680816205577</v>
      </c>
      <c r="BY145" s="68">
        <v>0.27177543008206173</v>
      </c>
      <c r="BZ145" s="68">
        <v>5.2299337449104887E-2</v>
      </c>
      <c r="CA145" s="68">
        <v>2.7966015150913344</v>
      </c>
      <c r="CB145" s="68">
        <v>0.44225147249154972</v>
      </c>
      <c r="CC145" s="68">
        <v>0.58578672191633208</v>
      </c>
      <c r="CD145" s="68">
        <v>0.19638737743939072</v>
      </c>
      <c r="CE145" s="68">
        <v>1.4064523140371821E-2</v>
      </c>
      <c r="CF145" s="68">
        <v>1.7171194183828207E-2</v>
      </c>
      <c r="CG145" s="68">
        <v>3.9228638198918198E-2</v>
      </c>
      <c r="CH145" s="68">
        <v>6.8012031930417896E-2</v>
      </c>
      <c r="CI145" s="68">
        <v>1.3771016879559197E-2</v>
      </c>
      <c r="CJ145" s="68">
        <v>1.4961660980103866E-2</v>
      </c>
      <c r="CK145" s="68">
        <v>2.1778081923467696E-2</v>
      </c>
      <c r="CL145" s="68">
        <v>3.5382094226330686E-2</v>
      </c>
      <c r="CM145" s="68">
        <v>1.1749938934746211E-2</v>
      </c>
      <c r="CN145" s="68">
        <v>4.0825422572127609E-2</v>
      </c>
      <c r="CO145" s="68">
        <v>2.6515537504925107E-2</v>
      </c>
      <c r="CP145" s="68">
        <v>2.9894313944448737E-2</v>
      </c>
      <c r="CQ145" s="68">
        <v>2.2393495342541092E-2</v>
      </c>
      <c r="CR145" s="68">
        <v>2.2583174583685466E-2</v>
      </c>
      <c r="CS145" s="68">
        <v>4.1909436619120145E-2</v>
      </c>
      <c r="CT145" s="68">
        <v>3.1034577948293993E-2</v>
      </c>
      <c r="CU145" s="68">
        <v>5.2596648393058089E-2</v>
      </c>
      <c r="CV145" s="68">
        <v>4.9551318256771504E-2</v>
      </c>
      <c r="CW145" s="68">
        <v>2.2941912675681447E-2</v>
      </c>
      <c r="CX145" s="68">
        <v>2.8505877081676231E-2</v>
      </c>
      <c r="CY145" s="68">
        <v>3.6696439372803112E-2</v>
      </c>
      <c r="CZ145" s="68">
        <v>1.9215832230756555E-2</v>
      </c>
      <c r="DA145" s="68">
        <v>2.0377378417888982E-2</v>
      </c>
    </row>
    <row r="146" spans="1:105" ht="15.75" x14ac:dyDescent="0.2">
      <c r="A146" s="20" t="s">
        <v>483</v>
      </c>
      <c r="B146" s="12" t="s">
        <v>284</v>
      </c>
      <c r="C146" s="12" t="s">
        <v>486</v>
      </c>
      <c r="D146" s="66">
        <v>5.899780601901031</v>
      </c>
      <c r="E146" s="66">
        <v>0.82835973863048207</v>
      </c>
      <c r="F146" s="66">
        <v>0.80019135018036425</v>
      </c>
      <c r="G146" s="66">
        <v>0.76960132965227934</v>
      </c>
      <c r="H146" s="66">
        <v>1.1879658663036419</v>
      </c>
      <c r="I146" s="66">
        <v>0.40292548311290693</v>
      </c>
      <c r="J146" s="66">
        <v>0.30702186796210618</v>
      </c>
      <c r="K146" s="66">
        <v>0.98965294131135817</v>
      </c>
      <c r="L146" s="20">
        <v>1.1347269893532634</v>
      </c>
      <c r="M146" s="20">
        <v>5.927058285461171E-2</v>
      </c>
      <c r="N146" s="20">
        <v>0.74052314467110281</v>
      </c>
      <c r="O146" s="20">
        <v>9.5512485210520068E-2</v>
      </c>
      <c r="P146" s="20">
        <v>1.361941877358638</v>
      </c>
      <c r="Q146" s="20">
        <v>7.2543769076720582E-2</v>
      </c>
      <c r="R146" s="20">
        <v>0.94596048569551339</v>
      </c>
      <c r="S146" s="20">
        <v>7.9613625579767422E-2</v>
      </c>
      <c r="T146" s="20">
        <v>1.3079656777962017</v>
      </c>
      <c r="U146" s="20">
        <v>7.911773733838999E-2</v>
      </c>
      <c r="V146" s="20">
        <v>0.90849008374232121</v>
      </c>
      <c r="W146" s="20">
        <v>5.8412597958097265E-2</v>
      </c>
      <c r="X146" s="20">
        <v>0.85765248643120506</v>
      </c>
      <c r="Y146" s="20">
        <v>5.7806824205149904E-2</v>
      </c>
      <c r="Z146" s="20">
        <v>1.3766456798686377</v>
      </c>
      <c r="AA146" s="20">
        <v>6.8382989341622652E-2</v>
      </c>
      <c r="AB146" s="20">
        <v>0.82166958934193757</v>
      </c>
      <c r="AC146" s="20">
        <v>3.8724647153167459E-2</v>
      </c>
      <c r="AD146" s="20">
        <v>0.51096244651371758</v>
      </c>
      <c r="AE146" s="20">
        <v>0.21175850360392842</v>
      </c>
      <c r="AF146" s="20">
        <v>1.6404751727074103</v>
      </c>
      <c r="AG146" s="20">
        <v>9.0682312179088523E-2</v>
      </c>
      <c r="AH146" s="20">
        <v>0.51895496809752428</v>
      </c>
      <c r="AI146" s="20">
        <v>0.20980647068140387</v>
      </c>
      <c r="AJ146" s="20">
        <v>8.0344678545450784E-2</v>
      </c>
      <c r="AK146" s="20">
        <v>9.3931771895326574E-2</v>
      </c>
      <c r="AL146" s="20">
        <v>5.2701959551694794E-2</v>
      </c>
      <c r="AM146" s="20">
        <v>6.1162331760649016E-2</v>
      </c>
      <c r="AN146" s="20">
        <v>8.1684053543173443E-2</v>
      </c>
      <c r="AO146" s="20">
        <v>9.581535841221539E-2</v>
      </c>
      <c r="AP146" s="20">
        <v>5.6695772812093433E-2</v>
      </c>
      <c r="AQ146" s="20">
        <v>6.7129302629911111E-2</v>
      </c>
      <c r="AR146" s="20">
        <v>8.7494652077416912E-2</v>
      </c>
      <c r="AS146" s="20">
        <v>0.10409855062495889</v>
      </c>
      <c r="AT146" s="20">
        <v>8.505870083949553E-2</v>
      </c>
      <c r="AU146" s="20">
        <v>7.1051962158739906E-2</v>
      </c>
      <c r="AV146" s="20">
        <v>9.500533929244187E-2</v>
      </c>
      <c r="AW146" s="20">
        <v>0.10215176463256775</v>
      </c>
      <c r="AX146" s="20">
        <v>0.14872185122975251</v>
      </c>
      <c r="AY146" s="20">
        <v>0.11696704667503911</v>
      </c>
      <c r="AZ146" s="20">
        <v>4.3230261907502045E-2</v>
      </c>
      <c r="BA146" s="20">
        <v>4.1197708213616853E-2</v>
      </c>
      <c r="BB146" s="20">
        <v>7.8776337395663615E-2</v>
      </c>
      <c r="BC146" s="20">
        <v>0.10044782670570077</v>
      </c>
      <c r="BD146" s="20">
        <v>0.1052067342089915</v>
      </c>
      <c r="BE146" s="20">
        <v>5.9142645111703862E-2</v>
      </c>
      <c r="BF146" s="20">
        <v>5.8725680267374597E-2</v>
      </c>
      <c r="BG146" s="22">
        <v>0.26423740088954445</v>
      </c>
      <c r="BH146" s="22">
        <v>2.8013124544206593E-2</v>
      </c>
      <c r="BI146" s="22">
        <v>0.13139395547128349</v>
      </c>
      <c r="BJ146" s="22">
        <v>3.8633675062724637E-2</v>
      </c>
      <c r="BK146" s="22">
        <v>0.29104292045954022</v>
      </c>
      <c r="BL146" s="22">
        <v>7.2039387484487391E-2</v>
      </c>
      <c r="BM146" s="22">
        <v>0.15407090796478715</v>
      </c>
      <c r="BN146" s="22">
        <v>2.6820631510592725E-2</v>
      </c>
      <c r="BO146" s="22">
        <v>0.16724805590084627</v>
      </c>
      <c r="BP146" s="22">
        <v>5.3994792016055851E-2</v>
      </c>
      <c r="BQ146" s="22">
        <v>0.204433869601095</v>
      </c>
      <c r="BR146" s="22">
        <v>3.4073337690751167E-2</v>
      </c>
      <c r="BS146" s="22">
        <v>0.19929769799003411</v>
      </c>
      <c r="BT146" s="22">
        <v>0.18801939874616577</v>
      </c>
      <c r="BU146" s="22">
        <v>0.17265437305102929</v>
      </c>
      <c r="BV146" s="22">
        <v>3.2843819499590941E-2</v>
      </c>
      <c r="BW146" s="22">
        <v>0.2468898874595146</v>
      </c>
      <c r="BX146" s="22">
        <v>5.8012772822813315E-2</v>
      </c>
      <c r="BY146" s="22">
        <v>0.14386157554910026</v>
      </c>
      <c r="BZ146" s="22">
        <v>5.5729607445134118E-2</v>
      </c>
      <c r="CA146" s="22">
        <v>0.29379451955687524</v>
      </c>
      <c r="CB146" s="22">
        <v>4.5417616602730498E-2</v>
      </c>
      <c r="CC146" s="22">
        <v>0.50705519611853722</v>
      </c>
      <c r="CD146" s="22">
        <v>0.26583024319819498</v>
      </c>
      <c r="CE146" s="22">
        <v>1.4859939012570595E-2</v>
      </c>
      <c r="CF146" s="22">
        <v>1.6225250236851216E-2</v>
      </c>
      <c r="CG146" s="22">
        <v>1.0782374343984671E-2</v>
      </c>
      <c r="CH146" s="22">
        <v>1.8437349791804506E-2</v>
      </c>
      <c r="CI146" s="22">
        <v>2.6599673354999801E-2</v>
      </c>
      <c r="CJ146" s="22">
        <v>3.6097152372200791E-2</v>
      </c>
      <c r="CK146" s="22">
        <v>4.5455051879494503E-3</v>
      </c>
      <c r="CL146" s="22">
        <v>6.3440878096749044E-3</v>
      </c>
      <c r="CM146" s="22">
        <v>5.7273618982735062E-3</v>
      </c>
      <c r="CN146" s="22">
        <v>1.0632976984729604E-2</v>
      </c>
      <c r="CO146" s="22">
        <v>2.3027987572643127E-2</v>
      </c>
      <c r="CP146" s="22">
        <v>2.0724202981730101E-2</v>
      </c>
      <c r="CQ146" s="22">
        <v>8.9903238228434407E-3</v>
      </c>
      <c r="CR146" s="22">
        <v>1.0163789531109454E-2</v>
      </c>
      <c r="CS146" s="22">
        <v>2.2608156827653266E-2</v>
      </c>
      <c r="CT146" s="22">
        <v>1.8947123916732773E-2</v>
      </c>
      <c r="CU146" s="22">
        <v>6.7770581346801593E-3</v>
      </c>
      <c r="CV146" s="22">
        <v>1.0225488450939686E-2</v>
      </c>
      <c r="CW146" s="22">
        <v>2.2080713176084635E-2</v>
      </c>
      <c r="CX146" s="22">
        <v>2.0626485076323628E-2</v>
      </c>
      <c r="CY146" s="22">
        <v>2.3025367272109833E-2</v>
      </c>
      <c r="CZ146" s="22">
        <v>9.5377437997574577E-3</v>
      </c>
      <c r="DA146" s="22">
        <v>1.4463917549475503E-2</v>
      </c>
    </row>
    <row r="147" spans="1:105" s="37" customFormat="1" ht="15.75" x14ac:dyDescent="0.2">
      <c r="A147" s="67" t="s">
        <v>345</v>
      </c>
      <c r="B147" s="31" t="s">
        <v>290</v>
      </c>
      <c r="C147" s="31" t="s">
        <v>346</v>
      </c>
      <c r="D147" s="68">
        <v>7.5574710152533173</v>
      </c>
      <c r="E147" s="68">
        <v>0.51817553125858373</v>
      </c>
      <c r="F147" s="68">
        <v>0.51076130646612306</v>
      </c>
      <c r="G147" s="68">
        <v>1.8380930985612605</v>
      </c>
      <c r="H147" s="68">
        <v>13.572500181076634</v>
      </c>
      <c r="I147" s="68">
        <v>3.3226735360280819</v>
      </c>
      <c r="J147" s="68">
        <v>2.5335548292104471</v>
      </c>
      <c r="K147" s="68">
        <v>2.3824139049448112</v>
      </c>
      <c r="L147" s="67">
        <v>0.8308867266105131</v>
      </c>
      <c r="M147" s="67">
        <v>0.11473588218777714</v>
      </c>
      <c r="N147" s="67">
        <v>0.59573784348759218</v>
      </c>
      <c r="O147" s="67">
        <v>0.30200691096250659</v>
      </c>
      <c r="P147" s="67">
        <v>1.049128114212174</v>
      </c>
      <c r="Q147" s="67">
        <v>9.8089083631608565E-2</v>
      </c>
      <c r="R147" s="67">
        <v>0.74886819553845951</v>
      </c>
      <c r="S147" s="67">
        <v>0.25163947657138547</v>
      </c>
      <c r="T147" s="67">
        <v>0.45096358872693165</v>
      </c>
      <c r="U147" s="67">
        <v>3.5791411030053892E-2</v>
      </c>
      <c r="V147" s="67">
        <v>0.9274916727344672</v>
      </c>
      <c r="W147" s="67">
        <v>2.8292710084446091E-2</v>
      </c>
      <c r="X147" s="67">
        <v>0.44222199635197657</v>
      </c>
      <c r="Y147" s="67">
        <v>0.38331941521080654</v>
      </c>
      <c r="Z147" s="67">
        <v>0.39379259856338339</v>
      </c>
      <c r="AA147" s="67">
        <v>3.0231227994090795E-2</v>
      </c>
      <c r="AB147" s="67">
        <v>6.7761531111866828</v>
      </c>
      <c r="AC147" s="67">
        <v>0.88158957173468566</v>
      </c>
      <c r="AD147" s="67">
        <v>0.23304349999030152</v>
      </c>
      <c r="AE147" s="67">
        <v>4.6526968221601787E-2</v>
      </c>
      <c r="AF147" s="67">
        <v>2.8340437137809671</v>
      </c>
      <c r="AG147" s="67">
        <v>0.4036302561481252</v>
      </c>
      <c r="AH147" s="67">
        <v>0.25073066137344535</v>
      </c>
      <c r="AI147" s="67">
        <v>0.10302114837376243</v>
      </c>
      <c r="AJ147" s="67">
        <v>1.277249430893984E-2</v>
      </c>
      <c r="AK147" s="67">
        <v>1.2738417285025132E-2</v>
      </c>
      <c r="AL147" s="67">
        <v>4.3032078605549286E-2</v>
      </c>
      <c r="AM147" s="67">
        <v>4.314014606498251E-2</v>
      </c>
      <c r="AN147" s="67">
        <v>2.3446882320802775E-2</v>
      </c>
      <c r="AO147" s="67">
        <v>1.3514120453508383E-2</v>
      </c>
      <c r="AP147" s="67">
        <v>2.9282770961912643E-2</v>
      </c>
      <c r="AQ147" s="67">
        <v>2.5140709171864672E-2</v>
      </c>
      <c r="AR147" s="67">
        <v>2.0734319395399249E-2</v>
      </c>
      <c r="AS147" s="67">
        <v>1.2503705748571951E-2</v>
      </c>
      <c r="AT147" s="67">
        <v>2.647301825544968E-2</v>
      </c>
      <c r="AU147" s="67">
        <v>2.4767541406609937E-2</v>
      </c>
      <c r="AV147" s="67">
        <v>4.5810767981688802E-2</v>
      </c>
      <c r="AW147" s="67">
        <v>4.4329279788977764E-2</v>
      </c>
      <c r="AX147" s="67">
        <v>1.0127272059887357E-2</v>
      </c>
      <c r="AY147" s="67">
        <v>1.2385789428511405E-2</v>
      </c>
      <c r="AZ147" s="67">
        <v>0.10817793549548164</v>
      </c>
      <c r="BA147" s="67">
        <v>0.11519381622372976</v>
      </c>
      <c r="BB147" s="67">
        <v>4.5702840872202541E-2</v>
      </c>
      <c r="BC147" s="67">
        <v>0.2370920203174319</v>
      </c>
      <c r="BD147" s="67">
        <v>0.24907251225294688</v>
      </c>
      <c r="BE147" s="67">
        <v>1.6053387142993262E-2</v>
      </c>
      <c r="BF147" s="67">
        <v>2.1112007374419744E-2</v>
      </c>
      <c r="BG147" s="68">
        <v>1.4818660750524904</v>
      </c>
      <c r="BH147" s="68">
        <v>5.0583868620839204E-2</v>
      </c>
      <c r="BI147" s="68">
        <v>0.34793939329656182</v>
      </c>
      <c r="BJ147" s="68">
        <v>0.11703340944694905</v>
      </c>
      <c r="BK147" s="68">
        <v>0.71204918420166818</v>
      </c>
      <c r="BL147" s="68">
        <v>4.2002035402784493E-2</v>
      </c>
      <c r="BM147" s="68">
        <v>0.50109151144637454</v>
      </c>
      <c r="BN147" s="68">
        <v>5.1822843577475533E-2</v>
      </c>
      <c r="BO147" s="68">
        <v>0.32019399601610832</v>
      </c>
      <c r="BP147" s="68">
        <v>1.263695290960414E-2</v>
      </c>
      <c r="BQ147" s="68">
        <v>0.37799321890736409</v>
      </c>
      <c r="BR147" s="68">
        <v>2.0032505554513368E-2</v>
      </c>
      <c r="BS147" s="68">
        <v>0.28701617407262547</v>
      </c>
      <c r="BT147" s="68">
        <v>3.6456013959231155E-2</v>
      </c>
      <c r="BU147" s="68">
        <v>0.18659816012917416</v>
      </c>
      <c r="BV147" s="68">
        <v>0.13677637096665415</v>
      </c>
      <c r="BW147" s="68">
        <v>21.018426887351723</v>
      </c>
      <c r="BX147" s="68">
        <v>1.4141143798251059</v>
      </c>
      <c r="BY147" s="68">
        <v>0.10600604107281512</v>
      </c>
      <c r="BZ147" s="68">
        <v>1.7025729114408784E-2</v>
      </c>
      <c r="CA147" s="68">
        <v>6.2000876291685438</v>
      </c>
      <c r="CB147" s="68">
        <v>0.23261617036810406</v>
      </c>
      <c r="CC147" s="68">
        <v>0.17628434383064867</v>
      </c>
      <c r="CD147" s="68">
        <v>3.4114060394220984E-2</v>
      </c>
      <c r="CE147" s="68">
        <v>0.11619091096275351</v>
      </c>
      <c r="CF147" s="68">
        <v>0.13800477507149286</v>
      </c>
      <c r="CG147" s="68">
        <v>8.5780350744629724E-2</v>
      </c>
      <c r="CH147" s="68">
        <v>0.11891907548890829</v>
      </c>
      <c r="CI147" s="68">
        <v>1.1143071712844253E-2</v>
      </c>
      <c r="CJ147" s="68">
        <v>1.7025421285674091E-2</v>
      </c>
      <c r="CK147" s="68">
        <v>7.1442986830220115E-2</v>
      </c>
      <c r="CL147" s="68">
        <v>8.0955710747768264E-2</v>
      </c>
      <c r="CM147" s="68">
        <v>3.8649705115099978E-2</v>
      </c>
      <c r="CN147" s="68">
        <v>4.7357250004792933E-2</v>
      </c>
      <c r="CO147" s="68">
        <v>2.2081918685368188E-2</v>
      </c>
      <c r="CP147" s="68">
        <v>2.7163279766848625E-2</v>
      </c>
      <c r="CQ147" s="68">
        <v>4.802916436119288E-2</v>
      </c>
      <c r="CR147" s="68">
        <v>5.494989896749896E-2</v>
      </c>
      <c r="CS147" s="68">
        <v>1.6891539525752959E-2</v>
      </c>
      <c r="CT147" s="68">
        <v>1.9409522990190799E-2</v>
      </c>
      <c r="CU147" s="68">
        <v>0.48553841019742727</v>
      </c>
      <c r="CV147" s="68">
        <v>0.58157474931480491</v>
      </c>
      <c r="CW147" s="68">
        <v>1.1266822678649058E-2</v>
      </c>
      <c r="CX147" s="68">
        <v>0.50915939849685921</v>
      </c>
      <c r="CY147" s="68">
        <v>0.32544443866656758</v>
      </c>
      <c r="CZ147" s="68">
        <v>3.7531405513427055E-2</v>
      </c>
      <c r="DA147" s="68">
        <v>0.11713904311457832</v>
      </c>
    </row>
    <row r="148" spans="1:105" ht="15.75" x14ac:dyDescent="0.2">
      <c r="A148" s="20" t="s">
        <v>640</v>
      </c>
      <c r="B148" s="12" t="s">
        <v>332</v>
      </c>
      <c r="C148" s="12" t="s">
        <v>643</v>
      </c>
      <c r="D148" s="66">
        <v>5.3044362385969475</v>
      </c>
      <c r="E148" s="66">
        <v>0.68467719884887934</v>
      </c>
      <c r="F148" s="66">
        <v>0.66634958526276444</v>
      </c>
      <c r="G148" s="66">
        <v>0.53067858423342229</v>
      </c>
      <c r="H148" s="66">
        <v>1.3531798853351518</v>
      </c>
      <c r="I148" s="66">
        <v>0.47701510196970898</v>
      </c>
      <c r="J148" s="66">
        <v>0.41006781137311304</v>
      </c>
      <c r="K148" s="66">
        <v>0.71059420224024217</v>
      </c>
      <c r="L148" s="20">
        <v>0.92014358324487011</v>
      </c>
      <c r="M148" s="20">
        <v>4.389655169842642E-2</v>
      </c>
      <c r="N148" s="20">
        <v>0.65772427362191499</v>
      </c>
      <c r="O148" s="20">
        <v>5.6825402483460852E-2</v>
      </c>
      <c r="P148" s="20">
        <v>1.1797499676176519</v>
      </c>
      <c r="Q148" s="20">
        <v>5.0378253867030778E-2</v>
      </c>
      <c r="R148" s="20">
        <v>0.96949844245264616</v>
      </c>
      <c r="S148" s="20">
        <v>5.8442337976823543E-2</v>
      </c>
      <c r="T148" s="20">
        <v>1.19588193347688</v>
      </c>
      <c r="U148" s="20">
        <v>4.645409090593975E-2</v>
      </c>
      <c r="V148" s="20">
        <v>0.81922379680533663</v>
      </c>
      <c r="W148" s="20">
        <v>4.5385316718236327E-2</v>
      </c>
      <c r="X148" s="20">
        <v>0.857060020644834</v>
      </c>
      <c r="Y148" s="20">
        <v>2.6632097178257142E-2</v>
      </c>
      <c r="Z148" s="20">
        <v>1.0944747184247186</v>
      </c>
      <c r="AA148" s="20">
        <v>6.9503269919920452E-2</v>
      </c>
      <c r="AB148" s="20">
        <v>0.83002081538922057</v>
      </c>
      <c r="AC148" s="20">
        <v>4.6862856437166915E-2</v>
      </c>
      <c r="AD148" s="20">
        <v>0.52698936811255337</v>
      </c>
      <c r="AE148" s="20">
        <v>0.26048665324344333</v>
      </c>
      <c r="AF148" s="20">
        <v>1.4220175599219889</v>
      </c>
      <c r="AG148" s="20">
        <v>4.3367116621984517E-2</v>
      </c>
      <c r="AH148" s="20">
        <v>0.42955776434586218</v>
      </c>
      <c r="AI148" s="20">
        <v>2.51877557147351E-2</v>
      </c>
      <c r="AJ148" s="20">
        <v>6.8091052500360447E-2</v>
      </c>
      <c r="AK148" s="20">
        <v>7.7431159554208512E-2</v>
      </c>
      <c r="AL148" s="20">
        <v>5.6700814601003062E-2</v>
      </c>
      <c r="AM148" s="20">
        <v>6.2104557191238398E-2</v>
      </c>
      <c r="AN148" s="20">
        <v>7.5451313438987158E-2</v>
      </c>
      <c r="AO148" s="20">
        <v>7.0469800468101626E-2</v>
      </c>
      <c r="AP148" s="20">
        <v>5.3910634418818555E-2</v>
      </c>
      <c r="AQ148" s="20">
        <v>5.5381811783176117E-2</v>
      </c>
      <c r="AR148" s="20">
        <v>6.724935428666616E-2</v>
      </c>
      <c r="AS148" s="20">
        <v>7.1389486778256642E-2</v>
      </c>
      <c r="AT148" s="20">
        <v>8.0103569918065026E-2</v>
      </c>
      <c r="AU148" s="20">
        <v>6.9598936891163254E-2</v>
      </c>
      <c r="AV148" s="20">
        <v>9.5922921571715586E-2</v>
      </c>
      <c r="AW148" s="20">
        <v>9.8038582125677939E-2</v>
      </c>
      <c r="AX148" s="20">
        <v>9.65896178720273E-2</v>
      </c>
      <c r="AY148" s="20">
        <v>9.3764421125419897E-2</v>
      </c>
      <c r="AZ148" s="20">
        <v>4.7228003860800553E-2</v>
      </c>
      <c r="BA148" s="20">
        <v>5.1467362725956534E-2</v>
      </c>
      <c r="BB148" s="20">
        <v>5.4748262198941765E-2</v>
      </c>
      <c r="BC148" s="20">
        <v>6.5684972514256812E-2</v>
      </c>
      <c r="BD148" s="20">
        <v>6.4119900944533278E-2</v>
      </c>
      <c r="BE148" s="20">
        <v>4.5495630224473782E-2</v>
      </c>
      <c r="BF148" s="20">
        <v>4.4538609799934556E-2</v>
      </c>
      <c r="BG148" s="22">
        <v>0.36325698273205587</v>
      </c>
      <c r="BH148" s="22">
        <v>4.1570747509887367E-2</v>
      </c>
      <c r="BI148" s="22">
        <v>0.16477783702671805</v>
      </c>
      <c r="BJ148" s="22">
        <v>4.5717630180915562E-2</v>
      </c>
      <c r="BK148" s="22">
        <v>0.56971057223302035</v>
      </c>
      <c r="BL148" s="22">
        <v>7.4396952574061898E-2</v>
      </c>
      <c r="BM148" s="22">
        <v>0.29838809624391149</v>
      </c>
      <c r="BN148" s="22">
        <v>4.134757779717254E-2</v>
      </c>
      <c r="BO148" s="22">
        <v>0.2856180592716504</v>
      </c>
      <c r="BP148" s="22">
        <v>2.0107050070138029E-2</v>
      </c>
      <c r="BQ148" s="22">
        <v>0.25915397138473606</v>
      </c>
      <c r="BR148" s="22">
        <v>3.2697725832338001E-2</v>
      </c>
      <c r="BS148" s="22">
        <v>0.22270554410835269</v>
      </c>
      <c r="BT148" s="22">
        <v>4.3361276266950598E-2</v>
      </c>
      <c r="BU148" s="22">
        <v>0.23033220051236653</v>
      </c>
      <c r="BV148" s="22">
        <v>0.10213870625735752</v>
      </c>
      <c r="BW148" s="22">
        <v>0.3514058761798749</v>
      </c>
      <c r="BX148" s="22">
        <v>3.4045782498257626E-2</v>
      </c>
      <c r="BY148" s="22">
        <v>5.6725049026632619E-2</v>
      </c>
      <c r="BZ148" s="22">
        <v>3.1947647078444122E-2</v>
      </c>
      <c r="CA148" s="22">
        <v>0.29884692414016251</v>
      </c>
      <c r="CB148" s="22">
        <v>0.14599426635416249</v>
      </c>
      <c r="CC148" s="22">
        <v>6.1123263189488693E-2</v>
      </c>
      <c r="CD148" s="22">
        <v>3.2485485349694698E-2</v>
      </c>
      <c r="CE148" s="22">
        <v>3.5273780294695932E-2</v>
      </c>
      <c r="CF148" s="22">
        <v>2.7629177931437328E-2</v>
      </c>
      <c r="CG148" s="22">
        <v>1.7465727136309228E-2</v>
      </c>
      <c r="CH148" s="22">
        <v>2.3345189249299649E-2</v>
      </c>
      <c r="CI148" s="22">
        <v>1.2886183804271761E-2</v>
      </c>
      <c r="CJ148" s="22">
        <v>1.400546623662979E-2</v>
      </c>
      <c r="CK148" s="22">
        <v>1.6850160899518692E-2</v>
      </c>
      <c r="CL148" s="22">
        <v>1.5956364441871849E-2</v>
      </c>
      <c r="CM148" s="22">
        <v>2.0637095353552109E-2</v>
      </c>
      <c r="CN148" s="22">
        <v>1.6585608147164789E-2</v>
      </c>
      <c r="CO148" s="22">
        <v>1.8952389221315619E-2</v>
      </c>
      <c r="CP148" s="22">
        <v>1.5297909756799967E-2</v>
      </c>
      <c r="CQ148" s="22">
        <v>1.7052595389833169E-2</v>
      </c>
      <c r="CR148" s="22">
        <v>1.7969217196455771E-2</v>
      </c>
      <c r="CS148" s="22">
        <v>2.6130088612598364E-2</v>
      </c>
      <c r="CT148" s="22">
        <v>1.7251284715018907E-2</v>
      </c>
      <c r="CU148" s="22">
        <v>1.6870106251261816E-2</v>
      </c>
      <c r="CV148" s="22">
        <v>1.7396152435735938E-2</v>
      </c>
      <c r="CW148" s="22">
        <v>7.7614090858132111E-3</v>
      </c>
      <c r="CX148" s="22">
        <v>2.6799723579187414E-2</v>
      </c>
      <c r="CY148" s="22">
        <v>2.9204883858600528E-2</v>
      </c>
      <c r="CZ148" s="22">
        <v>1.8609869762816266E-2</v>
      </c>
      <c r="DA148" s="22">
        <v>2.4715826714425182E-2</v>
      </c>
    </row>
    <row r="149" spans="1:105" ht="15.75" x14ac:dyDescent="0.2">
      <c r="A149" s="20" t="s">
        <v>769</v>
      </c>
      <c r="B149" s="12" t="s">
        <v>570</v>
      </c>
      <c r="C149" s="12" t="s">
        <v>750</v>
      </c>
      <c r="D149" s="66">
        <v>0.87147663128545094</v>
      </c>
      <c r="E149" s="66">
        <v>7.1170793250971739E-2</v>
      </c>
      <c r="F149" s="66">
        <v>6.7665896022387179E-2</v>
      </c>
      <c r="G149" s="66">
        <v>0.43149874010500161</v>
      </c>
      <c r="H149" s="66">
        <v>0.18207384959856909</v>
      </c>
      <c r="I149" s="66">
        <v>2.3031448574013073E-2</v>
      </c>
      <c r="J149" s="66">
        <v>1.1210658288205609E-2</v>
      </c>
      <c r="K149" s="66">
        <v>3.9965584688756037E-2</v>
      </c>
      <c r="L149" s="20">
        <v>6.8675904209303468E-3</v>
      </c>
      <c r="M149" s="20">
        <v>1.7102693522042908E-2</v>
      </c>
      <c r="N149" s="20">
        <v>7.0735970132089375E-3</v>
      </c>
      <c r="O149" s="20">
        <v>1.4360749842568438E-2</v>
      </c>
      <c r="P149" s="20">
        <v>1.18088550202385E-2</v>
      </c>
      <c r="Q149" s="20">
        <v>5.8693566425983053E-3</v>
      </c>
      <c r="R149" s="20">
        <v>1.59621248367595E-2</v>
      </c>
      <c r="S149" s="20">
        <v>3.121025379891516E-2</v>
      </c>
      <c r="T149" s="20">
        <v>1.0736059575971834E-2</v>
      </c>
      <c r="U149" s="20">
        <v>1.4249056293815501E-3</v>
      </c>
      <c r="V149" s="20">
        <v>1.3399967504650152E-2</v>
      </c>
      <c r="W149" s="20">
        <v>1.2330883860734356E-2</v>
      </c>
      <c r="X149" s="20">
        <v>1.0671231173801601E-2</v>
      </c>
      <c r="Y149" s="20">
        <v>7.0109842789170165E-2</v>
      </c>
      <c r="Z149" s="20">
        <v>8.3965433002597869E-3</v>
      </c>
      <c r="AA149" s="20">
        <v>7.42863081589175E-2</v>
      </c>
      <c r="AB149" s="20">
        <v>7.8948091893610767E-2</v>
      </c>
      <c r="AC149" s="20">
        <v>4.9096956126522123E-2</v>
      </c>
      <c r="AD149" s="20">
        <v>5.3122652334216987E-3</v>
      </c>
      <c r="AE149" s="20">
        <v>2.7551007803393438E-3</v>
      </c>
      <c r="AF149" s="20">
        <v>1.6178560211352262</v>
      </c>
      <c r="AG149" s="20">
        <v>0.3479287049921061</v>
      </c>
      <c r="AH149" s="20">
        <v>4.1356612965322516E-3</v>
      </c>
      <c r="AI149" s="20">
        <v>2.3992338164595946E-3</v>
      </c>
      <c r="AJ149" s="20">
        <v>1.6657544616899929E-3</v>
      </c>
      <c r="AK149" s="20">
        <v>2.0582278238523029E-3</v>
      </c>
      <c r="AL149" s="20">
        <v>2.969452615565576E-3</v>
      </c>
      <c r="AM149" s="20">
        <v>3.1334551307077613E-3</v>
      </c>
      <c r="AN149" s="20">
        <v>3.7922455307844616E-3</v>
      </c>
      <c r="AO149" s="20">
        <v>3.5701931849867153E-3</v>
      </c>
      <c r="AP149" s="20">
        <v>2.0666093589822498E-3</v>
      </c>
      <c r="AQ149" s="20">
        <v>1.8054419660774792E-3</v>
      </c>
      <c r="AR149" s="20">
        <v>4.2472726744425373E-3</v>
      </c>
      <c r="AS149" s="20">
        <v>3.0639923623943005E-3</v>
      </c>
      <c r="AT149" s="20">
        <v>3.9601215218950164E-3</v>
      </c>
      <c r="AU149" s="20">
        <v>4.2092999874546845E-3</v>
      </c>
      <c r="AV149" s="20">
        <v>2.5986425775368018E-3</v>
      </c>
      <c r="AW149" s="20">
        <v>2.9662861379512223E-3</v>
      </c>
      <c r="AX149" s="20">
        <v>4.9025557618682901E-3</v>
      </c>
      <c r="AY149" s="20">
        <v>4.8701279250809365E-3</v>
      </c>
      <c r="AZ149" s="20">
        <v>5.2645773100651579E-3</v>
      </c>
      <c r="BA149" s="20">
        <v>4.8934582779838745E-3</v>
      </c>
      <c r="BB149" s="20">
        <v>9.4349575719567663E-4</v>
      </c>
      <c r="BC149" s="20">
        <v>4.8942709449906342E-2</v>
      </c>
      <c r="BD149" s="20">
        <v>4.7454479598870086E-2</v>
      </c>
      <c r="BE149" s="20">
        <v>6.129932751777076E-4</v>
      </c>
      <c r="BF149" s="20">
        <v>7.9925208496997254E-4</v>
      </c>
      <c r="BG149" s="22">
        <v>1.8669311077152122E-3</v>
      </c>
      <c r="BH149" s="22">
        <v>2.0557094363908384E-4</v>
      </c>
      <c r="BI149" s="22">
        <v>1.5701582257680782E-3</v>
      </c>
      <c r="BJ149" s="22">
        <v>1.5470953223409344E-4</v>
      </c>
      <c r="BK149" s="22">
        <v>2.2376353948892051E-3</v>
      </c>
      <c r="BL149" s="22">
        <v>3.8791119220314636E-4</v>
      </c>
      <c r="BM149" s="22">
        <v>3.318025565772448E-3</v>
      </c>
      <c r="BN149" s="22">
        <v>2.381841297835842E-4</v>
      </c>
      <c r="BO149" s="22">
        <v>1.3559553394745917E-3</v>
      </c>
      <c r="BP149" s="22">
        <v>6.1269455137725047E-5</v>
      </c>
      <c r="BQ149" s="22">
        <v>1.8928669948506738E-3</v>
      </c>
      <c r="BR149" s="22">
        <v>1.2163282296100994E-4</v>
      </c>
      <c r="BS149" s="22">
        <v>1.6457086714739314E-3</v>
      </c>
      <c r="BT149" s="22">
        <v>5.4682626444855078E-5</v>
      </c>
      <c r="BU149" s="22">
        <v>1.4807658119145083E-3</v>
      </c>
      <c r="BV149" s="22">
        <v>1.1135551964489426E-2</v>
      </c>
      <c r="BW149" s="22">
        <v>5.0972998331159071E-2</v>
      </c>
      <c r="BX149" s="22">
        <v>2.7704007191279426E-3</v>
      </c>
      <c r="BY149" s="22">
        <v>8.3828608378290785E-4</v>
      </c>
      <c r="BZ149" s="22">
        <v>2.1157156861951798E-4</v>
      </c>
      <c r="CA149" s="22">
        <v>0.35792201708351157</v>
      </c>
      <c r="CB149" s="22">
        <v>2.0813263623387132E-2</v>
      </c>
      <c r="CC149" s="22">
        <v>3.5989220475456113E-4</v>
      </c>
      <c r="CD149" s="22">
        <v>1.6721034949372749E-4</v>
      </c>
      <c r="CE149" s="22">
        <v>1.2157212453471814E-4</v>
      </c>
      <c r="CF149" s="22">
        <v>7.8266281165705436E-5</v>
      </c>
      <c r="CG149" s="22">
        <v>3.0958848713766817E-4</v>
      </c>
      <c r="CH149" s="22">
        <v>1.1366797478698513E-4</v>
      </c>
      <c r="CI149" s="22">
        <v>0</v>
      </c>
      <c r="CJ149" s="22">
        <v>0</v>
      </c>
      <c r="CK149" s="22">
        <v>2.7159734357818548E-4</v>
      </c>
      <c r="CL149" s="22">
        <v>2.3944159293887539E-4</v>
      </c>
      <c r="CM149" s="22">
        <v>5.4501332975292242E-5</v>
      </c>
      <c r="CN149" s="22">
        <v>7.576572774632226E-5</v>
      </c>
      <c r="CO149" s="22">
        <v>1.033526223830487E-4</v>
      </c>
      <c r="CP149" s="22">
        <v>1.3183752238683812E-4</v>
      </c>
      <c r="CQ149" s="22">
        <v>9.7545556761238989E-5</v>
      </c>
      <c r="CR149" s="22">
        <v>5.958138173918733E-5</v>
      </c>
      <c r="CS149" s="22">
        <v>9.4634343259824484E-5</v>
      </c>
      <c r="CT149" s="22">
        <v>1.0798059969090568E-4</v>
      </c>
      <c r="CU149" s="22">
        <v>8.0921054553319955E-4</v>
      </c>
      <c r="CV149" s="22">
        <v>1.0350967857465732E-3</v>
      </c>
      <c r="CW149" s="22">
        <v>0</v>
      </c>
      <c r="CX149" s="22">
        <v>4.570541682189521E-3</v>
      </c>
      <c r="CY149" s="22">
        <v>8.6097836427852844E-3</v>
      </c>
      <c r="CZ149" s="22">
        <v>0</v>
      </c>
      <c r="DA149" s="22">
        <v>1.3958280127634044E-4</v>
      </c>
    </row>
    <row r="150" spans="1:105" ht="15.75" x14ac:dyDescent="0.2">
      <c r="A150" s="20" t="s">
        <v>694</v>
      </c>
      <c r="B150" s="12" t="s">
        <v>332</v>
      </c>
      <c r="C150" s="12" t="s">
        <v>696</v>
      </c>
      <c r="D150" s="66">
        <v>5.6053985959459443</v>
      </c>
      <c r="E150" s="66">
        <v>0.44517978600341102</v>
      </c>
      <c r="F150" s="66">
        <v>0.44883448528729514</v>
      </c>
      <c r="G150" s="66">
        <v>0.56813314330113518</v>
      </c>
      <c r="H150" s="66">
        <v>1.0569870438777944</v>
      </c>
      <c r="I150" s="66">
        <v>0.1051197925355587</v>
      </c>
      <c r="J150" s="66">
        <v>6.6018648875319441E-2</v>
      </c>
      <c r="K150" s="66">
        <v>0.1686047716196494</v>
      </c>
      <c r="L150" s="20">
        <v>0.78794255651646095</v>
      </c>
      <c r="M150" s="20">
        <v>3.5726115224358868E-2</v>
      </c>
      <c r="N150" s="20">
        <v>0.73538945933415245</v>
      </c>
      <c r="O150" s="20">
        <v>4.7146002189924173E-2</v>
      </c>
      <c r="P150" s="20">
        <v>1.401334319947632</v>
      </c>
      <c r="Q150" s="20">
        <v>5.649165201027067E-2</v>
      </c>
      <c r="R150" s="20">
        <v>1.0554847946827903</v>
      </c>
      <c r="S150" s="20">
        <v>4.9949368692316774E-2</v>
      </c>
      <c r="T150" s="20">
        <v>1.0163367200766518</v>
      </c>
      <c r="U150" s="20">
        <v>2.4703485195106994E-2</v>
      </c>
      <c r="V150" s="20">
        <v>0.90375431552538277</v>
      </c>
      <c r="W150" s="20">
        <v>4.1110287944332032E-2</v>
      </c>
      <c r="X150" s="20">
        <v>0.98482369012721482</v>
      </c>
      <c r="Y150" s="20">
        <v>2.9824256497210665E-2</v>
      </c>
      <c r="Z150" s="20">
        <v>1.1273765014378343</v>
      </c>
      <c r="AA150" s="20">
        <v>9.917046094395765E-2</v>
      </c>
      <c r="AB150" s="20">
        <v>0.97369210600277434</v>
      </c>
      <c r="AC150" s="20">
        <v>4.6423040156370936E-2</v>
      </c>
      <c r="AD150" s="20">
        <v>0.71681989820869074</v>
      </c>
      <c r="AE150" s="20">
        <v>0.31933509227244533</v>
      </c>
      <c r="AF150" s="20">
        <v>1.3633394170009907</v>
      </c>
      <c r="AG150" s="20">
        <v>3.2350191981448867E-2</v>
      </c>
      <c r="AH150" s="20">
        <v>0.45462402509456978</v>
      </c>
      <c r="AI150" s="20">
        <v>4.577878306426561E-2</v>
      </c>
      <c r="AJ150" s="20">
        <v>3.8588596692044286E-2</v>
      </c>
      <c r="AK150" s="20">
        <v>4.2715642665039105E-2</v>
      </c>
      <c r="AL150" s="20">
        <v>3.0309929703730937E-2</v>
      </c>
      <c r="AM150" s="20">
        <v>3.6901867405659969E-2</v>
      </c>
      <c r="AN150" s="20">
        <v>4.9318066109482465E-2</v>
      </c>
      <c r="AO150" s="20">
        <v>3.9776803382561815E-2</v>
      </c>
      <c r="AP150" s="20">
        <v>3.4308773918164864E-2</v>
      </c>
      <c r="AQ150" s="20">
        <v>3.4137119092850908E-2</v>
      </c>
      <c r="AR150" s="20">
        <v>4.2526343179575564E-2</v>
      </c>
      <c r="AS150" s="20">
        <v>4.3303677394425907E-2</v>
      </c>
      <c r="AT150" s="20">
        <v>5.1126030550794253E-2</v>
      </c>
      <c r="AU150" s="20">
        <v>4.0977053406723661E-2</v>
      </c>
      <c r="AV150" s="20">
        <v>4.9857718341083442E-2</v>
      </c>
      <c r="AW150" s="20">
        <v>6.2633901652870458E-2</v>
      </c>
      <c r="AX150" s="20">
        <v>8.8075184413853355E-2</v>
      </c>
      <c r="AY150" s="20">
        <v>8.8373812091285614E-2</v>
      </c>
      <c r="AZ150" s="20">
        <v>3.3113638462497402E-2</v>
      </c>
      <c r="BA150" s="20">
        <v>3.3752248510274335E-2</v>
      </c>
      <c r="BB150" s="20">
        <v>6.6057343718232631E-2</v>
      </c>
      <c r="BC150" s="20">
        <v>3.1036849920756809E-2</v>
      </c>
      <c r="BD150" s="20">
        <v>3.6177480763665663E-2</v>
      </c>
      <c r="BE150" s="20">
        <v>2.9372853390438318E-2</v>
      </c>
      <c r="BF150" s="20">
        <v>3.4303022501788301E-2</v>
      </c>
      <c r="BG150" s="22">
        <v>0.301248725244534</v>
      </c>
      <c r="BH150" s="22">
        <v>1.3177948386493381E-2</v>
      </c>
      <c r="BI150" s="22">
        <v>0.13910740371879038</v>
      </c>
      <c r="BJ150" s="22">
        <v>1.3271143953890134E-2</v>
      </c>
      <c r="BK150" s="22">
        <v>0.4444254007799654</v>
      </c>
      <c r="BL150" s="22">
        <v>2.3840402983088496E-2</v>
      </c>
      <c r="BM150" s="22">
        <v>0.20727196393924038</v>
      </c>
      <c r="BN150" s="22">
        <v>9.1521791992869757E-3</v>
      </c>
      <c r="BO150" s="22">
        <v>0.21358254160425466</v>
      </c>
      <c r="BP150" s="22">
        <v>4.3702455122979064E-3</v>
      </c>
      <c r="BQ150" s="22">
        <v>0.21237976324077926</v>
      </c>
      <c r="BR150" s="22">
        <v>6.7531064532136654E-3</v>
      </c>
      <c r="BS150" s="22">
        <v>0.18784907067011375</v>
      </c>
      <c r="BT150" s="22">
        <v>1.8060383202466564E-2</v>
      </c>
      <c r="BU150" s="22">
        <v>0.16589506941336254</v>
      </c>
      <c r="BV150" s="22">
        <v>1.4609234760366871E-2</v>
      </c>
      <c r="BW150" s="22">
        <v>0.26372335826635368</v>
      </c>
      <c r="BX150" s="22">
        <v>1.9787862023466159E-2</v>
      </c>
      <c r="BY150" s="22">
        <v>3.9461063957293034E-2</v>
      </c>
      <c r="BZ150" s="22">
        <v>1.8681054027852938E-2</v>
      </c>
      <c r="CA150" s="22">
        <v>0.2366413872738044</v>
      </c>
      <c r="CB150" s="22">
        <v>8.2879268520029796E-3</v>
      </c>
      <c r="CC150" s="22">
        <v>5.8329725142840384E-2</v>
      </c>
      <c r="CD150" s="22">
        <v>3.2419434152943316E-3</v>
      </c>
      <c r="CE150" s="22">
        <v>7.3752627800098705E-3</v>
      </c>
      <c r="CF150" s="22">
        <v>1.0285787721010454E-2</v>
      </c>
      <c r="CG150" s="22">
        <v>4.519971067640619E-3</v>
      </c>
      <c r="CH150" s="22">
        <v>5.3866449536769251E-3</v>
      </c>
      <c r="CI150" s="22">
        <v>9.2731697222420617E-4</v>
      </c>
      <c r="CJ150" s="22">
        <v>1.803909163707306E-3</v>
      </c>
      <c r="CK150" s="22">
        <v>2.3232629839272092E-3</v>
      </c>
      <c r="CL150" s="22">
        <v>3.3776965351593243E-3</v>
      </c>
      <c r="CM150" s="22">
        <v>3.7760585263403139E-3</v>
      </c>
      <c r="CN150" s="22">
        <v>6.0559215916452247E-3</v>
      </c>
      <c r="CO150" s="22">
        <v>2.8285057194771283E-3</v>
      </c>
      <c r="CP150" s="22">
        <v>3.120448672488796E-3</v>
      </c>
      <c r="CQ150" s="22">
        <v>3.1209721953908104E-3</v>
      </c>
      <c r="CR150" s="22">
        <v>4.0962930987218224E-3</v>
      </c>
      <c r="CS150" s="22">
        <v>4.415101734444574E-3</v>
      </c>
      <c r="CT150" s="22">
        <v>4.3108814531542302E-3</v>
      </c>
      <c r="CU150" s="22">
        <v>3.3802953902629077E-3</v>
      </c>
      <c r="CV150" s="22">
        <v>3.951469598839197E-3</v>
      </c>
      <c r="CW150" s="22">
        <v>1.7189375361047901E-3</v>
      </c>
      <c r="CX150" s="22">
        <v>1.3335791610938549E-3</v>
      </c>
      <c r="CY150" s="22">
        <v>1.3282495463643629E-3</v>
      </c>
      <c r="CZ150" s="22">
        <v>2.1609827996968466E-3</v>
      </c>
      <c r="DA150" s="22">
        <v>4.6224038262518627E-3</v>
      </c>
    </row>
    <row r="151" spans="1:105" ht="15.75" x14ac:dyDescent="0.2">
      <c r="A151" s="20" t="s">
        <v>632</v>
      </c>
      <c r="B151" s="12" t="s">
        <v>278</v>
      </c>
      <c r="C151" s="12" t="s">
        <v>635</v>
      </c>
      <c r="D151" s="66">
        <v>12.417229305344438</v>
      </c>
      <c r="E151" s="66">
        <v>0.31626659669654678</v>
      </c>
      <c r="F151" s="66">
        <v>0.67175729163837883</v>
      </c>
      <c r="G151" s="66">
        <v>0.64988611663447471</v>
      </c>
      <c r="H151" s="66">
        <v>8.3718841419033332</v>
      </c>
      <c r="I151" s="66">
        <v>1.2757438808815214</v>
      </c>
      <c r="J151" s="66">
        <v>1.1237157125472572</v>
      </c>
      <c r="K151" s="66">
        <v>0.81353055706251198</v>
      </c>
      <c r="L151" s="20">
        <v>0.88949023036072616</v>
      </c>
      <c r="M151" s="20">
        <v>1.8970757942120924E-2</v>
      </c>
      <c r="N151" s="20">
        <v>0.59773642377084402</v>
      </c>
      <c r="O151" s="20">
        <v>4.2881408080479938E-2</v>
      </c>
      <c r="P151" s="20">
        <v>2.2691687112071199</v>
      </c>
      <c r="Q151" s="20">
        <v>6.1082439019883791E-2</v>
      </c>
      <c r="R151" s="20">
        <v>1.0336164352885326</v>
      </c>
      <c r="S151" s="20">
        <v>9.9438328459707903E-2</v>
      </c>
      <c r="T151" s="20">
        <v>0.57418430082819005</v>
      </c>
      <c r="U151" s="20">
        <v>3.1534997882202702E-2</v>
      </c>
      <c r="V151" s="20">
        <v>1.5348358754529787</v>
      </c>
      <c r="W151" s="20">
        <v>2.405757615245703E-2</v>
      </c>
      <c r="X151" s="20">
        <v>0.50794655674686906</v>
      </c>
      <c r="Y151" s="20">
        <v>3.893389064953743E-2</v>
      </c>
      <c r="Z151" s="20">
        <v>0.39710680766887274</v>
      </c>
      <c r="AA151" s="20">
        <v>2.6946287205890426E-2</v>
      </c>
      <c r="AB151" s="20">
        <v>15.173174145683838</v>
      </c>
      <c r="AC151" s="20">
        <v>0.25602584914146437</v>
      </c>
      <c r="AD151" s="20">
        <v>0.41384331776994654</v>
      </c>
      <c r="AE151" s="20">
        <v>0.18119911270062028</v>
      </c>
      <c r="AF151" s="20">
        <v>1.7510598228710608</v>
      </c>
      <c r="AG151" s="20">
        <v>0.15215301653968225</v>
      </c>
      <c r="AH151" s="20">
        <v>0.37928347639474957</v>
      </c>
      <c r="AI151" s="20">
        <v>1.3933507759453281E-2</v>
      </c>
      <c r="AJ151" s="20">
        <v>8.5831965256187338E-3</v>
      </c>
      <c r="AK151" s="20">
        <v>6.9699921603859974E-3</v>
      </c>
      <c r="AL151" s="20">
        <v>2.009404386701745E-2</v>
      </c>
      <c r="AM151" s="20">
        <v>2.2134697251843138E-2</v>
      </c>
      <c r="AN151" s="20">
        <v>2.9549800263145486E-2</v>
      </c>
      <c r="AO151" s="20">
        <v>6.1312512617282535E-3</v>
      </c>
      <c r="AP151" s="20">
        <v>1.6923717159465352E-2</v>
      </c>
      <c r="AQ151" s="20">
        <v>1.6655159579366498E-2</v>
      </c>
      <c r="AR151" s="20">
        <v>2.6287594157042293E-2</v>
      </c>
      <c r="AS151" s="20">
        <v>6.2309785874902074E-3</v>
      </c>
      <c r="AT151" s="20">
        <v>2.264864050976869E-2</v>
      </c>
      <c r="AU151" s="20">
        <v>2.8723734720744479E-2</v>
      </c>
      <c r="AV151" s="20">
        <v>3.5761872106325157E-2</v>
      </c>
      <c r="AW151" s="20">
        <v>2.8374488057957389E-2</v>
      </c>
      <c r="AX151" s="20">
        <v>7.8502385096936439E-3</v>
      </c>
      <c r="AY151" s="20">
        <v>1.3307073495621637E-2</v>
      </c>
      <c r="AZ151" s="20">
        <v>8.4171058213677E-2</v>
      </c>
      <c r="BA151" s="20">
        <v>0.11719459013006678</v>
      </c>
      <c r="BB151" s="20">
        <v>0.4660634399765195</v>
      </c>
      <c r="BC151" s="20">
        <v>8.5219103295784832E-2</v>
      </c>
      <c r="BD151" s="20">
        <v>9.0820797796919109E-2</v>
      </c>
      <c r="BE151" s="20">
        <v>1.0574015570305226E-2</v>
      </c>
      <c r="BF151" s="20">
        <v>1.3733871022539233E-2</v>
      </c>
      <c r="BG151" s="22">
        <v>1.0271651310946772</v>
      </c>
      <c r="BH151" s="22">
        <v>3.1458213487735018E-2</v>
      </c>
      <c r="BI151" s="22">
        <v>0.9012964019291454</v>
      </c>
      <c r="BJ151" s="22">
        <v>0.13565736949765575</v>
      </c>
      <c r="BK151" s="22">
        <v>1.4498104574163027</v>
      </c>
      <c r="BL151" s="22">
        <v>7.9530562463467652E-2</v>
      </c>
      <c r="BM151" s="22">
        <v>1.2214909003129308</v>
      </c>
      <c r="BN151" s="22">
        <v>0.10807400561449675</v>
      </c>
      <c r="BO151" s="22">
        <v>0.69645237390128278</v>
      </c>
      <c r="BP151" s="22">
        <v>1.9023036477456397E-2</v>
      </c>
      <c r="BQ151" s="22">
        <v>0.76375103743799322</v>
      </c>
      <c r="BR151" s="22">
        <v>1.9890830679152198E-2</v>
      </c>
      <c r="BS151" s="22">
        <v>0.43674946544523907</v>
      </c>
      <c r="BT151" s="22">
        <v>2.7118003502230089E-2</v>
      </c>
      <c r="BU151" s="22">
        <v>0.40829969717879888</v>
      </c>
      <c r="BV151" s="22">
        <v>4.518601523599361E-2</v>
      </c>
      <c r="BW151" s="22">
        <v>11.185273060348583</v>
      </c>
      <c r="BX151" s="22">
        <v>0.14137874801918351</v>
      </c>
      <c r="BY151" s="22">
        <v>0.21082225873211752</v>
      </c>
      <c r="BZ151" s="22">
        <v>5.5802705062170908E-2</v>
      </c>
      <c r="CA151" s="22">
        <v>1.0159560170565975</v>
      </c>
      <c r="CB151" s="22">
        <v>5.7989633504294889E-2</v>
      </c>
      <c r="CC151" s="22">
        <v>0.24594137561845314</v>
      </c>
      <c r="CD151" s="22">
        <v>1.8253591563040093E-2</v>
      </c>
      <c r="CE151" s="22">
        <v>2.0488806742588742E-2</v>
      </c>
      <c r="CF151" s="22">
        <v>1.9744806869390077E-2</v>
      </c>
      <c r="CG151" s="22">
        <v>3.3579161670722092E-2</v>
      </c>
      <c r="CH151" s="22">
        <v>4.5363176007731071E-2</v>
      </c>
      <c r="CI151" s="22">
        <v>4.2524302609164774E-3</v>
      </c>
      <c r="CJ151" s="22">
        <v>7.0327274004524471E-3</v>
      </c>
      <c r="CK151" s="22">
        <v>4.9453732357694756E-2</v>
      </c>
      <c r="CL151" s="22">
        <v>8.1873025684298828E-2</v>
      </c>
      <c r="CM151" s="22">
        <v>3.6353399804823321E-2</v>
      </c>
      <c r="CN151" s="22">
        <v>4.5745296072806287E-2</v>
      </c>
      <c r="CO151" s="22">
        <v>4.7427505295167833E-3</v>
      </c>
      <c r="CP151" s="22">
        <v>5.4544757088962397E-3</v>
      </c>
      <c r="CQ151" s="22">
        <v>3.3449053610282317E-2</v>
      </c>
      <c r="CR151" s="22">
        <v>4.1736457087340195E-2</v>
      </c>
      <c r="CS151" s="22">
        <v>8.9419893716930626E-3</v>
      </c>
      <c r="CT151" s="22">
        <v>9.7490534461172271E-3</v>
      </c>
      <c r="CU151" s="22">
        <v>0.36017577111043003</v>
      </c>
      <c r="CV151" s="22">
        <v>0.28157993383362223</v>
      </c>
      <c r="CW151" s="22">
        <v>6.7733423249619756E-2</v>
      </c>
      <c r="CX151" s="22">
        <v>1.5502481155058192E-2</v>
      </c>
      <c r="CY151" s="22">
        <v>2.1050569605867021E-2</v>
      </c>
      <c r="CZ151" s="22">
        <v>1.00937534312803E-2</v>
      </c>
      <c r="DA151" s="22">
        <v>2.7325809188823769E-2</v>
      </c>
    </row>
    <row r="152" spans="1:105" ht="15.75" x14ac:dyDescent="0.2">
      <c r="A152" s="20" t="s">
        <v>448</v>
      </c>
      <c r="B152" s="12" t="s">
        <v>271</v>
      </c>
      <c r="C152" s="12" t="s">
        <v>449</v>
      </c>
      <c r="D152" s="66">
        <v>0.89975225788476898</v>
      </c>
      <c r="E152" s="66">
        <v>3.3548937938906347</v>
      </c>
      <c r="F152" s="66">
        <v>3.2744671312853391</v>
      </c>
      <c r="G152" s="66">
        <v>2.4995468905175673</v>
      </c>
      <c r="H152" s="66">
        <v>0.49855694112028437</v>
      </c>
      <c r="I152" s="66">
        <v>12.363247408862676</v>
      </c>
      <c r="J152" s="66">
        <v>9.9177796862907801</v>
      </c>
      <c r="K152" s="66">
        <v>4.8122038587085996</v>
      </c>
      <c r="L152" s="20">
        <v>0.29792259051093245</v>
      </c>
      <c r="M152" s="20">
        <v>0.2404807414084025</v>
      </c>
      <c r="N152" s="20">
        <v>9.4185210745684228E-2</v>
      </c>
      <c r="O152" s="20">
        <v>0.41466310399425332</v>
      </c>
      <c r="P152" s="20">
        <v>2.3180723537324598E-2</v>
      </c>
      <c r="Q152" s="20">
        <v>0.18320866510155009</v>
      </c>
      <c r="R152" s="20">
        <v>7.3716185398284992E-2</v>
      </c>
      <c r="S152" s="20">
        <v>0.20311025200988869</v>
      </c>
      <c r="T152" s="20">
        <v>0.13336547915496233</v>
      </c>
      <c r="U152" s="20">
        <v>0.1051510058655275</v>
      </c>
      <c r="V152" s="20">
        <v>4.6962586586713463E-2</v>
      </c>
      <c r="W152" s="20">
        <v>4.4661769526499022E-2</v>
      </c>
      <c r="X152" s="20">
        <v>0.68830896366428118</v>
      </c>
      <c r="Y152" s="20">
        <v>0.35857415405377396</v>
      </c>
      <c r="Z152" s="20">
        <v>1.6805989317523314E-2</v>
      </c>
      <c r="AA152" s="20">
        <v>1.0894651351474346E-2</v>
      </c>
      <c r="AB152" s="20">
        <v>0.29372664706023399</v>
      </c>
      <c r="AC152" s="20">
        <v>0.21532062314445524</v>
      </c>
      <c r="AD152" s="20">
        <v>6.9424505952780727E-3</v>
      </c>
      <c r="AE152" s="20">
        <v>4.8384010924536177E-3</v>
      </c>
      <c r="AF152" s="20">
        <v>0.15945516371785801</v>
      </c>
      <c r="AG152" s="20">
        <v>1.8355748102923477</v>
      </c>
      <c r="AH152" s="20">
        <v>1.4711627845898335E-2</v>
      </c>
      <c r="AI152" s="20">
        <v>2.6412020894539506E-2</v>
      </c>
      <c r="AJ152" s="20">
        <v>0.19756347025931983</v>
      </c>
      <c r="AK152" s="20">
        <v>0.14018471932679846</v>
      </c>
      <c r="AL152" s="20">
        <v>0.5839634879342428</v>
      </c>
      <c r="AM152" s="20">
        <v>0.4871988047947271</v>
      </c>
      <c r="AN152" s="20">
        <v>0.15033799908421738</v>
      </c>
      <c r="AO152" s="20">
        <v>0.1384636875096068</v>
      </c>
      <c r="AP152" s="20">
        <v>0.41682865844388839</v>
      </c>
      <c r="AQ152" s="20">
        <v>0.19699399902506634</v>
      </c>
      <c r="AR152" s="20">
        <v>0.12647077818353253</v>
      </c>
      <c r="AS152" s="20">
        <v>9.6097706683475309E-2</v>
      </c>
      <c r="AT152" s="20">
        <v>5.4899149294405591E-2</v>
      </c>
      <c r="AU152" s="20">
        <v>7.1128068745942269E-2</v>
      </c>
      <c r="AV152" s="20">
        <v>0.60461725251573706</v>
      </c>
      <c r="AW152" s="20">
        <v>0.51866850748091853</v>
      </c>
      <c r="AX152" s="20">
        <v>3.6759623998001032E-3</v>
      </c>
      <c r="AY152" s="20">
        <v>4.0357258618930096E-3</v>
      </c>
      <c r="AZ152" s="20">
        <v>0.87623257267388677</v>
      </c>
      <c r="BA152" s="20">
        <v>1.1342384871340694</v>
      </c>
      <c r="BB152" s="20">
        <v>1.1762372431360526E-2</v>
      </c>
      <c r="BC152" s="20">
        <v>0.85888899829234366</v>
      </c>
      <c r="BD152" s="20">
        <v>0.84693458420964063</v>
      </c>
      <c r="BE152" s="20">
        <v>8.1253501464475963E-2</v>
      </c>
      <c r="BF152" s="20">
        <v>8.1721283309327611E-2</v>
      </c>
      <c r="BG152" s="22">
        <v>0.22639413770158709</v>
      </c>
      <c r="BH152" s="22">
        <v>0.35697577792437718</v>
      </c>
      <c r="BI152" s="22">
        <v>4.1005366426921458E-2</v>
      </c>
      <c r="BJ152" s="22">
        <v>0.69202848779785175</v>
      </c>
      <c r="BK152" s="22">
        <v>3.3991251326777015E-3</v>
      </c>
      <c r="BL152" s="22">
        <v>0.31397164424076224</v>
      </c>
      <c r="BM152" s="22">
        <v>3.2980202875900359E-2</v>
      </c>
      <c r="BN152" s="22">
        <v>0.34270062120878086</v>
      </c>
      <c r="BO152" s="22">
        <v>8.8359193715635137E-2</v>
      </c>
      <c r="BP152" s="22">
        <v>9.1124139066097065E-2</v>
      </c>
      <c r="BQ152" s="22">
        <v>1.8598571422806336E-2</v>
      </c>
      <c r="BR152" s="22">
        <v>4.6256376567096219E-2</v>
      </c>
      <c r="BS152" s="22">
        <v>0.6752454677957882</v>
      </c>
      <c r="BT152" s="22">
        <v>0.42949331933362028</v>
      </c>
      <c r="BU152" s="22">
        <v>3.0484510026581118E-3</v>
      </c>
      <c r="BV152" s="22">
        <v>0.82553353728389278</v>
      </c>
      <c r="BW152" s="22">
        <v>5.0972634476906815E-2</v>
      </c>
      <c r="BX152" s="22">
        <v>0.17028936451836568</v>
      </c>
      <c r="BY152" s="22">
        <v>4.4514986170829374E-4</v>
      </c>
      <c r="BZ152" s="22">
        <v>4.6087135784415552E-4</v>
      </c>
      <c r="CA152" s="22">
        <v>1.7490234417968625E-2</v>
      </c>
      <c r="CB152" s="22">
        <v>1.0681082468313374</v>
      </c>
      <c r="CC152" s="22">
        <v>7.0648688066867497E-3</v>
      </c>
      <c r="CD152" s="22">
        <v>3.6543166387807829E-2</v>
      </c>
      <c r="CE152" s="22">
        <v>0.46632547956271325</v>
      </c>
      <c r="CF152" s="22">
        <v>0.48419194672202487</v>
      </c>
      <c r="CG152" s="22">
        <v>0.76827044834058378</v>
      </c>
      <c r="CH152" s="22">
        <v>0.68964287423602055</v>
      </c>
      <c r="CI152" s="22">
        <v>5.3910901497439066E-2</v>
      </c>
      <c r="CJ152" s="22">
        <v>9.1312185262828416E-2</v>
      </c>
      <c r="CK152" s="22">
        <v>1.0122156880554753</v>
      </c>
      <c r="CL152" s="22">
        <v>0.95338864265902468</v>
      </c>
      <c r="CM152" s="22">
        <v>0.49840662311124018</v>
      </c>
      <c r="CN152" s="22">
        <v>0.4599516235941799</v>
      </c>
      <c r="CO152" s="22">
        <v>2.9266186545362907E-2</v>
      </c>
      <c r="CP152" s="22">
        <v>6.1286256987306734E-2</v>
      </c>
      <c r="CQ152" s="22">
        <v>1.1235364281763998</v>
      </c>
      <c r="CR152" s="22">
        <v>1.2117042278938117</v>
      </c>
      <c r="CS152" s="22">
        <v>3.4068809562100332E-3</v>
      </c>
      <c r="CT152" s="22">
        <v>3.6074436732789765E-3</v>
      </c>
      <c r="CU152" s="22">
        <v>1.2717860313672507</v>
      </c>
      <c r="CV152" s="22">
        <v>1.2225196573305295</v>
      </c>
      <c r="CW152" s="22">
        <v>1.0934426362396784E-3</v>
      </c>
      <c r="CX152" s="22">
        <v>0.13977914938072025</v>
      </c>
      <c r="CY152" s="22">
        <v>8.6133401969496565E-2</v>
      </c>
      <c r="CZ152" s="22">
        <v>0.32263653225216365</v>
      </c>
      <c r="DA152" s="22">
        <v>0.4215447414474297</v>
      </c>
    </row>
    <row r="153" spans="1:105" ht="15.75" x14ac:dyDescent="0.2">
      <c r="A153" s="20" t="s">
        <v>757</v>
      </c>
      <c r="B153" s="12" t="s">
        <v>570</v>
      </c>
      <c r="C153" s="12" t="s">
        <v>759</v>
      </c>
      <c r="D153" s="66">
        <v>0.35889887590559633</v>
      </c>
      <c r="E153" s="66">
        <v>0.97881498391267441</v>
      </c>
      <c r="F153" s="66">
        <v>1.0374421567705423</v>
      </c>
      <c r="G153" s="66">
        <v>4.3382533530098959</v>
      </c>
      <c r="H153" s="66">
        <v>7.7696321653404843E-2</v>
      </c>
      <c r="I153" s="66">
        <v>1.81976885399402</v>
      </c>
      <c r="J153" s="66">
        <v>1.2891569347489049</v>
      </c>
      <c r="K153" s="66">
        <v>3.6052103211091344</v>
      </c>
      <c r="L153" s="20">
        <v>0.10286708659480034</v>
      </c>
      <c r="M153" s="20">
        <v>0.34477537612509929</v>
      </c>
      <c r="N153" s="20">
        <v>3.5350088052520219E-2</v>
      </c>
      <c r="O153" s="20">
        <v>0.31228254371009045</v>
      </c>
      <c r="P153" s="20">
        <v>1.31372446471345E-2</v>
      </c>
      <c r="Q153" s="20">
        <v>0.34243138943193624</v>
      </c>
      <c r="R153" s="20">
        <v>1.0730875036911442E-2</v>
      </c>
      <c r="S153" s="20">
        <v>0.10272319028995243</v>
      </c>
      <c r="T153" s="20">
        <v>7.5091960154667334E-2</v>
      </c>
      <c r="U153" s="20">
        <v>0.29189503818345625</v>
      </c>
      <c r="V153" s="20">
        <v>0.10308475192683846</v>
      </c>
      <c r="W153" s="20">
        <v>0.60747002741807232</v>
      </c>
      <c r="X153" s="20">
        <v>0.15090481600995781</v>
      </c>
      <c r="Y153" s="20">
        <v>0.643808816141208</v>
      </c>
      <c r="Z153" s="20">
        <v>5.1796973422343739E-2</v>
      </c>
      <c r="AA153" s="20">
        <v>0.32875498852114915</v>
      </c>
      <c r="AB153" s="20">
        <v>9.3674419793892925E-3</v>
      </c>
      <c r="AC153" s="20">
        <v>0.1107679053847777</v>
      </c>
      <c r="AD153" s="20">
        <v>3.8995550380777094E-2</v>
      </c>
      <c r="AE153" s="20">
        <v>0.25938882567070376</v>
      </c>
      <c r="AF153" s="20">
        <v>6.8011527716111075E-2</v>
      </c>
      <c r="AG153" s="20">
        <v>2.4266716605673047</v>
      </c>
      <c r="AH153" s="20">
        <v>7.8315639509571933E-2</v>
      </c>
      <c r="AI153" s="20">
        <v>0.55168842801029983</v>
      </c>
      <c r="AJ153" s="20">
        <v>4.6181386422141472E-2</v>
      </c>
      <c r="AK153" s="20">
        <v>3.5300380286902786E-2</v>
      </c>
      <c r="AL153" s="20">
        <v>4.4486465574776084E-2</v>
      </c>
      <c r="AM153" s="20">
        <v>4.7132548893815199E-2</v>
      </c>
      <c r="AN153" s="20">
        <v>7.5254967882225868E-2</v>
      </c>
      <c r="AO153" s="20">
        <v>4.1610690000486415E-2</v>
      </c>
      <c r="AP153" s="20">
        <v>4.8247553292662566E-2</v>
      </c>
      <c r="AQ153" s="20">
        <v>2.2667329232523049E-2</v>
      </c>
      <c r="AR153" s="20">
        <v>5.0179513509776688E-2</v>
      </c>
      <c r="AS153" s="20">
        <v>3.0879173493392052E-2</v>
      </c>
      <c r="AT153" s="20">
        <v>0.1632937648600655</v>
      </c>
      <c r="AU153" s="20">
        <v>0.16180791153584545</v>
      </c>
      <c r="AV153" s="20">
        <v>0.21061614922424676</v>
      </c>
      <c r="AW153" s="20">
        <v>0.20236079214611377</v>
      </c>
      <c r="AX153" s="20">
        <v>2.5439652324450432E-2</v>
      </c>
      <c r="AY153" s="20">
        <v>8.2012266655826588E-2</v>
      </c>
      <c r="AZ153" s="20">
        <v>4.1146891141138037E-2</v>
      </c>
      <c r="BA153" s="20">
        <v>4.9595023909983306E-2</v>
      </c>
      <c r="BB153" s="20">
        <v>0.1449181592464997</v>
      </c>
      <c r="BC153" s="20">
        <v>0.32132704749183749</v>
      </c>
      <c r="BD153" s="20">
        <v>0.30566726948528494</v>
      </c>
      <c r="BE153" s="20">
        <v>8.5604008242419163E-2</v>
      </c>
      <c r="BF153" s="20">
        <v>0.10503942444341682</v>
      </c>
      <c r="BG153" s="22">
        <v>1.8487045797700871E-2</v>
      </c>
      <c r="BH153" s="22">
        <v>0.1767999148639551</v>
      </c>
      <c r="BI153" s="22">
        <v>7.0560740634602759E-3</v>
      </c>
      <c r="BJ153" s="22">
        <v>0.12087698026966573</v>
      </c>
      <c r="BK153" s="22">
        <v>2.9625832223846402E-3</v>
      </c>
      <c r="BL153" s="22">
        <v>0.23541322988042446</v>
      </c>
      <c r="BM153" s="22">
        <v>2.7499491898026448E-3</v>
      </c>
      <c r="BN153" s="22">
        <v>6.0236100839777901E-2</v>
      </c>
      <c r="BO153" s="22">
        <v>2.0453049039191734E-2</v>
      </c>
      <c r="BP153" s="22">
        <v>0.17146876522285254</v>
      </c>
      <c r="BQ153" s="22">
        <v>1.8584363980101156E-2</v>
      </c>
      <c r="BR153" s="22">
        <v>0.35147023585485182</v>
      </c>
      <c r="BS153" s="22">
        <v>4.5687173532251553E-2</v>
      </c>
      <c r="BT153" s="22">
        <v>0.50470495957646455</v>
      </c>
      <c r="BU153" s="22">
        <v>1.4610426464215164E-2</v>
      </c>
      <c r="BV153" s="22">
        <v>0.51518072197067621</v>
      </c>
      <c r="BW153" s="22">
        <v>2.1157343131925775E-3</v>
      </c>
      <c r="BX153" s="22">
        <v>7.6075956637473741E-2</v>
      </c>
      <c r="BY153" s="22">
        <v>1.1738618705611558E-2</v>
      </c>
      <c r="BZ153" s="22">
        <v>5.1470238071161183E-2</v>
      </c>
      <c r="CA153" s="22">
        <v>1.1689244307402558E-2</v>
      </c>
      <c r="CB153" s="22">
        <v>0.80807018128592778</v>
      </c>
      <c r="CC153" s="22">
        <v>2.5422690991787209E-2</v>
      </c>
      <c r="CD153" s="22">
        <v>0.2047637342554299</v>
      </c>
      <c r="CE153" s="22">
        <v>4.8048605138008585E-2</v>
      </c>
      <c r="CF153" s="22">
        <v>5.1924445625199329E-2</v>
      </c>
      <c r="CG153" s="22">
        <v>4.7038055056583011E-2</v>
      </c>
      <c r="CH153" s="22">
        <v>5.130198310680658E-2</v>
      </c>
      <c r="CI153" s="22">
        <v>1.9676073564185707E-2</v>
      </c>
      <c r="CJ153" s="22">
        <v>1.9480742628383122E-2</v>
      </c>
      <c r="CK153" s="22">
        <v>6.2056407346653429E-2</v>
      </c>
      <c r="CL153" s="22">
        <v>4.9259331913162716E-2</v>
      </c>
      <c r="CM153" s="22">
        <v>6.1911540118273337E-2</v>
      </c>
      <c r="CN153" s="22">
        <v>7.5359805943701813E-2</v>
      </c>
      <c r="CO153" s="22">
        <v>9.1047779077639779E-2</v>
      </c>
      <c r="CP153" s="22">
        <v>0.13031152338713312</v>
      </c>
      <c r="CQ153" s="22">
        <v>0.19733794190223181</v>
      </c>
      <c r="CR153" s="22">
        <v>0.18712198375957825</v>
      </c>
      <c r="CS153" s="22">
        <v>4.7302501119690074E-2</v>
      </c>
      <c r="CT153" s="22">
        <v>8.9893084627131026E-2</v>
      </c>
      <c r="CU153" s="22">
        <v>4.4621227521513561E-2</v>
      </c>
      <c r="CV153" s="22">
        <v>3.8946210906695131E-2</v>
      </c>
      <c r="CW153" s="22">
        <v>2.8308119840439617E-2</v>
      </c>
      <c r="CX153" s="22">
        <v>3.9900710395806373E-2</v>
      </c>
      <c r="CY153" s="22">
        <v>5.2290748000159308E-2</v>
      </c>
      <c r="CZ153" s="22">
        <v>5.2444825776116102E-2</v>
      </c>
      <c r="DA153" s="22">
        <v>9.093727612605193E-2</v>
      </c>
    </row>
    <row r="154" spans="1:105" s="71" customFormat="1" ht="15.75" x14ac:dyDescent="0.2">
      <c r="A154" s="69" t="s">
        <v>311</v>
      </c>
      <c r="B154" s="27" t="s">
        <v>284</v>
      </c>
      <c r="C154" s="27" t="s">
        <v>315</v>
      </c>
      <c r="D154" s="70">
        <v>0.60002636658041908</v>
      </c>
      <c r="E154" s="70">
        <v>15.907322694843455</v>
      </c>
      <c r="F154" s="70">
        <v>13.9442141732731</v>
      </c>
      <c r="G154" s="70">
        <v>5.4185311659678481</v>
      </c>
      <c r="H154" s="70">
        <v>0.6707930375534632</v>
      </c>
      <c r="I154" s="70">
        <v>91.092163442422574</v>
      </c>
      <c r="J154" s="70">
        <v>76.960484704496054</v>
      </c>
      <c r="K154" s="70">
        <v>9.2251511125707406</v>
      </c>
      <c r="L154" s="69">
        <v>0.23930518793717853</v>
      </c>
      <c r="M154" s="69">
        <v>0.26725960482842553</v>
      </c>
      <c r="N154" s="69">
        <v>5.7552712463415964E-2</v>
      </c>
      <c r="O154" s="69">
        <v>0.24894972899617926</v>
      </c>
      <c r="P154" s="69">
        <v>7.6352259990990793E-3</v>
      </c>
      <c r="Q154" s="69">
        <v>4.2219050565886339E-2</v>
      </c>
      <c r="R154" s="69">
        <v>1.1594817912185904E-2</v>
      </c>
      <c r="S154" s="69">
        <v>0.2434913140881903</v>
      </c>
      <c r="T154" s="69">
        <v>9.6870939367844997E-3</v>
      </c>
      <c r="U154" s="69">
        <v>2.9645591551676467E-2</v>
      </c>
      <c r="V154" s="69">
        <v>0.13446441364064327</v>
      </c>
      <c r="W154" s="69">
        <v>0.29546219038201565</v>
      </c>
      <c r="X154" s="69">
        <v>5.7971932639473832E-2</v>
      </c>
      <c r="Y154" s="69">
        <v>8.3393246434121882E-2</v>
      </c>
      <c r="Z154" s="69">
        <v>9.9826271103973796E-3</v>
      </c>
      <c r="AA154" s="69">
        <v>2.653147942016133E-2</v>
      </c>
      <c r="AB154" s="69">
        <v>7.1707481786711276E-3</v>
      </c>
      <c r="AC154" s="69">
        <v>0.18350492428158319</v>
      </c>
      <c r="AD154" s="69">
        <v>4.9904409610272713E-3</v>
      </c>
      <c r="AE154" s="69">
        <v>3.9157777432887071E-3</v>
      </c>
      <c r="AF154" s="69">
        <v>0.65198800715215133</v>
      </c>
      <c r="AG154" s="69">
        <v>6.2773234609901394</v>
      </c>
      <c r="AH154" s="69">
        <v>4.0906191261197648E-2</v>
      </c>
      <c r="AI154" s="69">
        <v>0.195380555675776</v>
      </c>
      <c r="AJ154" s="69">
        <v>0.23995643281215814</v>
      </c>
      <c r="AK154" s="69">
        <v>0.28859302863514841</v>
      </c>
      <c r="AL154" s="69">
        <v>0.23949208088867988</v>
      </c>
      <c r="AM154" s="69">
        <v>0.22453254822954249</v>
      </c>
      <c r="AN154" s="69">
        <v>4.9408265730284374E-2</v>
      </c>
      <c r="AO154" s="69">
        <v>5.8545561861228161E-2</v>
      </c>
      <c r="AP154" s="69">
        <v>0.26993968183823647</v>
      </c>
      <c r="AQ154" s="69">
        <v>0.43687092382637149</v>
      </c>
      <c r="AR154" s="69">
        <v>5.9597901920050753E-2</v>
      </c>
      <c r="AS154" s="69">
        <v>6.8359127205504827E-2</v>
      </c>
      <c r="AT154" s="69">
        <v>1.4425618788716661</v>
      </c>
      <c r="AU154" s="69">
        <v>1.145167742969754</v>
      </c>
      <c r="AV154" s="69">
        <v>0.14520252598138214</v>
      </c>
      <c r="AW154" s="69">
        <v>0.15595122295456215</v>
      </c>
      <c r="AX154" s="69">
        <v>4.0694986615484458E-2</v>
      </c>
      <c r="AY154" s="69">
        <v>2.7065832935123577E-2</v>
      </c>
      <c r="AZ154" s="69">
        <v>0.20663075045231355</v>
      </c>
      <c r="BA154" s="69">
        <v>0.18750481230053859</v>
      </c>
      <c r="BB154" s="69">
        <v>7.2361184234326803E-2</v>
      </c>
      <c r="BC154" s="69">
        <v>13.127075992006766</v>
      </c>
      <c r="BD154" s="69">
        <v>14.068536626235467</v>
      </c>
      <c r="BE154" s="69">
        <v>0.99826776836011089</v>
      </c>
      <c r="BF154" s="69">
        <v>0.95680474336566357</v>
      </c>
      <c r="BG154" s="70">
        <v>0.17867376474129795</v>
      </c>
      <c r="BH154" s="70">
        <v>7.1648749883033339E-2</v>
      </c>
      <c r="BI154" s="70">
        <v>6.3771172706536247E-2</v>
      </c>
      <c r="BJ154" s="70">
        <v>7.3731769647011128E-2</v>
      </c>
      <c r="BK154" s="70">
        <v>2.1335048122159063E-2</v>
      </c>
      <c r="BL154" s="70">
        <v>2.684931587109636E-2</v>
      </c>
      <c r="BM154" s="70">
        <v>8.5364003774617142E-3</v>
      </c>
      <c r="BN154" s="70">
        <v>5.4125967307229982E-2</v>
      </c>
      <c r="BO154" s="70">
        <v>8.381535439704612E-3</v>
      </c>
      <c r="BP154" s="70">
        <v>1.0593811338053942E-2</v>
      </c>
      <c r="BQ154" s="70">
        <v>9.927850603632267E-2</v>
      </c>
      <c r="BR154" s="70">
        <v>0.1958628237810193</v>
      </c>
      <c r="BS154" s="70">
        <v>6.6727182428945708E-2</v>
      </c>
      <c r="BT154" s="70">
        <v>6.6048435015744783E-2</v>
      </c>
      <c r="BU154" s="70">
        <v>2.4731130746749732E-2</v>
      </c>
      <c r="BV154" s="70">
        <v>1.9598758429748719</v>
      </c>
      <c r="BW154" s="70">
        <v>1.2987371805774717E-2</v>
      </c>
      <c r="BX154" s="70">
        <v>0.15169368959978993</v>
      </c>
      <c r="BY154" s="70">
        <v>1.3007730754269241E-3</v>
      </c>
      <c r="BZ154" s="70">
        <v>1.1624738452572245E-3</v>
      </c>
      <c r="CA154" s="70">
        <v>1.0345182739764689</v>
      </c>
      <c r="CB154" s="70">
        <v>5.6706853427760571</v>
      </c>
      <c r="CC154" s="70">
        <v>4.7235104883123699E-2</v>
      </c>
      <c r="CD154" s="70">
        <v>0.10183563056445986</v>
      </c>
      <c r="CE154" s="70">
        <v>0.10390825936562943</v>
      </c>
      <c r="CF154" s="70">
        <v>0.10998452695810672</v>
      </c>
      <c r="CG154" s="70">
        <v>2.9820728025466234E-2</v>
      </c>
      <c r="CH154" s="70">
        <v>5.0660518334630159E-2</v>
      </c>
      <c r="CI154" s="70">
        <v>0.13141828565482633</v>
      </c>
      <c r="CJ154" s="70">
        <v>0.15008498715633495</v>
      </c>
      <c r="CK154" s="70">
        <v>6.9662457411521272E-2</v>
      </c>
      <c r="CL154" s="70">
        <v>6.7416408263905492E-2</v>
      </c>
      <c r="CM154" s="70">
        <v>2.6733846074235151E-3</v>
      </c>
      <c r="CN154" s="70">
        <v>4.8411121862119433E-3</v>
      </c>
      <c r="CO154" s="70">
        <v>1.247387689192184</v>
      </c>
      <c r="CP154" s="70">
        <v>1.1656022156266519</v>
      </c>
      <c r="CQ154" s="70">
        <v>1.4755839378004241E-2</v>
      </c>
      <c r="CR154" s="70">
        <v>1.9331739718211897E-2</v>
      </c>
      <c r="CS154" s="70">
        <v>6.5110882388368409E-3</v>
      </c>
      <c r="CT154" s="70">
        <v>7.0827652883687052E-3</v>
      </c>
      <c r="CU154" s="70">
        <v>0.12457829007657428</v>
      </c>
      <c r="CV154" s="70">
        <v>0.19747087293886692</v>
      </c>
      <c r="CW154" s="70">
        <v>1.933098373133991E-3</v>
      </c>
      <c r="CX154" s="70">
        <v>41.895915973227268</v>
      </c>
      <c r="CY154" s="70">
        <v>39.468089564274273</v>
      </c>
      <c r="CZ154" s="70">
        <v>0.52990068521179867</v>
      </c>
      <c r="DA154" s="70">
        <v>0.64848849422586641</v>
      </c>
    </row>
    <row r="155" spans="1:105" ht="15.75" x14ac:dyDescent="0.2">
      <c r="A155" s="20" t="s">
        <v>494</v>
      </c>
      <c r="B155" s="12" t="s">
        <v>305</v>
      </c>
      <c r="C155" s="12" t="s">
        <v>495</v>
      </c>
      <c r="D155" s="66">
        <v>0.74590644960733743</v>
      </c>
      <c r="E155" s="66">
        <v>3.0567538074589962</v>
      </c>
      <c r="F155" s="66">
        <v>3.0687671597791044</v>
      </c>
      <c r="G155" s="66">
        <v>10.61415848385225</v>
      </c>
      <c r="H155" s="66">
        <v>0.82362636831807312</v>
      </c>
      <c r="I155" s="66">
        <v>6.2892709647718616</v>
      </c>
      <c r="J155" s="66">
        <v>4.7204768517518536</v>
      </c>
      <c r="K155" s="66">
        <v>22.780518531891438</v>
      </c>
      <c r="L155" s="20">
        <v>0.10859494686166257</v>
      </c>
      <c r="M155" s="20">
        <v>0.38019143893294333</v>
      </c>
      <c r="N155" s="20">
        <v>0.15947271135346794</v>
      </c>
      <c r="O155" s="20">
        <v>1.6975234320246546</v>
      </c>
      <c r="P155" s="20">
        <v>5.5502477765570803E-2</v>
      </c>
      <c r="Q155" s="20">
        <v>0.46750409686432243</v>
      </c>
      <c r="R155" s="20">
        <v>7.4091239482463267E-2</v>
      </c>
      <c r="S155" s="20">
        <v>0.84943240084162419</v>
      </c>
      <c r="T155" s="20">
        <v>0.138297857099484</v>
      </c>
      <c r="U155" s="20">
        <v>0.45996946848225917</v>
      </c>
      <c r="V155" s="20">
        <v>8.2507519560801726E-2</v>
      </c>
      <c r="W155" s="20">
        <v>0.50509324878310147</v>
      </c>
      <c r="X155" s="20">
        <v>0.14049735825127832</v>
      </c>
      <c r="Y155" s="20">
        <v>0.91755091793321153</v>
      </c>
      <c r="Z155" s="20">
        <v>6.0599693575406358E-2</v>
      </c>
      <c r="AA155" s="20">
        <v>0.63416669643841628</v>
      </c>
      <c r="AB155" s="20">
        <v>7.3328282017339055E-2</v>
      </c>
      <c r="AC155" s="20">
        <v>0.49717117490574775</v>
      </c>
      <c r="AD155" s="20">
        <v>2.6127937430272325E-2</v>
      </c>
      <c r="AE155" s="20">
        <v>0.13447626625504214</v>
      </c>
      <c r="AF155" s="20">
        <v>0.53136382494259904</v>
      </c>
      <c r="AG155" s="20">
        <v>8.3419606821934611</v>
      </c>
      <c r="AH155" s="20">
        <v>8.269658289357848E-2</v>
      </c>
      <c r="AI155" s="20">
        <v>0.58424944950918867</v>
      </c>
      <c r="AJ155" s="20">
        <v>7.4874835382136726E-2</v>
      </c>
      <c r="AK155" s="20">
        <v>7.5092174591669711E-2</v>
      </c>
      <c r="AL155" s="20">
        <v>0.55401730308135611</v>
      </c>
      <c r="AM155" s="20">
        <v>0.51095694862535124</v>
      </c>
      <c r="AN155" s="20">
        <v>0.21897222926607637</v>
      </c>
      <c r="AO155" s="20">
        <v>0.27071230723557932</v>
      </c>
      <c r="AP155" s="20">
        <v>0.28257278777646466</v>
      </c>
      <c r="AQ155" s="20">
        <v>0.12578330296296716</v>
      </c>
      <c r="AR155" s="20">
        <v>0.11850919717950469</v>
      </c>
      <c r="AS155" s="20">
        <v>0.1970997713981209</v>
      </c>
      <c r="AT155" s="20">
        <v>0.23261011198748402</v>
      </c>
      <c r="AU155" s="20">
        <v>0.2163557179591877</v>
      </c>
      <c r="AV155" s="20">
        <v>0.14320311029390698</v>
      </c>
      <c r="AW155" s="20">
        <v>0.13639081223103039</v>
      </c>
      <c r="AX155" s="20">
        <v>3.5336626279037824E-2</v>
      </c>
      <c r="AY155" s="20">
        <v>5.4645828123143142E-2</v>
      </c>
      <c r="AZ155" s="20">
        <v>0.1349549361213512</v>
      </c>
      <c r="BA155" s="20">
        <v>0.17160459775204095</v>
      </c>
      <c r="BB155" s="20">
        <v>0.11871411441950869</v>
      </c>
      <c r="BC155" s="20">
        <v>1.6813349827685913</v>
      </c>
      <c r="BD155" s="20">
        <v>1.5006523295260956</v>
      </c>
      <c r="BE155" s="20">
        <v>0.12222128968875176</v>
      </c>
      <c r="BF155" s="20">
        <v>0.12617102189199891</v>
      </c>
      <c r="BG155" s="22">
        <v>0.14864299103317466</v>
      </c>
      <c r="BH155" s="22">
        <v>0.26450975581450858</v>
      </c>
      <c r="BI155" s="22">
        <v>0.26301448318444731</v>
      </c>
      <c r="BJ155" s="22">
        <v>1.3877472299397609</v>
      </c>
      <c r="BK155" s="22">
        <v>0.10364366425625363</v>
      </c>
      <c r="BL155" s="22">
        <v>0.92604784446614119</v>
      </c>
      <c r="BM155" s="22">
        <v>8.4308863867984488E-2</v>
      </c>
      <c r="BN155" s="22">
        <v>0.87523609883539788</v>
      </c>
      <c r="BO155" s="22">
        <v>0.22900643367908921</v>
      </c>
      <c r="BP155" s="22">
        <v>0.42704809610824784</v>
      </c>
      <c r="BQ155" s="22">
        <v>9.8871909703711847E-2</v>
      </c>
      <c r="BR155" s="22">
        <v>0.29599806742164186</v>
      </c>
      <c r="BS155" s="22">
        <v>0.14444054551400376</v>
      </c>
      <c r="BT155" s="22">
        <v>0.34977850649170222</v>
      </c>
      <c r="BU155" s="22">
        <v>6.0856541060536909E-2</v>
      </c>
      <c r="BV155" s="22">
        <v>6.1266071219994469</v>
      </c>
      <c r="BW155" s="22">
        <v>0.11543453229456771</v>
      </c>
      <c r="BX155" s="22">
        <v>0.20330711638203491</v>
      </c>
      <c r="BY155" s="22">
        <v>8.9935864585052976E-3</v>
      </c>
      <c r="BZ155" s="22">
        <v>4.3691349343442397E-2</v>
      </c>
      <c r="CA155" s="22">
        <v>0.6223473764687727</v>
      </c>
      <c r="CB155" s="22">
        <v>9.5554483039111915</v>
      </c>
      <c r="CC155" s="22">
        <v>4.5048766714851432E-2</v>
      </c>
      <c r="CD155" s="22">
        <v>0.24824799269685691</v>
      </c>
      <c r="CE155" s="22">
        <v>0.23922777290760014</v>
      </c>
      <c r="CF155" s="22">
        <v>0.21211721694702385</v>
      </c>
      <c r="CG155" s="22">
        <v>0.5169514724310188</v>
      </c>
      <c r="CH155" s="22">
        <v>0.64828554068321553</v>
      </c>
      <c r="CI155" s="22">
        <v>3.4501362389327286E-2</v>
      </c>
      <c r="CJ155" s="22">
        <v>4.2077871249463702E-2</v>
      </c>
      <c r="CK155" s="22">
        <v>0.4900026964271168</v>
      </c>
      <c r="CL155" s="22">
        <v>0.40511810476961641</v>
      </c>
      <c r="CM155" s="22">
        <v>0.46026216526009694</v>
      </c>
      <c r="CN155" s="22">
        <v>0.48913390996851436</v>
      </c>
      <c r="CO155" s="22">
        <v>0.16255493004525126</v>
      </c>
      <c r="CP155" s="22">
        <v>0.17184588564726314</v>
      </c>
      <c r="CQ155" s="22">
        <v>0.12734368748816627</v>
      </c>
      <c r="CR155" s="22">
        <v>0.14023573647455473</v>
      </c>
      <c r="CS155" s="22">
        <v>5.9101866671975999E-2</v>
      </c>
      <c r="CT155" s="22">
        <v>4.9063459161092955E-2</v>
      </c>
      <c r="CU155" s="22">
        <v>0.16224868207909976</v>
      </c>
      <c r="CV155" s="22">
        <v>0.18359436020758119</v>
      </c>
      <c r="CW155" s="22">
        <v>7.0218520637233425E-2</v>
      </c>
      <c r="CX155" s="22">
        <v>0.27196414597565993</v>
      </c>
      <c r="CY155" s="22">
        <v>0.38408186483603657</v>
      </c>
      <c r="CZ155" s="22">
        <v>0.11414274430585454</v>
      </c>
      <c r="DA155" s="22">
        <v>0.16658952441105121</v>
      </c>
    </row>
    <row r="156" spans="1:105" s="71" customFormat="1" ht="15.75" x14ac:dyDescent="0.2">
      <c r="A156" s="69" t="s">
        <v>387</v>
      </c>
      <c r="B156" s="27" t="s">
        <v>305</v>
      </c>
      <c r="C156" s="27" t="s">
        <v>389</v>
      </c>
      <c r="D156" s="70">
        <v>0.63668703063404652</v>
      </c>
      <c r="E156" s="70">
        <v>13.516377733020617</v>
      </c>
      <c r="F156" s="70">
        <v>12.70529941342188</v>
      </c>
      <c r="G156" s="70">
        <v>4.3839180472010586</v>
      </c>
      <c r="H156" s="70">
        <v>0.30884018073449582</v>
      </c>
      <c r="I156" s="70">
        <v>3.4009827614773731</v>
      </c>
      <c r="J156" s="70">
        <v>2.5631627550029155</v>
      </c>
      <c r="K156" s="70">
        <v>4.92037148977243</v>
      </c>
      <c r="L156" s="69">
        <v>3.9770946465922705E-2</v>
      </c>
      <c r="M156" s="69">
        <v>2.5480827000190602E-2</v>
      </c>
      <c r="N156" s="69">
        <v>4.3746469663730324E-2</v>
      </c>
      <c r="O156" s="69">
        <v>2.0603276884341611E-2</v>
      </c>
      <c r="P156" s="69">
        <v>3.4070487045907399E-2</v>
      </c>
      <c r="Q156" s="69">
        <v>2.946401266762641E-2</v>
      </c>
      <c r="R156" s="69">
        <v>6.0966008572735576E-2</v>
      </c>
      <c r="S156" s="69">
        <v>4.7890896021347093E-2</v>
      </c>
      <c r="T156" s="69">
        <v>3.5280694077589166E-2</v>
      </c>
      <c r="U156" s="69">
        <v>1.6108376007351034E-2</v>
      </c>
      <c r="V156" s="69">
        <v>3.2770729730626155E-2</v>
      </c>
      <c r="W156" s="69">
        <v>4.760301544340996E-2</v>
      </c>
      <c r="X156" s="69">
        <v>4.3068283878742189E-2</v>
      </c>
      <c r="Y156" s="69">
        <v>6.4867221842347375E-2</v>
      </c>
      <c r="Z156" s="69">
        <v>3.9611466078425236E-2</v>
      </c>
      <c r="AA156" s="69">
        <v>5.9213408580515103E-2</v>
      </c>
      <c r="AB156" s="69">
        <v>2.8226250833957908E-2</v>
      </c>
      <c r="AC156" s="69">
        <v>3.4256391347049178E-2</v>
      </c>
      <c r="AD156" s="69">
        <v>8.9386254310757821E-2</v>
      </c>
      <c r="AE156" s="69">
        <v>0.16157440402397555</v>
      </c>
      <c r="AF156" s="69">
        <v>0.7447725112757706</v>
      </c>
      <c r="AG156" s="69">
        <v>5.7854856333510254</v>
      </c>
      <c r="AH156" s="69">
        <v>0.11692888947283581</v>
      </c>
      <c r="AI156" s="69">
        <v>9.6663374656762613E-2</v>
      </c>
      <c r="AJ156" s="69">
        <v>1.3808490073560983E-2</v>
      </c>
      <c r="AK156" s="69">
        <v>1.3415936294142195E-2</v>
      </c>
      <c r="AL156" s="69">
        <v>1.5400856222377518E-2</v>
      </c>
      <c r="AM156" s="69">
        <v>1.5856459430007859E-2</v>
      </c>
      <c r="AN156" s="69">
        <v>1.7187644027068332E-2</v>
      </c>
      <c r="AO156" s="69">
        <v>1.4266389283659031E-2</v>
      </c>
      <c r="AP156" s="69">
        <v>2.1401047408095567E-2</v>
      </c>
      <c r="AQ156" s="69">
        <v>1.9768021930559699E-2</v>
      </c>
      <c r="AR156" s="69">
        <v>1.8831187551824811E-2</v>
      </c>
      <c r="AS156" s="69">
        <v>1.3324063522134421E-2</v>
      </c>
      <c r="AT156" s="69">
        <v>1.9564620885560383E-2</v>
      </c>
      <c r="AU156" s="69">
        <v>1.8879781909234068E-2</v>
      </c>
      <c r="AV156" s="69">
        <v>2.1072198538974834E-2</v>
      </c>
      <c r="AW156" s="69">
        <v>1.7906834281640069E-2</v>
      </c>
      <c r="AX156" s="69">
        <v>1.4880069374703696E-2</v>
      </c>
      <c r="AY156" s="69">
        <v>1.677643769437458E-2</v>
      </c>
      <c r="AZ156" s="69">
        <v>1.3267898972104212E-2</v>
      </c>
      <c r="BA156" s="69">
        <v>1.2784942244762348E-2</v>
      </c>
      <c r="BB156" s="69">
        <v>0.29160258141170808</v>
      </c>
      <c r="BC156" s="69">
        <v>14.921094680655944</v>
      </c>
      <c r="BD156" s="69">
        <v>14.807065341702248</v>
      </c>
      <c r="BE156" s="69">
        <v>2.2330720146715798E-2</v>
      </c>
      <c r="BF156" s="69">
        <v>1.9830404842383548E-2</v>
      </c>
      <c r="BG156" s="70">
        <v>5.6479567922899744E-2</v>
      </c>
      <c r="BH156" s="70">
        <v>4.4762322338275156E-3</v>
      </c>
      <c r="BI156" s="70">
        <v>3.3340727912039181E-2</v>
      </c>
      <c r="BJ156" s="70">
        <v>7.0598466301019071E-3</v>
      </c>
      <c r="BK156" s="70">
        <v>2.9676728373228756E-2</v>
      </c>
      <c r="BL156" s="70">
        <v>1.3471231140048043E-2</v>
      </c>
      <c r="BM156" s="70">
        <v>0.12385158316895405</v>
      </c>
      <c r="BN156" s="70">
        <v>3.5824259080102124E-2</v>
      </c>
      <c r="BO156" s="70">
        <v>2.0682596621561692E-2</v>
      </c>
      <c r="BP156" s="70">
        <v>4.3866022989226929E-3</v>
      </c>
      <c r="BQ156" s="70">
        <v>2.1811792524307729E-2</v>
      </c>
      <c r="BR156" s="70">
        <v>9.9694275665574341E-3</v>
      </c>
      <c r="BS156" s="70">
        <v>2.0417655050264421E-2</v>
      </c>
      <c r="BT156" s="70">
        <v>9.6923535206130812E-3</v>
      </c>
      <c r="BU156" s="70">
        <v>3.0569131623679115E-2</v>
      </c>
      <c r="BV156" s="70">
        <v>1.070099960345837</v>
      </c>
      <c r="BW156" s="70">
        <v>5.9270102576240748E-2</v>
      </c>
      <c r="BX156" s="70">
        <v>7.3416036995273383E-3</v>
      </c>
      <c r="BY156" s="70">
        <v>2.6078643685801373E-2</v>
      </c>
      <c r="BZ156" s="70">
        <v>1.5985171548697684E-2</v>
      </c>
      <c r="CA156" s="70">
        <v>0.26797881856936989</v>
      </c>
      <c r="CB156" s="70">
        <v>3.2823693400457601</v>
      </c>
      <c r="CC156" s="70">
        <v>3.152523449836956E-2</v>
      </c>
      <c r="CD156" s="70">
        <v>1.1115744146288702E-2</v>
      </c>
      <c r="CE156" s="70">
        <v>4.1463895823491224E-3</v>
      </c>
      <c r="CF156" s="70">
        <v>3.9100914855233725E-3</v>
      </c>
      <c r="CG156" s="70">
        <v>3.1336947336465634E-3</v>
      </c>
      <c r="CH156" s="70">
        <v>4.0234757771791278E-3</v>
      </c>
      <c r="CI156" s="70">
        <v>2.1537983301335366E-3</v>
      </c>
      <c r="CJ156" s="70">
        <v>2.0133212449199994E-3</v>
      </c>
      <c r="CK156" s="70">
        <v>4.4284138742996769E-3</v>
      </c>
      <c r="CL156" s="70">
        <v>4.9589625978591432E-3</v>
      </c>
      <c r="CM156" s="70">
        <v>1.0844314977058365E-3</v>
      </c>
      <c r="CN156" s="70">
        <v>2.102936122715763E-3</v>
      </c>
      <c r="CO156" s="70">
        <v>6.0218667911739569E-3</v>
      </c>
      <c r="CP156" s="70">
        <v>5.4629757748988353E-3</v>
      </c>
      <c r="CQ156" s="70">
        <v>2.5102908799565101E-3</v>
      </c>
      <c r="CR156" s="70">
        <v>2.7366282717760089E-3</v>
      </c>
      <c r="CS156" s="70">
        <v>3.1180015871159934E-3</v>
      </c>
      <c r="CT156" s="70">
        <v>3.4633559439093461E-3</v>
      </c>
      <c r="CU156" s="70">
        <v>2.5988332355557251E-3</v>
      </c>
      <c r="CV156" s="70">
        <v>2.9537529645289476E-3</v>
      </c>
      <c r="CW156" s="70">
        <v>1.7761337871910421E-2</v>
      </c>
      <c r="CX156" s="70">
        <v>1.4203066423641075</v>
      </c>
      <c r="CY156" s="70">
        <v>1.5255583354394322</v>
      </c>
      <c r="CZ156" s="70">
        <v>3.4304506305473008E-3</v>
      </c>
      <c r="DA156" s="70">
        <v>6.7701044711653479E-3</v>
      </c>
    </row>
    <row r="157" spans="1:105" s="71" customFormat="1" ht="15.75" x14ac:dyDescent="0.2">
      <c r="A157" s="69" t="s">
        <v>472</v>
      </c>
      <c r="B157" s="27" t="s">
        <v>284</v>
      </c>
      <c r="C157" s="27" t="s">
        <v>339</v>
      </c>
      <c r="D157" s="70">
        <v>7.701640993352922</v>
      </c>
      <c r="E157" s="70">
        <v>40.672438564215014</v>
      </c>
      <c r="F157" s="70">
        <v>30.525403400408226</v>
      </c>
      <c r="G157" s="70">
        <v>15.907587978695362</v>
      </c>
      <c r="H157" s="70">
        <v>4.3610236325876874</v>
      </c>
      <c r="I157" s="70">
        <v>61.458402553235679</v>
      </c>
      <c r="J157" s="70">
        <v>50.373137734674224</v>
      </c>
      <c r="K157" s="70">
        <v>20.404491720582499</v>
      </c>
      <c r="L157" s="69">
        <v>9.7135493760641243</v>
      </c>
      <c r="M157" s="69">
        <v>5.0988197352106388</v>
      </c>
      <c r="N157" s="69">
        <v>2.3204127652723585</v>
      </c>
      <c r="O157" s="69">
        <v>7.423858637604293</v>
      </c>
      <c r="P157" s="69">
        <v>7.2267311265379192E-2</v>
      </c>
      <c r="Q157" s="69">
        <v>0.2678585229277996</v>
      </c>
      <c r="R157" s="69">
        <v>0.10255626610104288</v>
      </c>
      <c r="S157" s="69">
        <v>1.4243914526013888</v>
      </c>
      <c r="T157" s="69">
        <v>0.22368294609650999</v>
      </c>
      <c r="U157" s="69">
        <v>1.0574591129724895</v>
      </c>
      <c r="V157" s="69">
        <v>7.9383963343484812E-2</v>
      </c>
      <c r="W157" s="69">
        <v>0.13876077404419432</v>
      </c>
      <c r="X157" s="69">
        <v>2.2404492632536717</v>
      </c>
      <c r="Y157" s="69">
        <v>1.626058292266962</v>
      </c>
      <c r="Z157" s="69">
        <v>0.17983101591728648</v>
      </c>
      <c r="AA157" s="69">
        <v>0.33205771258498712</v>
      </c>
      <c r="AB157" s="69">
        <v>5.9793334649247298E-2</v>
      </c>
      <c r="AC157" s="69">
        <v>0.42528453989029436</v>
      </c>
      <c r="AD157" s="69">
        <v>1.6007517105732672E-2</v>
      </c>
      <c r="AE157" s="69">
        <v>1.0005045847340398E-2</v>
      </c>
      <c r="AF157" s="69">
        <v>0.71784397244572695</v>
      </c>
      <c r="AG157" s="69">
        <v>5.2327512319831824</v>
      </c>
      <c r="AH157" s="69">
        <v>0.10360020271038134</v>
      </c>
      <c r="AI157" s="69">
        <v>0.14673543312275308</v>
      </c>
      <c r="AJ157" s="69">
        <v>4.8606885158406854</v>
      </c>
      <c r="AK157" s="69">
        <v>5.7645137559759974</v>
      </c>
      <c r="AL157" s="69">
        <v>8.596885669610181</v>
      </c>
      <c r="AM157" s="69">
        <v>8.4525669349201795</v>
      </c>
      <c r="AN157" s="69">
        <v>0.69948734282706604</v>
      </c>
      <c r="AO157" s="69">
        <v>2.1476429559844985</v>
      </c>
      <c r="AP157" s="69">
        <v>5.5590050030790481</v>
      </c>
      <c r="AQ157" s="69">
        <v>10.195142483016632</v>
      </c>
      <c r="AR157" s="69">
        <v>0.89742651995510336</v>
      </c>
      <c r="AS157" s="69">
        <v>2.6092328029885317</v>
      </c>
      <c r="AT157" s="69">
        <v>0.54326352809852718</v>
      </c>
      <c r="AU157" s="69">
        <v>0.48047574718290226</v>
      </c>
      <c r="AV157" s="69">
        <v>5.7327463599814603</v>
      </c>
      <c r="AW157" s="69">
        <v>6.2449602634922412</v>
      </c>
      <c r="AX157" s="69">
        <v>1.5357167976447823</v>
      </c>
      <c r="AY157" s="69">
        <v>0.93373088476240296</v>
      </c>
      <c r="AZ157" s="69">
        <v>1.2617418783770928</v>
      </c>
      <c r="BA157" s="69">
        <v>1.1637648394310285</v>
      </c>
      <c r="BB157" s="69">
        <v>4.8083763560592817E-2</v>
      </c>
      <c r="BC157" s="69">
        <v>6.5050382789272598</v>
      </c>
      <c r="BD157" s="69">
        <v>6.3210641715420701</v>
      </c>
      <c r="BE157" s="69">
        <v>0.73656955364022192</v>
      </c>
      <c r="BF157" s="69">
        <v>0.73309412536275498</v>
      </c>
      <c r="BG157" s="70">
        <v>4.8054259529465488</v>
      </c>
      <c r="BH157" s="70">
        <v>3.4883190636142203</v>
      </c>
      <c r="BI157" s="70">
        <v>1.9777567434838861</v>
      </c>
      <c r="BJ157" s="70">
        <v>4.5084306663955509</v>
      </c>
      <c r="BK157" s="70">
        <v>0.10884981594294793</v>
      </c>
      <c r="BL157" s="70">
        <v>0.5597163417716563</v>
      </c>
      <c r="BM157" s="70">
        <v>5.7247068647856551E-2</v>
      </c>
      <c r="BN157" s="70">
        <v>0.99356099707785261</v>
      </c>
      <c r="BO157" s="70">
        <v>0.1266449007567747</v>
      </c>
      <c r="BP157" s="70">
        <v>0.35972106694556016</v>
      </c>
      <c r="BQ157" s="70">
        <v>7.6515618781214476E-2</v>
      </c>
      <c r="BR157" s="70">
        <v>6.4935131357077833E-2</v>
      </c>
      <c r="BS157" s="70">
        <v>2.0104809711338452</v>
      </c>
      <c r="BT157" s="70">
        <v>3.5975044475873901</v>
      </c>
      <c r="BU157" s="70">
        <v>0.21233126179672124</v>
      </c>
      <c r="BV157" s="70">
        <v>1.0420902075596374</v>
      </c>
      <c r="BW157" s="70">
        <v>6.4797217084205577E-2</v>
      </c>
      <c r="BX157" s="70">
        <v>0.9819103999759573</v>
      </c>
      <c r="BY157" s="70">
        <v>4.6963022340620357E-3</v>
      </c>
      <c r="BZ157" s="70">
        <v>3.3977182377212937E-3</v>
      </c>
      <c r="CA157" s="70">
        <v>0.67264987782993346</v>
      </c>
      <c r="CB157" s="70">
        <v>2.8782576925269918</v>
      </c>
      <c r="CC157" s="70">
        <v>7.3230360688264634E-2</v>
      </c>
      <c r="CD157" s="70">
        <v>6.6414212194231811E-2</v>
      </c>
      <c r="CE157" s="70">
        <v>1.4144962038924114</v>
      </c>
      <c r="CF157" s="70">
        <v>1.5199270735405581</v>
      </c>
      <c r="CG157" s="70">
        <v>1.9134424254600866</v>
      </c>
      <c r="CH157" s="70">
        <v>2.848529151971793</v>
      </c>
      <c r="CI157" s="70">
        <v>2.1844532120627931</v>
      </c>
      <c r="CJ157" s="70">
        <v>2.1971983925527092</v>
      </c>
      <c r="CK157" s="70">
        <v>0.78495070620560403</v>
      </c>
      <c r="CL157" s="70">
        <v>0.85229306805406468</v>
      </c>
      <c r="CM157" s="70">
        <v>0.11972443256585778</v>
      </c>
      <c r="CN157" s="70">
        <v>0.22737672781003335</v>
      </c>
      <c r="CO157" s="70">
        <v>0.22662619570637912</v>
      </c>
      <c r="CP157" s="70">
        <v>0.24461326628834179</v>
      </c>
      <c r="CQ157" s="70">
        <v>0.79941633711947246</v>
      </c>
      <c r="CR157" s="70">
        <v>1.0430026867079174</v>
      </c>
      <c r="CS157" s="70">
        <v>0.22312241426377266</v>
      </c>
      <c r="CT157" s="70">
        <v>0.22023582241985876</v>
      </c>
      <c r="CU157" s="70">
        <v>0.35844111540901652</v>
      </c>
      <c r="CV157" s="70">
        <v>0.54438559004127796</v>
      </c>
      <c r="CW157" s="70">
        <v>5.8902271956903585E-3</v>
      </c>
      <c r="CX157" s="70">
        <v>20.759571636316796</v>
      </c>
      <c r="CY157" s="70">
        <v>18.384694333694142</v>
      </c>
      <c r="CZ157" s="70">
        <v>0.11301567728630441</v>
      </c>
      <c r="DA157" s="70">
        <v>0.17960744468714401</v>
      </c>
    </row>
    <row r="158" spans="1:105" ht="15.75" x14ac:dyDescent="0.2">
      <c r="A158" s="20" t="s">
        <v>412</v>
      </c>
      <c r="B158" s="12" t="s">
        <v>305</v>
      </c>
      <c r="C158" s="12" t="s">
        <v>411</v>
      </c>
      <c r="D158" s="66">
        <v>0.23423506703331751</v>
      </c>
      <c r="E158" s="66">
        <v>0.22180876848893769</v>
      </c>
      <c r="F158" s="66">
        <v>0.23388267230923299</v>
      </c>
      <c r="G158" s="66">
        <v>21.60385808045039</v>
      </c>
      <c r="H158" s="66">
        <v>6.8657107161753703E-2</v>
      </c>
      <c r="I158" s="66">
        <v>1.2694765505419121</v>
      </c>
      <c r="J158" s="66">
        <v>1.1231645562935739</v>
      </c>
      <c r="K158" s="66">
        <v>42.71506310212073</v>
      </c>
      <c r="L158" s="20">
        <v>2.509744207351889E-2</v>
      </c>
      <c r="M158" s="20">
        <v>8.5203534054155678</v>
      </c>
      <c r="N158" s="20">
        <v>1.9295999272335641E-2</v>
      </c>
      <c r="O158" s="20">
        <v>5.1339580475069413</v>
      </c>
      <c r="P158" s="20">
        <v>1.068335586287502E-2</v>
      </c>
      <c r="Q158" s="20">
        <v>0.29956960904795993</v>
      </c>
      <c r="R158" s="20">
        <v>2.2253484799100769E-2</v>
      </c>
      <c r="S158" s="20">
        <v>2.7086752742568065</v>
      </c>
      <c r="T158" s="20">
        <v>4.8323908678374163E-3</v>
      </c>
      <c r="U158" s="20">
        <v>6.4190913767682822E-2</v>
      </c>
      <c r="V158" s="20">
        <v>0.18970138827750058</v>
      </c>
      <c r="W158" s="20">
        <v>5.0343092869640822</v>
      </c>
      <c r="X158" s="20">
        <v>8.145058932504199E-3</v>
      </c>
      <c r="Y158" s="20">
        <v>0.13632590467847847</v>
      </c>
      <c r="Z158" s="20">
        <v>1.1387001618186954E-2</v>
      </c>
      <c r="AA158" s="20">
        <v>0.91337288863466115</v>
      </c>
      <c r="AB158" s="20">
        <v>1.0414832567567828E-2</v>
      </c>
      <c r="AC158" s="20">
        <v>0.12713058870232855</v>
      </c>
      <c r="AD158" s="20">
        <v>1.4088027335670744E-2</v>
      </c>
      <c r="AE158" s="20">
        <v>3.715180750360457E-2</v>
      </c>
      <c r="AF158" s="20">
        <v>7.9041528655245552E-2</v>
      </c>
      <c r="AG158" s="20">
        <v>6.9746622736586605</v>
      </c>
      <c r="AH158" s="20">
        <v>8.6488759475451094E-2</v>
      </c>
      <c r="AI158" s="20">
        <v>1.5361997583884215</v>
      </c>
      <c r="AJ158" s="20">
        <v>1.4463596988618611E-2</v>
      </c>
      <c r="AK158" s="20">
        <v>1.3319971567968701E-2</v>
      </c>
      <c r="AL158" s="20">
        <v>1.6615612635801889E-2</v>
      </c>
      <c r="AM158" s="20">
        <v>2.0586332685343465E-2</v>
      </c>
      <c r="AN158" s="20">
        <v>2.8168615139227086E-2</v>
      </c>
      <c r="AO158" s="20">
        <v>1.9060164192134629E-3</v>
      </c>
      <c r="AP158" s="20">
        <v>2.898303183961938E-2</v>
      </c>
      <c r="AQ158" s="20">
        <v>1.5691068153965936E-2</v>
      </c>
      <c r="AR158" s="20">
        <v>2.3893898378604884E-2</v>
      </c>
      <c r="AS158" s="20">
        <v>9.7591631158079964E-4</v>
      </c>
      <c r="AT158" s="20">
        <v>5.9029747129174921E-2</v>
      </c>
      <c r="AU158" s="20">
        <v>7.511203570499432E-2</v>
      </c>
      <c r="AV158" s="20">
        <v>1.9683007940037986E-3</v>
      </c>
      <c r="AW158" s="20">
        <v>2.232372590488506E-3</v>
      </c>
      <c r="AX158" s="20">
        <v>1.0063222124802021E-3</v>
      </c>
      <c r="AY158" s="20">
        <v>3.5239537488385279E-3</v>
      </c>
      <c r="AZ158" s="20">
        <v>6.4701507558920035E-3</v>
      </c>
      <c r="BA158" s="20">
        <v>1.0943265470234317E-2</v>
      </c>
      <c r="BB158" s="20">
        <v>5.0664104783313168E-3</v>
      </c>
      <c r="BC158" s="20">
        <v>9.2131540801833903E-2</v>
      </c>
      <c r="BD158" s="20">
        <v>9.5859777435239477E-2</v>
      </c>
      <c r="BE158" s="20">
        <v>5.5142940462629408E-3</v>
      </c>
      <c r="BF158" s="20">
        <v>5.5104809823659966E-3</v>
      </c>
      <c r="BG158" s="22">
        <v>1.0381616598125651E-2</v>
      </c>
      <c r="BH158" s="22">
        <v>10.022905687887866</v>
      </c>
      <c r="BI158" s="22">
        <v>9.6664411625930428E-3</v>
      </c>
      <c r="BJ158" s="22">
        <v>4.3005432323775219</v>
      </c>
      <c r="BK158" s="22">
        <v>1.7645668908795314E-3</v>
      </c>
      <c r="BL158" s="22">
        <v>0.60696376329333612</v>
      </c>
      <c r="BM158" s="22">
        <v>1.220013276833847E-2</v>
      </c>
      <c r="BN158" s="22">
        <v>3.1240431253468044</v>
      </c>
      <c r="BO158" s="22">
        <v>5.5730231911533213E-3</v>
      </c>
      <c r="BP158" s="22">
        <v>7.9765416119480834E-2</v>
      </c>
      <c r="BQ158" s="22">
        <v>5.3372435587666023E-2</v>
      </c>
      <c r="BR158" s="22">
        <v>6.6921785313331918</v>
      </c>
      <c r="BS158" s="22">
        <v>5.8514063425597982E-3</v>
      </c>
      <c r="BT158" s="22">
        <v>0.11589570231787052</v>
      </c>
      <c r="BU158" s="22">
        <v>1.7103394806531735E-2</v>
      </c>
      <c r="BV158" s="22">
        <v>4.5292844870421298</v>
      </c>
      <c r="BW158" s="22">
        <v>5.6696389848931404E-3</v>
      </c>
      <c r="BX158" s="22">
        <v>0.3140407718309689</v>
      </c>
      <c r="BY158" s="22">
        <v>2.1609530148325E-3</v>
      </c>
      <c r="BZ158" s="22">
        <v>1.7971757051757697E-2</v>
      </c>
      <c r="CA158" s="22">
        <v>1.9135391449208675E-2</v>
      </c>
      <c r="CB158" s="22">
        <v>7.7235562673610598</v>
      </c>
      <c r="CC158" s="22">
        <v>1.7555559233092613E-2</v>
      </c>
      <c r="CD158" s="22">
        <v>1.293673619620924</v>
      </c>
      <c r="CE158" s="22">
        <v>0.15726735836169217</v>
      </c>
      <c r="CF158" s="22">
        <v>0.14968900716986083</v>
      </c>
      <c r="CG158" s="22">
        <v>6.6799015003586315E-2</v>
      </c>
      <c r="CH158" s="22">
        <v>4.7257615807520373E-2</v>
      </c>
      <c r="CI158" s="22">
        <v>5.6538008736144131E-3</v>
      </c>
      <c r="CJ158" s="22">
        <v>9.2128816956066582E-3</v>
      </c>
      <c r="CK158" s="22">
        <v>0.23853473915036413</v>
      </c>
      <c r="CL158" s="22">
        <v>0.11639454273262158</v>
      </c>
      <c r="CM158" s="22">
        <v>4.3585244075242634E-3</v>
      </c>
      <c r="CN158" s="22">
        <v>3.6705534233314055E-3</v>
      </c>
      <c r="CO158" s="22">
        <v>8.7832565730801532E-2</v>
      </c>
      <c r="CP158" s="22">
        <v>0.15021561991543408</v>
      </c>
      <c r="CQ158" s="22">
        <v>5.2998712149802257E-3</v>
      </c>
      <c r="CR158" s="22">
        <v>4.6045923661125398E-3</v>
      </c>
      <c r="CS158" s="22">
        <v>2.1920613744047298E-2</v>
      </c>
      <c r="CT158" s="22">
        <v>2.7587120090302536E-2</v>
      </c>
      <c r="CU158" s="22">
        <v>2.801900139328611E-2</v>
      </c>
      <c r="CV158" s="22">
        <v>2.8609390798817101E-2</v>
      </c>
      <c r="CW158" s="22">
        <v>2.2881261506028728E-3</v>
      </c>
      <c r="CX158" s="22">
        <v>8.0727444362602551E-3</v>
      </c>
      <c r="CY158" s="22">
        <v>1.401425422239644E-2</v>
      </c>
      <c r="CZ158" s="22">
        <v>1.8404150593596024E-2</v>
      </c>
      <c r="DA158" s="22">
        <v>3.251769945297725E-2</v>
      </c>
    </row>
    <row r="159" spans="1:105" ht="15.75" x14ac:dyDescent="0.2">
      <c r="A159" s="20" t="s">
        <v>711</v>
      </c>
      <c r="B159" s="12" t="s">
        <v>570</v>
      </c>
      <c r="C159" s="12" t="s">
        <v>686</v>
      </c>
      <c r="D159" s="66">
        <v>0.19647835655312332</v>
      </c>
      <c r="E159" s="66">
        <v>0.95355932667531274</v>
      </c>
      <c r="F159" s="66">
        <v>0.95549947237480271</v>
      </c>
      <c r="G159" s="66">
        <v>3.3766332722067518</v>
      </c>
      <c r="H159" s="66">
        <v>4.5858808041485684E-2</v>
      </c>
      <c r="I159" s="66">
        <v>9.0948756476403894E-2</v>
      </c>
      <c r="J159" s="66">
        <v>7.8385662935945802E-2</v>
      </c>
      <c r="K159" s="66">
        <v>0.124265230718724</v>
      </c>
      <c r="L159" s="20">
        <v>3.3781754025286138E-2</v>
      </c>
      <c r="M159" s="20">
        <v>0.25810884071598938</v>
      </c>
      <c r="N159" s="20">
        <v>2.1047611436237412E-2</v>
      </c>
      <c r="O159" s="20">
        <v>2.9511992718909048E-2</v>
      </c>
      <c r="P159" s="20">
        <v>2.3617105498990203E-2</v>
      </c>
      <c r="Q159" s="20">
        <v>0.16636265492060892</v>
      </c>
      <c r="R159" s="20">
        <v>1.9096639694778154E-2</v>
      </c>
      <c r="S159" s="20">
        <v>2.0434742159671448E-2</v>
      </c>
      <c r="T159" s="20">
        <v>2.00264471913995E-2</v>
      </c>
      <c r="U159" s="20">
        <v>2.2721517896868364E-2</v>
      </c>
      <c r="V159" s="20">
        <v>2.9097464710310765E-2</v>
      </c>
      <c r="W159" s="20">
        <v>0.16706928855441719</v>
      </c>
      <c r="X159" s="20">
        <v>5.8661310415522465E-2</v>
      </c>
      <c r="Y159" s="20">
        <v>0.19204983087364194</v>
      </c>
      <c r="Z159" s="20">
        <v>1.9987187139896914E-2</v>
      </c>
      <c r="AA159" s="20">
        <v>2.9519603951191346E-2</v>
      </c>
      <c r="AB159" s="20">
        <v>1.7941977155538889E-2</v>
      </c>
      <c r="AC159" s="20">
        <v>8.5284991525197446E-2</v>
      </c>
      <c r="AD159" s="20">
        <v>4.1682718179652856E-2</v>
      </c>
      <c r="AE159" s="20">
        <v>4.3674094951843143E-2</v>
      </c>
      <c r="AF159" s="20">
        <v>5.8479556035472849E-2</v>
      </c>
      <c r="AG159" s="20">
        <v>3.7719390212449913</v>
      </c>
      <c r="AH159" s="20">
        <v>6.0407176220920671E-2</v>
      </c>
      <c r="AI159" s="20">
        <v>0.13449705086571534</v>
      </c>
      <c r="AJ159" s="20">
        <v>3.0071316071372579E-2</v>
      </c>
      <c r="AK159" s="20">
        <v>2.8817740717363063E-2</v>
      </c>
      <c r="AL159" s="20">
        <v>9.0031747400322309E-3</v>
      </c>
      <c r="AM159" s="20">
        <v>9.2721906803296898E-3</v>
      </c>
      <c r="AN159" s="20">
        <v>5.5315633608529348E-2</v>
      </c>
      <c r="AO159" s="20">
        <v>1.083714669038369E-2</v>
      </c>
      <c r="AP159" s="20">
        <v>2.0670853872398521E-2</v>
      </c>
      <c r="AQ159" s="20">
        <v>1.6442171961848554E-2</v>
      </c>
      <c r="AR159" s="20">
        <v>4.7142331141198486E-2</v>
      </c>
      <c r="AS159" s="20">
        <v>1.0051612608098844E-2</v>
      </c>
      <c r="AT159" s="20">
        <v>4.8267343563306871E-2</v>
      </c>
      <c r="AU159" s="20">
        <v>3.4154998338578234E-2</v>
      </c>
      <c r="AV159" s="20">
        <v>0.12309357802472679</v>
      </c>
      <c r="AW159" s="20">
        <v>0.13146745077343752</v>
      </c>
      <c r="AX159" s="20">
        <v>1.7845125916332989E-2</v>
      </c>
      <c r="AY159" s="20">
        <v>1.7753044344019062E-2</v>
      </c>
      <c r="AZ159" s="20">
        <v>3.9077197929720406E-2</v>
      </c>
      <c r="BA159" s="20">
        <v>4.1741897528537956E-2</v>
      </c>
      <c r="BB159" s="20">
        <v>4.7871931011962125E-2</v>
      </c>
      <c r="BC159" s="20">
        <v>0.70413713112965792</v>
      </c>
      <c r="BD159" s="20">
        <v>0.73624655728329558</v>
      </c>
      <c r="BE159" s="20">
        <v>1.493945940410674E-2</v>
      </c>
      <c r="BF159" s="20">
        <v>1.9316447992787936E-2</v>
      </c>
      <c r="BG159" s="22">
        <v>1.3566878328132827E-2</v>
      </c>
      <c r="BH159" s="22">
        <v>3.8529289650385077E-3</v>
      </c>
      <c r="BI159" s="22">
        <v>6.8198618141646896E-3</v>
      </c>
      <c r="BJ159" s="22">
        <v>3.2869099037028705E-3</v>
      </c>
      <c r="BK159" s="22">
        <v>8.7610482583620249E-3</v>
      </c>
      <c r="BL159" s="22">
        <v>5.5821600256844997E-3</v>
      </c>
      <c r="BM159" s="22">
        <v>5.3306521806581412E-3</v>
      </c>
      <c r="BN159" s="22">
        <v>6.8114346376568057E-3</v>
      </c>
      <c r="BO159" s="22">
        <v>7.529185145566668E-3</v>
      </c>
      <c r="BP159" s="22">
        <v>1.7455734642430791E-3</v>
      </c>
      <c r="BQ159" s="22">
        <v>7.4725341896955408E-3</v>
      </c>
      <c r="BR159" s="22">
        <v>3.6517430119481459E-3</v>
      </c>
      <c r="BS159" s="22">
        <v>6.8252245325300135E-3</v>
      </c>
      <c r="BT159" s="22">
        <v>1.7762017164093358E-2</v>
      </c>
      <c r="BU159" s="22">
        <v>7.3870125321745849E-3</v>
      </c>
      <c r="BV159" s="22">
        <v>1.3253633047969041E-2</v>
      </c>
      <c r="BW159" s="22">
        <v>7.3878693720360444E-3</v>
      </c>
      <c r="BX159" s="22">
        <v>3.9101976691638691E-3</v>
      </c>
      <c r="BY159" s="22">
        <v>1.0503541908715438E-2</v>
      </c>
      <c r="BZ159" s="22">
        <v>5.7268832227446087E-3</v>
      </c>
      <c r="CA159" s="22">
        <v>1.2421543097790247E-2</v>
      </c>
      <c r="CB159" s="22">
        <v>2.2657771827265281E-2</v>
      </c>
      <c r="CC159" s="22">
        <v>1.3155262049287979E-2</v>
      </c>
      <c r="CD159" s="22">
        <v>2.469497816114672E-2</v>
      </c>
      <c r="CE159" s="22">
        <v>3.4829151869849016E-3</v>
      </c>
      <c r="CF159" s="22">
        <v>3.2039815490622374E-3</v>
      </c>
      <c r="CG159" s="22">
        <v>1.1803492840148084E-3</v>
      </c>
      <c r="CH159" s="22">
        <v>1.7218784109048638E-3</v>
      </c>
      <c r="CI159" s="22">
        <v>4.1111724640501219E-3</v>
      </c>
      <c r="CJ159" s="22">
        <v>5.5085849042730223E-3</v>
      </c>
      <c r="CK159" s="22">
        <v>4.2117448144871781E-3</v>
      </c>
      <c r="CL159" s="22">
        <v>4.7142188276129409E-3</v>
      </c>
      <c r="CM159" s="22">
        <v>7.8360355733194211E-4</v>
      </c>
      <c r="CN159" s="22">
        <v>8.410938848916709E-4</v>
      </c>
      <c r="CO159" s="22">
        <v>4.4097430956075946E-3</v>
      </c>
      <c r="CP159" s="22">
        <v>3.8232593817823248E-3</v>
      </c>
      <c r="CQ159" s="22">
        <v>5.4679477486110732E-3</v>
      </c>
      <c r="CR159" s="22">
        <v>6.3759130412347469E-3</v>
      </c>
      <c r="CS159" s="22">
        <v>1.523563000508069E-3</v>
      </c>
      <c r="CT159" s="22">
        <v>1.4149036089787612E-3</v>
      </c>
      <c r="CU159" s="22">
        <v>2.5591281282042575E-3</v>
      </c>
      <c r="CV159" s="22">
        <v>2.4542787688923537E-3</v>
      </c>
      <c r="CW159" s="22">
        <v>5.7263404405236982E-3</v>
      </c>
      <c r="CX159" s="22">
        <v>8.425712086238003E-3</v>
      </c>
      <c r="CY159" s="22">
        <v>7.8908790826417528E-3</v>
      </c>
      <c r="CZ159" s="22">
        <v>3.0939867098808724E-3</v>
      </c>
      <c r="DA159" s="22">
        <v>3.8741154999078413E-3</v>
      </c>
    </row>
    <row r="160" spans="1:105" ht="15.75" x14ac:dyDescent="0.2">
      <c r="A160" s="20" t="s">
        <v>666</v>
      </c>
      <c r="B160" s="12" t="s">
        <v>305</v>
      </c>
      <c r="C160" s="12" t="s">
        <v>377</v>
      </c>
      <c r="D160" s="66">
        <v>14.622930764076784</v>
      </c>
      <c r="E160" s="66">
        <v>1.1597562844716811</v>
      </c>
      <c r="F160" s="66">
        <v>2.3491434568439784</v>
      </c>
      <c r="G160" s="66">
        <v>71.828701065542162</v>
      </c>
      <c r="H160" s="66">
        <v>12.988358767430823</v>
      </c>
      <c r="I160" s="66">
        <v>2.0287188393181141</v>
      </c>
      <c r="J160" s="66">
        <v>1.7045659788713625</v>
      </c>
      <c r="K160" s="66">
        <v>56.487351449474275</v>
      </c>
      <c r="L160" s="20">
        <v>0.15742208414839984</v>
      </c>
      <c r="M160" s="20">
        <v>6.6699236690837937E-2</v>
      </c>
      <c r="N160" s="20">
        <v>7.1298409405110105E-2</v>
      </c>
      <c r="O160" s="20">
        <v>0.17621331285190131</v>
      </c>
      <c r="P160" s="20">
        <v>6.1034907369890798E-2</v>
      </c>
      <c r="Q160" s="20">
        <v>5.9073556535679958E-2</v>
      </c>
      <c r="R160" s="20">
        <v>4.7101773339777886E-2</v>
      </c>
      <c r="S160" s="20">
        <v>0.13564584297372159</v>
      </c>
      <c r="T160" s="20">
        <v>0.14860594739661534</v>
      </c>
      <c r="U160" s="20">
        <v>1.7575092836178219</v>
      </c>
      <c r="V160" s="20">
        <v>5.8519474940548849E-2</v>
      </c>
      <c r="W160" s="20">
        <v>3.4797245705483204E-2</v>
      </c>
      <c r="X160" s="20">
        <v>1.6516977203052872</v>
      </c>
      <c r="Y160" s="20">
        <v>8.9771582283250257</v>
      </c>
      <c r="Z160" s="20">
        <v>5.9847258270139307E-2</v>
      </c>
      <c r="AA160" s="20">
        <v>5.6044476355877344E-2</v>
      </c>
      <c r="AB160" s="20">
        <v>5.0541126498651681E-2</v>
      </c>
      <c r="AC160" s="20">
        <v>5.1197352626542778E-2</v>
      </c>
      <c r="AD160" s="20">
        <v>0.59922209824281103</v>
      </c>
      <c r="AE160" s="20">
        <v>2.8817541603602983</v>
      </c>
      <c r="AF160" s="20">
        <v>0.46571226349478156</v>
      </c>
      <c r="AG160" s="20">
        <v>0.15053859572099268</v>
      </c>
      <c r="AH160" s="20">
        <v>26.683877160821343</v>
      </c>
      <c r="AI160" s="20">
        <v>90.337970563931933</v>
      </c>
      <c r="AJ160" s="20">
        <v>9.6185297993699292E-2</v>
      </c>
      <c r="AK160" s="20">
        <v>7.8742853167315149E-2</v>
      </c>
      <c r="AL160" s="20">
        <v>7.7275748410274112E-2</v>
      </c>
      <c r="AM160" s="20">
        <v>7.0183199548678105E-2</v>
      </c>
      <c r="AN160" s="20">
        <v>5.8493227010307118E-2</v>
      </c>
      <c r="AO160" s="20">
        <v>7.2629961239034146E-2</v>
      </c>
      <c r="AP160" s="20">
        <v>7.5408936017611825E-2</v>
      </c>
      <c r="AQ160" s="20">
        <v>9.1081322155376454E-2</v>
      </c>
      <c r="AR160" s="20">
        <v>6.692233857084906E-2</v>
      </c>
      <c r="AS160" s="20">
        <v>7.5937767863160102E-2</v>
      </c>
      <c r="AT160" s="20">
        <v>5.3911971434866937E-2</v>
      </c>
      <c r="AU160" s="20">
        <v>5.0109487754817349E-2</v>
      </c>
      <c r="AV160" s="20">
        <v>0.30015569745815907</v>
      </c>
      <c r="AW160" s="20">
        <v>0.2676845633556299</v>
      </c>
      <c r="AX160" s="20">
        <v>0.1183032472333468</v>
      </c>
      <c r="AY160" s="20">
        <v>0.12230978219579848</v>
      </c>
      <c r="AZ160" s="20">
        <v>4.6284224549883859E-2</v>
      </c>
      <c r="BA160" s="20">
        <v>4.4593972270449922E-2</v>
      </c>
      <c r="BB160" s="20">
        <v>1.4803271240151392</v>
      </c>
      <c r="BC160" s="20">
        <v>7.9736440152166729E-2</v>
      </c>
      <c r="BD160" s="20">
        <v>7.065667825477627E-2</v>
      </c>
      <c r="BE160" s="20">
        <v>0.39260803444899162</v>
      </c>
      <c r="BF160" s="20">
        <v>0.34054222231129072</v>
      </c>
      <c r="BG160" s="22">
        <v>0.51072593509961595</v>
      </c>
      <c r="BH160" s="22">
        <v>0.10519626884350541</v>
      </c>
      <c r="BI160" s="22">
        <v>0.22197173489378258</v>
      </c>
      <c r="BJ160" s="22">
        <v>0.2634501980145445</v>
      </c>
      <c r="BK160" s="22">
        <v>0.36784973093317552</v>
      </c>
      <c r="BL160" s="22">
        <v>0.37070603041696115</v>
      </c>
      <c r="BM160" s="22">
        <v>0.14326864121546257</v>
      </c>
      <c r="BN160" s="22">
        <v>0.24806356416406639</v>
      </c>
      <c r="BO160" s="22">
        <v>0.38761566150303656</v>
      </c>
      <c r="BP160" s="22">
        <v>1.7848691445369438</v>
      </c>
      <c r="BQ160" s="22">
        <v>0.30677559687076089</v>
      </c>
      <c r="BR160" s="22">
        <v>6.8157227440524701E-2</v>
      </c>
      <c r="BS160" s="22">
        <v>2.1230530895139195</v>
      </c>
      <c r="BT160" s="22">
        <v>16.30773442441075</v>
      </c>
      <c r="BU160" s="22">
        <v>0.16397584513841529</v>
      </c>
      <c r="BV160" s="22">
        <v>0.15227886041154451</v>
      </c>
      <c r="BW160" s="22">
        <v>0.22000719498865459</v>
      </c>
      <c r="BX160" s="22">
        <v>0.32814880094436616</v>
      </c>
      <c r="BY160" s="22">
        <v>0.7774549106106553</v>
      </c>
      <c r="BZ160" s="22">
        <v>1.021075024947419</v>
      </c>
      <c r="CA160" s="22">
        <v>0.79878055435251616</v>
      </c>
      <c r="CB160" s="22">
        <v>0.34821378917550644</v>
      </c>
      <c r="CC160" s="22">
        <v>24.329080724417384</v>
      </c>
      <c r="CD160" s="22">
        <v>30.33962737447764</v>
      </c>
      <c r="CE160" s="22">
        <v>3.5370355894430258E-2</v>
      </c>
      <c r="CF160" s="22">
        <v>4.455496492650856E-2</v>
      </c>
      <c r="CG160" s="22">
        <v>2.5743992018203293E-2</v>
      </c>
      <c r="CH160" s="22">
        <v>6.2071165187709006E-2</v>
      </c>
      <c r="CI160" s="22">
        <v>2.1322509146763941E-2</v>
      </c>
      <c r="CJ160" s="22">
        <v>2.2640211519586121E-2</v>
      </c>
      <c r="CK160" s="22">
        <v>2.8220541515079633E-2</v>
      </c>
      <c r="CL160" s="22">
        <v>4.7059131868170956E-2</v>
      </c>
      <c r="CM160" s="22">
        <v>1.53949829405877E-2</v>
      </c>
      <c r="CN160" s="22">
        <v>3.2344178066660727E-2</v>
      </c>
      <c r="CO160" s="22">
        <v>4.1672267668859161E-2</v>
      </c>
      <c r="CP160" s="22">
        <v>6.095322163262918E-2</v>
      </c>
      <c r="CQ160" s="22">
        <v>0.19415562402769393</v>
      </c>
      <c r="CR160" s="22">
        <v>0.23278263343785938</v>
      </c>
      <c r="CS160" s="22">
        <v>9.9197663685018686E-2</v>
      </c>
      <c r="CT160" s="22">
        <v>0.10946742166539078</v>
      </c>
      <c r="CU160" s="22">
        <v>1.6417189246285369E-2</v>
      </c>
      <c r="CV160" s="22">
        <v>2.4168715884944663E-2</v>
      </c>
      <c r="CW160" s="22">
        <v>0.35311679426901899</v>
      </c>
      <c r="CX160" s="22">
        <v>2.2198932388125699E-2</v>
      </c>
      <c r="CY160" s="22">
        <v>2.6763159340966167E-2</v>
      </c>
      <c r="CZ160" s="22">
        <v>0.12523676132757627</v>
      </c>
      <c r="DA160" s="22">
        <v>0.27010872184483187</v>
      </c>
    </row>
    <row r="161" spans="1:105" ht="15.75" x14ac:dyDescent="0.2">
      <c r="A161" s="20" t="s">
        <v>551</v>
      </c>
      <c r="B161" s="12" t="s">
        <v>305</v>
      </c>
      <c r="C161" s="12" t="s">
        <v>465</v>
      </c>
      <c r="D161" s="66">
        <v>4.3721827569243512</v>
      </c>
      <c r="E161" s="66">
        <v>1.3369775966172208</v>
      </c>
      <c r="F161" s="66">
        <v>2.6776138210772218</v>
      </c>
      <c r="G161" s="66">
        <v>2.3668824143819678</v>
      </c>
      <c r="H161" s="66">
        <v>2.213883365875061</v>
      </c>
      <c r="I161" s="66">
        <v>1.4929774015609336</v>
      </c>
      <c r="J161" s="66">
        <v>1.8035258983479125</v>
      </c>
      <c r="K161" s="66">
        <v>3.751176998173555</v>
      </c>
      <c r="L161" s="20">
        <v>0.24003588597206932</v>
      </c>
      <c r="M161" s="20">
        <v>0.13900854992101189</v>
      </c>
      <c r="N161" s="20">
        <v>0.2187519038657057</v>
      </c>
      <c r="O161" s="20">
        <v>0.11894825803329687</v>
      </c>
      <c r="P161" s="20">
        <v>0.23767944130476198</v>
      </c>
      <c r="Q161" s="20">
        <v>0.14570158166065136</v>
      </c>
      <c r="R161" s="20">
        <v>0.20466078072707886</v>
      </c>
      <c r="S161" s="20">
        <v>0.28447977047489997</v>
      </c>
      <c r="T161" s="20">
        <v>0.16198783746637432</v>
      </c>
      <c r="U161" s="20">
        <v>0.11966489995110573</v>
      </c>
      <c r="V161" s="20">
        <v>0.15185625487147786</v>
      </c>
      <c r="W161" s="20">
        <v>0.30331175383069925</v>
      </c>
      <c r="X161" s="20">
        <v>0.21708720462693945</v>
      </c>
      <c r="Y161" s="20">
        <v>7.7485164271934526E-2</v>
      </c>
      <c r="Z161" s="20">
        <v>0.21274596617121191</v>
      </c>
      <c r="AA161" s="20">
        <v>0.17744990942683481</v>
      </c>
      <c r="AB161" s="20">
        <v>0.17750741769400505</v>
      </c>
      <c r="AC161" s="20">
        <v>8.560575531738647E-2</v>
      </c>
      <c r="AD161" s="20">
        <v>2.6494466403102863</v>
      </c>
      <c r="AE161" s="20">
        <v>1.6216053906589423</v>
      </c>
      <c r="AF161" s="20">
        <v>0.25666247087641963</v>
      </c>
      <c r="AG161" s="20">
        <v>0.19800410009065739</v>
      </c>
      <c r="AH161" s="20">
        <v>4.2578362303113444</v>
      </c>
      <c r="AI161" s="20">
        <v>0.17827717415630334</v>
      </c>
      <c r="AJ161" s="20">
        <v>6.9670846176408077E-2</v>
      </c>
      <c r="AK161" s="20">
        <v>7.0971054831742972E-2</v>
      </c>
      <c r="AL161" s="20">
        <v>9.9258615481784357E-2</v>
      </c>
      <c r="AM161" s="20">
        <v>9.9399137410101951E-2</v>
      </c>
      <c r="AN161" s="20">
        <v>0.14090462331827119</v>
      </c>
      <c r="AO161" s="20">
        <v>9.2364179892899842E-2</v>
      </c>
      <c r="AP161" s="20">
        <v>0.17376013164388834</v>
      </c>
      <c r="AQ161" s="20">
        <v>0.2001016951596617</v>
      </c>
      <c r="AR161" s="20">
        <v>0.1530277021342511</v>
      </c>
      <c r="AS161" s="20">
        <v>9.2176596866060626E-2</v>
      </c>
      <c r="AT161" s="20">
        <v>0.13170927954401215</v>
      </c>
      <c r="AU161" s="20">
        <v>0.12150215759956845</v>
      </c>
      <c r="AV161" s="20">
        <v>0.11499974312846672</v>
      </c>
      <c r="AW161" s="20">
        <v>0.11875009561313142</v>
      </c>
      <c r="AX161" s="20">
        <v>0.16012993522590846</v>
      </c>
      <c r="AY161" s="20">
        <v>0.16939273251547321</v>
      </c>
      <c r="AZ161" s="20">
        <v>9.5479811455534525E-2</v>
      </c>
      <c r="BA161" s="20">
        <v>9.4259983871654657E-2</v>
      </c>
      <c r="BB161" s="20">
        <v>1.6400715652109881</v>
      </c>
      <c r="BC161" s="20">
        <v>0.33638828997662379</v>
      </c>
      <c r="BD161" s="20">
        <v>0.30372301932021412</v>
      </c>
      <c r="BE161" s="20">
        <v>0.1281011539892232</v>
      </c>
      <c r="BF161" s="20">
        <v>0.11811013430638355</v>
      </c>
      <c r="BG161" s="22">
        <v>0.2034333916436987</v>
      </c>
      <c r="BH161" s="22">
        <v>0.17349808695579763</v>
      </c>
      <c r="BI161" s="22">
        <v>0.21850168143795312</v>
      </c>
      <c r="BJ161" s="22">
        <v>0.2953093152576165</v>
      </c>
      <c r="BK161" s="22">
        <v>0.36533763826778998</v>
      </c>
      <c r="BL161" s="22">
        <v>0.43102589758380006</v>
      </c>
      <c r="BM161" s="22">
        <v>0.18730883776009977</v>
      </c>
      <c r="BN161" s="22">
        <v>0.3375986829830992</v>
      </c>
      <c r="BO161" s="22">
        <v>0.14163565168072187</v>
      </c>
      <c r="BP161" s="22">
        <v>0.15658701477914239</v>
      </c>
      <c r="BQ161" s="22">
        <v>0.19385890251723029</v>
      </c>
      <c r="BR161" s="22">
        <v>0.38272876129427097</v>
      </c>
      <c r="BS161" s="22">
        <v>0.14779882641214409</v>
      </c>
      <c r="BT161" s="22">
        <v>0.13400124274323516</v>
      </c>
      <c r="BU161" s="22">
        <v>0.16601852098598563</v>
      </c>
      <c r="BV161" s="22">
        <v>0.1986386584839743</v>
      </c>
      <c r="BW161" s="22">
        <v>0.24511765168540958</v>
      </c>
      <c r="BX161" s="22">
        <v>0.41436809185002821</v>
      </c>
      <c r="BY161" s="22">
        <v>0.83426682680632069</v>
      </c>
      <c r="BZ161" s="22">
        <v>0.41426207259664216</v>
      </c>
      <c r="CA161" s="22">
        <v>0.21810384798114144</v>
      </c>
      <c r="CB161" s="22">
        <v>0.35903968389398233</v>
      </c>
      <c r="CC161" s="22">
        <v>2.2519122684924486</v>
      </c>
      <c r="CD161" s="22">
        <v>0.1121327186647057</v>
      </c>
      <c r="CE161" s="22">
        <v>2.9543379306279188E-2</v>
      </c>
      <c r="CF161" s="22">
        <v>3.8849464038434436E-2</v>
      </c>
      <c r="CG161" s="22">
        <v>4.4460932848634761E-2</v>
      </c>
      <c r="CH161" s="22">
        <v>6.5417279388706229E-2</v>
      </c>
      <c r="CI161" s="22">
        <v>6.7927336607889494E-2</v>
      </c>
      <c r="CJ161" s="22">
        <v>6.3033424359218049E-2</v>
      </c>
      <c r="CK161" s="22">
        <v>5.240030965274519E-2</v>
      </c>
      <c r="CL161" s="22">
        <v>7.0427199443035951E-2</v>
      </c>
      <c r="CM161" s="22">
        <v>1.8333884949198655E-2</v>
      </c>
      <c r="CN161" s="22">
        <v>3.1450426220532984E-2</v>
      </c>
      <c r="CO161" s="22">
        <v>8.3947597301477869E-2</v>
      </c>
      <c r="CP161" s="22">
        <v>8.5957886424810642E-2</v>
      </c>
      <c r="CQ161" s="22">
        <v>2.9801176098900262E-2</v>
      </c>
      <c r="CR161" s="22">
        <v>3.3618280818349375E-2</v>
      </c>
      <c r="CS161" s="22">
        <v>0.12615073520096767</v>
      </c>
      <c r="CT161" s="22">
        <v>0.11201708986914832</v>
      </c>
      <c r="CU161" s="22">
        <v>4.2798090881975059E-2</v>
      </c>
      <c r="CV161" s="22">
        <v>5.3094373903618333E-2</v>
      </c>
      <c r="CW161" s="22">
        <v>0.43263165514004437</v>
      </c>
      <c r="CX161" s="22">
        <v>5.5501311554869738E-2</v>
      </c>
      <c r="CY161" s="22">
        <v>5.8974157339855837E-2</v>
      </c>
      <c r="CZ161" s="22">
        <v>5.1332527749666429E-2</v>
      </c>
      <c r="DA161" s="22">
        <v>7.371135287078219E-2</v>
      </c>
    </row>
    <row r="162" spans="1:105" s="37" customFormat="1" ht="15.75" x14ac:dyDescent="0.2">
      <c r="A162" s="67" t="s">
        <v>658</v>
      </c>
      <c r="B162" s="31" t="s">
        <v>305</v>
      </c>
      <c r="C162" s="31" t="s">
        <v>531</v>
      </c>
      <c r="D162" s="68">
        <v>19.409577835375469</v>
      </c>
      <c r="E162" s="68">
        <v>0.61930975206836159</v>
      </c>
      <c r="F162" s="68">
        <v>0.63653160501088013</v>
      </c>
      <c r="G162" s="68">
        <v>3.8853475702346958</v>
      </c>
      <c r="H162" s="68">
        <v>32.404254670556064</v>
      </c>
      <c r="I162" s="68">
        <v>1.1759125048193895</v>
      </c>
      <c r="J162" s="68">
        <v>0.74521919443875684</v>
      </c>
      <c r="K162" s="68">
        <v>8.6679374052797602</v>
      </c>
      <c r="L162" s="67">
        <v>3.421640660298042</v>
      </c>
      <c r="M162" s="67">
        <v>0.2056888000421046</v>
      </c>
      <c r="N162" s="67">
        <v>3.7158705691753191</v>
      </c>
      <c r="O162" s="67">
        <v>0.37966010326371707</v>
      </c>
      <c r="P162" s="67">
        <v>2.8729462221362598</v>
      </c>
      <c r="Q162" s="67">
        <v>0.3216568875307978</v>
      </c>
      <c r="R162" s="67">
        <v>2.7534004349317884</v>
      </c>
      <c r="S162" s="67">
        <v>0.92976421390807906</v>
      </c>
      <c r="T162" s="67">
        <v>4.8796303420028169</v>
      </c>
      <c r="U162" s="67">
        <v>0.24422977339311286</v>
      </c>
      <c r="V162" s="67">
        <v>1.8198865468914036</v>
      </c>
      <c r="W162" s="67">
        <v>0.16288666623345294</v>
      </c>
      <c r="X162" s="67">
        <v>3.3707247811759764</v>
      </c>
      <c r="Y162" s="67">
        <v>0.27163687479741772</v>
      </c>
      <c r="Z162" s="67">
        <v>4.0413383501905784</v>
      </c>
      <c r="AA162" s="67">
        <v>0.98164979018846599</v>
      </c>
      <c r="AB162" s="67">
        <v>2.1446547773629967</v>
      </c>
      <c r="AC162" s="67">
        <v>0.19226421527667822</v>
      </c>
      <c r="AD162" s="67">
        <v>2.1165094042915267</v>
      </c>
      <c r="AE162" s="67">
        <v>1.2418434700506182</v>
      </c>
      <c r="AF162" s="67">
        <v>6.1465190214237744</v>
      </c>
      <c r="AG162" s="67">
        <v>0.55016507588341046</v>
      </c>
      <c r="AH162" s="67">
        <v>2.609876156401731</v>
      </c>
      <c r="AI162" s="67">
        <v>0.1811382702693351</v>
      </c>
      <c r="AJ162" s="67">
        <v>2.2180673154615287E-2</v>
      </c>
      <c r="AK162" s="67">
        <v>2.7589802098323186E-2</v>
      </c>
      <c r="AL162" s="67">
        <v>4.3780360459056297E-2</v>
      </c>
      <c r="AM162" s="67">
        <v>6.4750014898733332E-2</v>
      </c>
      <c r="AN162" s="67">
        <v>4.9083772141026917E-2</v>
      </c>
      <c r="AO162" s="67">
        <v>5.7314367512071529E-2</v>
      </c>
      <c r="AP162" s="67">
        <v>6.1951091945776027E-2</v>
      </c>
      <c r="AQ162" s="67">
        <v>7.9095358133754234E-2</v>
      </c>
      <c r="AR162" s="67">
        <v>4.6036870330144732E-2</v>
      </c>
      <c r="AS162" s="67">
        <v>7.5001845692567015E-2</v>
      </c>
      <c r="AT162" s="67">
        <v>4.8391293192768858E-2</v>
      </c>
      <c r="AU162" s="67">
        <v>4.9337591685471138E-2</v>
      </c>
      <c r="AV162" s="67">
        <v>7.6372677404451458E-2</v>
      </c>
      <c r="AW162" s="67">
        <v>8.4180772414298818E-2</v>
      </c>
      <c r="AX162" s="67">
        <v>4.3289449474951981E-2</v>
      </c>
      <c r="AY162" s="67">
        <v>5.9144200957040628E-2</v>
      </c>
      <c r="AZ162" s="67">
        <v>4.8023076052981638E-2</v>
      </c>
      <c r="BA162" s="67">
        <v>6.9762646275610241E-2</v>
      </c>
      <c r="BB162" s="67">
        <v>0.21958664175854192</v>
      </c>
      <c r="BC162" s="67">
        <v>7.7100619539999068E-2</v>
      </c>
      <c r="BD162" s="67">
        <v>8.0080485524800349E-2</v>
      </c>
      <c r="BE162" s="67">
        <v>3.5259901353228061E-2</v>
      </c>
      <c r="BF162" s="67">
        <v>3.9650744514568188E-2</v>
      </c>
      <c r="BG162" s="68">
        <v>8.3791190244240603</v>
      </c>
      <c r="BH162" s="68">
        <v>0.27729837699550458</v>
      </c>
      <c r="BI162" s="68">
        <v>7.3584936626873647</v>
      </c>
      <c r="BJ162" s="68">
        <v>0.34055744376253483</v>
      </c>
      <c r="BK162" s="68">
        <v>5.6058072823553706</v>
      </c>
      <c r="BL162" s="68">
        <v>0.97550174752784458</v>
      </c>
      <c r="BM162" s="68">
        <v>4.3284471749453211</v>
      </c>
      <c r="BN162" s="68">
        <v>1.1716578019203874</v>
      </c>
      <c r="BO162" s="68">
        <v>8.3269431755508752</v>
      </c>
      <c r="BP162" s="68">
        <v>0.22144504712362584</v>
      </c>
      <c r="BQ162" s="68">
        <v>3.167318254891073</v>
      </c>
      <c r="BR162" s="68">
        <v>0.22203317808350517</v>
      </c>
      <c r="BS162" s="68">
        <v>5.598494576447095</v>
      </c>
      <c r="BT162" s="68">
        <v>0.3890332240767988</v>
      </c>
      <c r="BU162" s="68">
        <v>9.2942484772434639</v>
      </c>
      <c r="BV162" s="68">
        <v>1.235409236970455</v>
      </c>
      <c r="BW162" s="68">
        <v>6.2438441668710949</v>
      </c>
      <c r="BX162" s="68">
        <v>1.3438045035704942</v>
      </c>
      <c r="BY162" s="68">
        <v>2.8898469523932047</v>
      </c>
      <c r="BZ162" s="68">
        <v>0.63043439580135452</v>
      </c>
      <c r="CA162" s="68">
        <v>12.457602824105638</v>
      </c>
      <c r="CB162" s="68">
        <v>0.82964760780302704</v>
      </c>
      <c r="CC162" s="68">
        <v>2.0705071368429544</v>
      </c>
      <c r="CD162" s="68">
        <v>0.24087756420854639</v>
      </c>
      <c r="CE162" s="68">
        <v>4.5973996910545635E-2</v>
      </c>
      <c r="CF162" s="68">
        <v>5.0212138617047118E-2</v>
      </c>
      <c r="CG162" s="68">
        <v>2.0232058877967266E-2</v>
      </c>
      <c r="CH162" s="68">
        <v>5.4007703438954571E-2</v>
      </c>
      <c r="CI162" s="68">
        <v>7.6807277190284401E-3</v>
      </c>
      <c r="CJ162" s="68">
        <v>8.5080853443300249E-3</v>
      </c>
      <c r="CK162" s="68">
        <v>3.0178153386842297E-2</v>
      </c>
      <c r="CL162" s="68">
        <v>6.2571419763588099E-2</v>
      </c>
      <c r="CM162" s="68">
        <v>3.9427074984325156E-2</v>
      </c>
      <c r="CN162" s="68">
        <v>7.7053446560977665E-2</v>
      </c>
      <c r="CO162" s="68">
        <v>4.3725440559986242E-2</v>
      </c>
      <c r="CP162" s="68">
        <v>3.9632471220977343E-2</v>
      </c>
      <c r="CQ162" s="68">
        <v>2.8001270606900767E-2</v>
      </c>
      <c r="CR162" s="68">
        <v>4.5862806117105887E-2</v>
      </c>
      <c r="CS162" s="68">
        <v>5.3284004579527193E-2</v>
      </c>
      <c r="CT162" s="68">
        <v>6.0539802478618877E-2</v>
      </c>
      <c r="CU162" s="68">
        <v>4.1147350679660771E-2</v>
      </c>
      <c r="CV162" s="68">
        <v>7.3860253973065088E-2</v>
      </c>
      <c r="CW162" s="68">
        <v>7.2840560417930245E-2</v>
      </c>
      <c r="CX162" s="68">
        <v>1.1983858698763469E-2</v>
      </c>
      <c r="CY162" s="68">
        <v>1.7624413463637419E-2</v>
      </c>
      <c r="CZ162" s="68">
        <v>3.3118134455223928E-2</v>
      </c>
      <c r="DA162" s="68">
        <v>5.0874980212092559E-2</v>
      </c>
    </row>
    <row r="163" spans="1:105" ht="15.75" x14ac:dyDescent="0.2">
      <c r="A163" s="20" t="s">
        <v>427</v>
      </c>
      <c r="B163" s="12" t="s">
        <v>428</v>
      </c>
      <c r="C163" s="12" t="s">
        <v>432</v>
      </c>
      <c r="D163" s="66">
        <v>5.5634674349242896</v>
      </c>
      <c r="E163" s="66">
        <v>0.10894183716142949</v>
      </c>
      <c r="F163" s="66">
        <v>0.16772085891859256</v>
      </c>
      <c r="G163" s="66">
        <v>1.9350331707019943</v>
      </c>
      <c r="H163" s="66">
        <v>4.5425838065620422E-2</v>
      </c>
      <c r="I163" s="66">
        <v>7.5879638810299995E-3</v>
      </c>
      <c r="J163" s="66">
        <v>7.6092617430088749E-3</v>
      </c>
      <c r="K163" s="66">
        <v>9.7708405927812922E-2</v>
      </c>
      <c r="L163" s="20">
        <v>0.88623007324529646</v>
      </c>
      <c r="M163" s="20">
        <v>0.11729967892948247</v>
      </c>
      <c r="N163" s="20">
        <v>5.7467598433195745E-3</v>
      </c>
      <c r="O163" s="20">
        <v>1.491773570231712E-3</v>
      </c>
      <c r="P163" s="20">
        <v>2.0852839679913603E-2</v>
      </c>
      <c r="Q163" s="20">
        <v>0.62949015208692349</v>
      </c>
      <c r="R163" s="20">
        <v>2.4672402207229038E-3</v>
      </c>
      <c r="S163" s="20">
        <v>1.1581019202131517E-3</v>
      </c>
      <c r="T163" s="20">
        <v>1.2148134077905601</v>
      </c>
      <c r="U163" s="20">
        <v>7.9017125361641974E-2</v>
      </c>
      <c r="V163" s="20">
        <v>0.33483245396183459</v>
      </c>
      <c r="W163" s="20">
        <v>0.21916166668382031</v>
      </c>
      <c r="X163" s="20">
        <v>2.0587720311926756E-3</v>
      </c>
      <c r="Y163" s="20">
        <v>1.7858613251946528E-3</v>
      </c>
      <c r="Z163" s="20">
        <v>4.9454304319444314E-3</v>
      </c>
      <c r="AA163" s="20">
        <v>1.9608119662591164E-3</v>
      </c>
      <c r="AB163" s="20">
        <v>0.11997077674266649</v>
      </c>
      <c r="AC163" s="20">
        <v>4.2768767852907133E-3</v>
      </c>
      <c r="AD163" s="20">
        <v>2.4805878906585876</v>
      </c>
      <c r="AE163" s="20">
        <v>1.549320132919479</v>
      </c>
      <c r="AF163" s="20">
        <v>1.5569210002378939E-3</v>
      </c>
      <c r="AG163" s="20">
        <v>1.1369329744996574E-2</v>
      </c>
      <c r="AH163" s="20">
        <v>6.3606730602473105</v>
      </c>
      <c r="AI163" s="20">
        <v>0.20382497249355025</v>
      </c>
      <c r="AJ163" s="20">
        <v>5.8549857186630224E-3</v>
      </c>
      <c r="AK163" s="20">
        <v>6.5815838315501397E-3</v>
      </c>
      <c r="AL163" s="20">
        <v>3.1951996435324458E-3</v>
      </c>
      <c r="AM163" s="20">
        <v>2.8488265906985947E-3</v>
      </c>
      <c r="AN163" s="20">
        <v>1.4642236012446129E-2</v>
      </c>
      <c r="AO163" s="20">
        <v>7.9706386305230578E-3</v>
      </c>
      <c r="AP163" s="20">
        <v>4.051406305256946E-3</v>
      </c>
      <c r="AQ163" s="20">
        <v>3.1341022991399005E-3</v>
      </c>
      <c r="AR163" s="20">
        <v>1.308778012146671E-2</v>
      </c>
      <c r="AS163" s="20">
        <v>1.2165144837365026E-2</v>
      </c>
      <c r="AT163" s="20">
        <v>5.7785960596275394E-3</v>
      </c>
      <c r="AU163" s="20">
        <v>6.874692383033754E-3</v>
      </c>
      <c r="AV163" s="20">
        <v>5.2499170502898207E-3</v>
      </c>
      <c r="AW163" s="20">
        <v>5.8952959398146862E-3</v>
      </c>
      <c r="AX163" s="20">
        <v>1.9325637390821069E-3</v>
      </c>
      <c r="AY163" s="20">
        <v>1.9217957259263043E-3</v>
      </c>
      <c r="AZ163" s="20">
        <v>3.7755988791307051E-3</v>
      </c>
      <c r="BA163" s="20">
        <v>4.1169286240091184E-3</v>
      </c>
      <c r="BB163" s="20">
        <v>0.10539033543898128</v>
      </c>
      <c r="BC163" s="20">
        <v>2.4805183738200467E-3</v>
      </c>
      <c r="BD163" s="20">
        <v>2.7576325934842829E-3</v>
      </c>
      <c r="BE163" s="20">
        <v>3.7727908835647903E-2</v>
      </c>
      <c r="BF163" s="20">
        <v>6.6390361016571489E-2</v>
      </c>
      <c r="BG163" s="22">
        <v>8.0903413540975074E-3</v>
      </c>
      <c r="BH163" s="22">
        <v>3.6565761633312699E-3</v>
      </c>
      <c r="BI163" s="22">
        <v>1.2175925124939554E-4</v>
      </c>
      <c r="BJ163" s="22">
        <v>2.4578817571903909E-5</v>
      </c>
      <c r="BK163" s="22">
        <v>5.2275461732707602E-4</v>
      </c>
      <c r="BL163" s="22">
        <v>5.2845260418660271E-2</v>
      </c>
      <c r="BM163" s="22">
        <v>8.068520497199633E-5</v>
      </c>
      <c r="BN163" s="22">
        <v>2.1115767470407223E-5</v>
      </c>
      <c r="BO163" s="22">
        <v>2.5333628803845081E-2</v>
      </c>
      <c r="BP163" s="22">
        <v>3.6346995137140712E-3</v>
      </c>
      <c r="BQ163" s="22">
        <v>7.103711341232305E-3</v>
      </c>
      <c r="BR163" s="22">
        <v>8.8936141707574301E-3</v>
      </c>
      <c r="BS163" s="22">
        <v>2.7232063956269859E-5</v>
      </c>
      <c r="BT163" s="22">
        <v>3.2540692277434918E-5</v>
      </c>
      <c r="BU163" s="22">
        <v>1.4985058249194198E-4</v>
      </c>
      <c r="BV163" s="22">
        <v>1.3194905613834356E-4</v>
      </c>
      <c r="BW163" s="22">
        <v>9.7693703839860937E-4</v>
      </c>
      <c r="BX163" s="22">
        <v>6.557328689985319E-4</v>
      </c>
      <c r="BY163" s="22">
        <v>9.7178134894700726E-3</v>
      </c>
      <c r="BZ163" s="22">
        <v>1.1907239198997515E-2</v>
      </c>
      <c r="CA163" s="22">
        <v>3.2751241305254816E-5</v>
      </c>
      <c r="CB163" s="22">
        <v>6.6165213584940506E-5</v>
      </c>
      <c r="CC163" s="22">
        <v>5.3991373718917282E-2</v>
      </c>
      <c r="CD163" s="22">
        <v>6.9310676361114057E-3</v>
      </c>
      <c r="CE163" s="22">
        <v>2.1337914757361352E-4</v>
      </c>
      <c r="CF163" s="22">
        <v>2.1478520109939037E-4</v>
      </c>
      <c r="CG163" s="22">
        <v>1.4181709944667501E-5</v>
      </c>
      <c r="CH163" s="22">
        <v>1.9202622302327413E-5</v>
      </c>
      <c r="CI163" s="22">
        <v>1.9926290176852559E-4</v>
      </c>
      <c r="CJ163" s="22">
        <v>3.646405056305111E-4</v>
      </c>
      <c r="CK163" s="22">
        <v>1.1457312733222281E-5</v>
      </c>
      <c r="CL163" s="22">
        <v>3.6856787757685148E-5</v>
      </c>
      <c r="CM163" s="22">
        <v>1.1241643567506791E-4</v>
      </c>
      <c r="CN163" s="22">
        <v>2.1126112974168549E-4</v>
      </c>
      <c r="CO163" s="22">
        <v>1.5415697023975011E-4</v>
      </c>
      <c r="CP163" s="22">
        <v>1.7464584715536069E-4</v>
      </c>
      <c r="CQ163" s="22">
        <v>1.2879817406712753E-4</v>
      </c>
      <c r="CR163" s="22">
        <v>9.6298108855005812E-5</v>
      </c>
      <c r="CS163" s="22">
        <v>3.9151607964346948E-5</v>
      </c>
      <c r="CT163" s="22">
        <v>6.4822866336792978E-5</v>
      </c>
      <c r="CU163" s="22">
        <v>2.4889471718217563E-5</v>
      </c>
      <c r="CV163" s="22">
        <v>1.6749426891489533E-5</v>
      </c>
      <c r="CW163" s="22">
        <v>1.2090544751572219E-3</v>
      </c>
      <c r="CX163" s="22">
        <v>7.179903026704248E-6</v>
      </c>
      <c r="CY163" s="22">
        <v>0</v>
      </c>
      <c r="CZ163" s="22">
        <v>2.2520034436920777E-3</v>
      </c>
      <c r="DA163" s="22">
        <v>2.2901193264224474E-3</v>
      </c>
    </row>
    <row r="164" spans="1:105" s="71" customFormat="1" ht="15.75" x14ac:dyDescent="0.2">
      <c r="A164" s="69" t="s">
        <v>359</v>
      </c>
      <c r="B164" s="27" t="s">
        <v>305</v>
      </c>
      <c r="C164" s="27" t="s">
        <v>325</v>
      </c>
      <c r="D164" s="70">
        <v>5.5430744435671802</v>
      </c>
      <c r="E164" s="70">
        <v>23.042736039269336</v>
      </c>
      <c r="F164" s="70">
        <v>17.103136095828198</v>
      </c>
      <c r="G164" s="70">
        <v>3.6046859180480735</v>
      </c>
      <c r="H164" s="70">
        <v>3.7266442266212443</v>
      </c>
      <c r="I164" s="70">
        <v>8.9814602528638652</v>
      </c>
      <c r="J164" s="70">
        <v>6.0601967029302912</v>
      </c>
      <c r="K164" s="70">
        <v>3.3177475879073119</v>
      </c>
      <c r="L164" s="69">
        <v>0.25238603331351478</v>
      </c>
      <c r="M164" s="69">
        <v>0.52730049896758158</v>
      </c>
      <c r="N164" s="69">
        <v>0.11372337928380515</v>
      </c>
      <c r="O164" s="69">
        <v>0.10092656972608503</v>
      </c>
      <c r="P164" s="69">
        <v>6.4221011700024394E-2</v>
      </c>
      <c r="Q164" s="69">
        <v>7.073438867073388E-2</v>
      </c>
      <c r="R164" s="69">
        <v>0.16125501833823808</v>
      </c>
      <c r="S164" s="69">
        <v>0.22961351373382421</v>
      </c>
      <c r="T164" s="69">
        <v>3.5863881204936834</v>
      </c>
      <c r="U164" s="69">
        <v>1.5590023308924406</v>
      </c>
      <c r="V164" s="69">
        <v>0.72392918796150774</v>
      </c>
      <c r="W164" s="69">
        <v>0.14413558738451973</v>
      </c>
      <c r="X164" s="69">
        <v>0.23080733537706447</v>
      </c>
      <c r="Y164" s="69">
        <v>0.1017988091566349</v>
      </c>
      <c r="Z164" s="69">
        <v>2.3247228737855492</v>
      </c>
      <c r="AA164" s="69">
        <v>1.6941056904267866</v>
      </c>
      <c r="AB164" s="69">
        <v>6.9691791212214638E-2</v>
      </c>
      <c r="AC164" s="69">
        <v>0.20175534965050823</v>
      </c>
      <c r="AD164" s="69">
        <v>0.22066532084678625</v>
      </c>
      <c r="AE164" s="69">
        <v>0.18953871023372307</v>
      </c>
      <c r="AF164" s="69">
        <v>8.7454521732610452E-2</v>
      </c>
      <c r="AG164" s="69">
        <v>8.6094284285378603E-2</v>
      </c>
      <c r="AH164" s="69">
        <v>3.5575768007437141</v>
      </c>
      <c r="AI164" s="69">
        <v>0.34853643826745678</v>
      </c>
      <c r="AJ164" s="69">
        <v>3.5189608533860102</v>
      </c>
      <c r="AK164" s="69">
        <v>3.7190974175341731</v>
      </c>
      <c r="AL164" s="69">
        <v>0.77301067096345877</v>
      </c>
      <c r="AM164" s="69">
        <v>0.72125566565263732</v>
      </c>
      <c r="AN164" s="69">
        <v>0.40007491425010938</v>
      </c>
      <c r="AO164" s="69">
        <v>3.0282111278738513</v>
      </c>
      <c r="AP164" s="69">
        <v>3.6848191554654841</v>
      </c>
      <c r="AQ164" s="69">
        <v>3.227028578930796</v>
      </c>
      <c r="AR164" s="69">
        <v>0.41502437482317484</v>
      </c>
      <c r="AS164" s="69">
        <v>3.0980690078507256</v>
      </c>
      <c r="AT164" s="69">
        <v>0.98808138342413421</v>
      </c>
      <c r="AU164" s="69">
        <v>0.96650681773562774</v>
      </c>
      <c r="AV164" s="69">
        <v>0.60057957884690905</v>
      </c>
      <c r="AW164" s="69">
        <v>0.64988368523447371</v>
      </c>
      <c r="AX164" s="69">
        <v>5.4701226412909847</v>
      </c>
      <c r="AY164" s="69">
        <v>5.7713526727563877</v>
      </c>
      <c r="AZ164" s="69">
        <v>2.46290734208308</v>
      </c>
      <c r="BA164" s="69">
        <v>2.4496026062026459</v>
      </c>
      <c r="BB164" s="69">
        <v>0.28396661249414823</v>
      </c>
      <c r="BC164" s="69">
        <v>0.28035449684433589</v>
      </c>
      <c r="BD164" s="69">
        <v>0.26385245848769556</v>
      </c>
      <c r="BE164" s="69">
        <v>1.8398170524997477</v>
      </c>
      <c r="BF164" s="69">
        <v>1.6257991214979599</v>
      </c>
      <c r="BG164" s="70">
        <v>0.2139994396996748</v>
      </c>
      <c r="BH164" s="70">
        <v>0.26689652468716785</v>
      </c>
      <c r="BI164" s="70">
        <v>0.19733483791934511</v>
      </c>
      <c r="BJ164" s="70">
        <v>0.11071606028944703</v>
      </c>
      <c r="BK164" s="70">
        <v>0.11459268246276337</v>
      </c>
      <c r="BL164" s="70">
        <v>0.10355097205519637</v>
      </c>
      <c r="BM164" s="70">
        <v>0.11337320079956274</v>
      </c>
      <c r="BN164" s="70">
        <v>0.15675834000083272</v>
      </c>
      <c r="BO164" s="70">
        <v>3.9830291868013266</v>
      </c>
      <c r="BP164" s="70">
        <v>0.74613219273985221</v>
      </c>
      <c r="BQ164" s="70">
        <v>0.68639447885442983</v>
      </c>
      <c r="BR164" s="70">
        <v>7.5648362719465595E-2</v>
      </c>
      <c r="BS164" s="70">
        <v>0.2411143849077543</v>
      </c>
      <c r="BT164" s="70">
        <v>0.127513231635492</v>
      </c>
      <c r="BU164" s="70">
        <v>1.2053053466294561</v>
      </c>
      <c r="BV164" s="70">
        <v>0.38232831404299844</v>
      </c>
      <c r="BW164" s="70">
        <v>0.15349850224271458</v>
      </c>
      <c r="BX164" s="70">
        <v>0.69108651706145086</v>
      </c>
      <c r="BY164" s="70">
        <v>0.20488966420043644</v>
      </c>
      <c r="BZ164" s="70">
        <v>7.6261189905222446E-2</v>
      </c>
      <c r="CA164" s="70">
        <v>0.12103851155680327</v>
      </c>
      <c r="CB164" s="70">
        <v>0.12779106306149976</v>
      </c>
      <c r="CC164" s="70">
        <v>1.4736691792042829</v>
      </c>
      <c r="CD164" s="70">
        <v>0.15059288739693635</v>
      </c>
      <c r="CE164" s="70">
        <v>0.42999861689688867</v>
      </c>
      <c r="CF164" s="70">
        <v>0.45100429482198046</v>
      </c>
      <c r="CG164" s="70">
        <v>9.0197400646994427E-2</v>
      </c>
      <c r="CH164" s="70">
        <v>0.15983254693679136</v>
      </c>
      <c r="CI164" s="70">
        <v>2.195927788608033E-2</v>
      </c>
      <c r="CJ164" s="70">
        <v>2.853517320021173E-2</v>
      </c>
      <c r="CK164" s="70">
        <v>0.34699142964379004</v>
      </c>
      <c r="CL164" s="70">
        <v>0.46693219338685965</v>
      </c>
      <c r="CM164" s="70">
        <v>0.170291229178088</v>
      </c>
      <c r="CN164" s="70">
        <v>0.27081267136164877</v>
      </c>
      <c r="CO164" s="70">
        <v>0.16643328332886606</v>
      </c>
      <c r="CP164" s="70">
        <v>0.17494546834302571</v>
      </c>
      <c r="CQ164" s="70">
        <v>7.1757017486889341E-2</v>
      </c>
      <c r="CR164" s="70">
        <v>9.3397693151568512E-2</v>
      </c>
      <c r="CS164" s="70">
        <v>1.3979161206963386</v>
      </c>
      <c r="CT164" s="70">
        <v>1.5241223393494614</v>
      </c>
      <c r="CU164" s="70">
        <v>0.20947241160140054</v>
      </c>
      <c r="CV164" s="70">
        <v>0.27718496065309711</v>
      </c>
      <c r="CW164" s="70">
        <v>9.3240493368078589E-2</v>
      </c>
      <c r="CX164" s="70">
        <v>2.3768671160385987E-2</v>
      </c>
      <c r="CY164" s="70">
        <v>4.0755631831131102E-2</v>
      </c>
      <c r="CZ164" s="70">
        <v>0.4551999222509539</v>
      </c>
      <c r="DA164" s="70">
        <v>0.64263325810555672</v>
      </c>
    </row>
    <row r="165" spans="1:105" ht="15.75" x14ac:dyDescent="0.2">
      <c r="A165" s="20" t="s">
        <v>544</v>
      </c>
      <c r="B165" s="12" t="s">
        <v>271</v>
      </c>
      <c r="C165" s="12" t="s">
        <v>548</v>
      </c>
      <c r="D165" s="66">
        <v>2.7985126780686134</v>
      </c>
      <c r="E165" s="66">
        <v>0.1247484252739484</v>
      </c>
      <c r="F165" s="66">
        <v>0.14306183579777576</v>
      </c>
      <c r="G165" s="66">
        <v>0.54918469214230581</v>
      </c>
      <c r="H165" s="66">
        <v>8.7676927869010074E-2</v>
      </c>
      <c r="I165" s="66">
        <v>2.3774363383583449E-2</v>
      </c>
      <c r="J165" s="66">
        <v>3.1258541548749269E-2</v>
      </c>
      <c r="K165" s="66">
        <v>3.4977323619549784E-2</v>
      </c>
      <c r="L165" s="20">
        <v>1.3415748599541872</v>
      </c>
      <c r="M165" s="20">
        <v>8.7400862458573592E-2</v>
      </c>
      <c r="N165" s="20">
        <v>0.87862982122669497</v>
      </c>
      <c r="O165" s="20">
        <v>1.5358278720763749E-2</v>
      </c>
      <c r="P165" s="20">
        <v>2.1918472873966199E-2</v>
      </c>
      <c r="Q165" s="20">
        <v>3.7282021653191805E-2</v>
      </c>
      <c r="R165" s="20">
        <v>4.5767995685165382E-2</v>
      </c>
      <c r="S165" s="20">
        <v>7.6595962021933387E-3</v>
      </c>
      <c r="T165" s="20">
        <v>0.20059545676440169</v>
      </c>
      <c r="U165" s="20">
        <v>2.0250927917749285E-2</v>
      </c>
      <c r="V165" s="20">
        <v>0.45392100534852692</v>
      </c>
      <c r="W165" s="20">
        <v>0.28344687471841018</v>
      </c>
      <c r="X165" s="20">
        <v>1.1916921509074687E-2</v>
      </c>
      <c r="Y165" s="20">
        <v>1.120689727259367E-2</v>
      </c>
      <c r="Z165" s="20">
        <v>0.31135312387482078</v>
      </c>
      <c r="AA165" s="20">
        <v>9.4640689165626152E-2</v>
      </c>
      <c r="AB165" s="20">
        <v>0.17236297881749829</v>
      </c>
      <c r="AC165" s="20">
        <v>3.269560718809086E-3</v>
      </c>
      <c r="AD165" s="20">
        <v>0.40432879682908018</v>
      </c>
      <c r="AE165" s="20">
        <v>0.17693013517582284</v>
      </c>
      <c r="AF165" s="20">
        <v>7.1213298706569884E-3</v>
      </c>
      <c r="AG165" s="20">
        <v>1.4506171550598504E-2</v>
      </c>
      <c r="AH165" s="20">
        <v>1.9023632721243529</v>
      </c>
      <c r="AI165" s="20">
        <v>4.8440862966172483E-2</v>
      </c>
      <c r="AJ165" s="20">
        <v>4.2763935801885412E-3</v>
      </c>
      <c r="AK165" s="20">
        <v>5.4373763940200309E-3</v>
      </c>
      <c r="AL165" s="20">
        <v>6.5387037155145867E-3</v>
      </c>
      <c r="AM165" s="20">
        <v>9.3260012195251311E-3</v>
      </c>
      <c r="AN165" s="20">
        <v>1.729231284092448E-2</v>
      </c>
      <c r="AO165" s="20">
        <v>6.1698432106118773E-3</v>
      </c>
      <c r="AP165" s="20">
        <v>3.9238910304389002E-3</v>
      </c>
      <c r="AQ165" s="20">
        <v>3.9353470608518406E-3</v>
      </c>
      <c r="AR165" s="20">
        <v>1.6084514566850675E-2</v>
      </c>
      <c r="AS165" s="20">
        <v>6.2505733091202413E-3</v>
      </c>
      <c r="AT165" s="20">
        <v>7.6239072126803205E-3</v>
      </c>
      <c r="AU165" s="20">
        <v>6.0978514568757729E-3</v>
      </c>
      <c r="AV165" s="20">
        <v>3.7856904887651463E-2</v>
      </c>
      <c r="AW165" s="20">
        <v>4.3138928389061117E-2</v>
      </c>
      <c r="AX165" s="20">
        <v>6.3678923408326434E-3</v>
      </c>
      <c r="AY165" s="20">
        <v>8.6618489319565378E-3</v>
      </c>
      <c r="AZ165" s="20">
        <v>2.3382681783913361E-3</v>
      </c>
      <c r="BA165" s="20">
        <v>3.4792664869799216E-3</v>
      </c>
      <c r="BB165" s="20">
        <v>4.7961181480302546E-2</v>
      </c>
      <c r="BC165" s="20">
        <v>1.3555469996417587E-3</v>
      </c>
      <c r="BD165" s="20">
        <v>1.6801853647372301E-3</v>
      </c>
      <c r="BE165" s="20">
        <v>2.1677058787832271E-2</v>
      </c>
      <c r="BF165" s="20">
        <v>4.3986149879034736E-2</v>
      </c>
      <c r="BG165" s="22">
        <v>7.5845295249879471E-2</v>
      </c>
      <c r="BH165" s="22">
        <v>5.9909237461912013E-3</v>
      </c>
      <c r="BI165" s="22">
        <v>4.055287128598992E-3</v>
      </c>
      <c r="BJ165" s="22">
        <v>5.1700798236370079E-4</v>
      </c>
      <c r="BK165" s="22">
        <v>3.448581703599336E-3</v>
      </c>
      <c r="BL165" s="22">
        <v>3.2584318156521448E-3</v>
      </c>
      <c r="BM165" s="22">
        <v>3.7186004710766988E-3</v>
      </c>
      <c r="BN165" s="22">
        <v>6.7669684486211935E-4</v>
      </c>
      <c r="BO165" s="22">
        <v>1.2207492654135236E-2</v>
      </c>
      <c r="BP165" s="22">
        <v>6.9955865046874958E-4</v>
      </c>
      <c r="BQ165" s="22">
        <v>6.0857391709214807E-3</v>
      </c>
      <c r="BR165" s="22">
        <v>4.7878958473135495E-3</v>
      </c>
      <c r="BS165" s="22">
        <v>2.762058309260431E-3</v>
      </c>
      <c r="BT165" s="22">
        <v>1.1434986979717181E-3</v>
      </c>
      <c r="BU165" s="22">
        <v>1.9776208950882855E-2</v>
      </c>
      <c r="BV165" s="22">
        <v>4.9832650328725499E-3</v>
      </c>
      <c r="BW165" s="22">
        <v>9.8135827772116956E-3</v>
      </c>
      <c r="BX165" s="22">
        <v>2.2197816858896095E-3</v>
      </c>
      <c r="BY165" s="22">
        <v>9.7265022897261421E-3</v>
      </c>
      <c r="BZ165" s="22">
        <v>4.4720639210475135E-3</v>
      </c>
      <c r="CA165" s="22">
        <v>1.740858466781093E-3</v>
      </c>
      <c r="CB165" s="22">
        <v>1.9313894808408748E-4</v>
      </c>
      <c r="CC165" s="22">
        <v>5.5698938102410563E-2</v>
      </c>
      <c r="CD165" s="22">
        <v>2.8462561874397102E-3</v>
      </c>
      <c r="CE165" s="22">
        <v>5.2942632752745855E-4</v>
      </c>
      <c r="CF165" s="22">
        <v>6.3032072667767493E-4</v>
      </c>
      <c r="CG165" s="22">
        <v>4.572401333260308E-4</v>
      </c>
      <c r="CH165" s="22">
        <v>4.7689442622279388E-4</v>
      </c>
      <c r="CI165" s="22">
        <v>6.1106072774164339E-4</v>
      </c>
      <c r="CJ165" s="22">
        <v>1.0634847472322034E-3</v>
      </c>
      <c r="CK165" s="22">
        <v>3.3059662855061445E-4</v>
      </c>
      <c r="CL165" s="22">
        <v>6.4371656659622763E-4</v>
      </c>
      <c r="CM165" s="22">
        <v>5.6097019798324844E-4</v>
      </c>
      <c r="CN165" s="22">
        <v>6.6811478190104286E-4</v>
      </c>
      <c r="CO165" s="22">
        <v>1.314738167110812E-4</v>
      </c>
      <c r="CP165" s="22">
        <v>1.8484919200965953E-4</v>
      </c>
      <c r="CQ165" s="22">
        <v>2.4369945687620505E-3</v>
      </c>
      <c r="CR165" s="22">
        <v>2.2063337226975932E-3</v>
      </c>
      <c r="CS165" s="22">
        <v>1.3336088988176178E-3</v>
      </c>
      <c r="CT165" s="22">
        <v>1.1695969251729445E-3</v>
      </c>
      <c r="CU165" s="22">
        <v>2.5028769147632577E-4</v>
      </c>
      <c r="CV165" s="22">
        <v>2.4775457737184477E-4</v>
      </c>
      <c r="CW165" s="22">
        <v>8.3887708857109302E-3</v>
      </c>
      <c r="CX165" s="22">
        <v>1.7070287051789185E-4</v>
      </c>
      <c r="CY165" s="22">
        <v>1.1548840973015336E-4</v>
      </c>
      <c r="CZ165" s="22">
        <v>2.7344242252204075E-3</v>
      </c>
      <c r="DA165" s="22">
        <v>3.5261695981038265E-3</v>
      </c>
    </row>
    <row r="166" spans="1:105" ht="15.75" x14ac:dyDescent="0.2">
      <c r="A166" s="20" t="s">
        <v>466</v>
      </c>
      <c r="B166" s="12" t="s">
        <v>305</v>
      </c>
      <c r="C166" s="12" t="s">
        <v>411</v>
      </c>
      <c r="D166" s="66">
        <v>0.57632650460256296</v>
      </c>
      <c r="E166" s="66">
        <v>0.28313588150600894</v>
      </c>
      <c r="F166" s="66">
        <v>0.29968568728652639</v>
      </c>
      <c r="G166" s="66">
        <v>20.898688454999565</v>
      </c>
      <c r="H166" s="66">
        <v>0.12000612032362039</v>
      </c>
      <c r="I166" s="66">
        <v>1.3455023032670961</v>
      </c>
      <c r="J166" s="66">
        <v>1.1589100499882459</v>
      </c>
      <c r="K166" s="66">
        <v>38.916417325133338</v>
      </c>
      <c r="L166" s="20">
        <v>9.6020944626021329E-2</v>
      </c>
      <c r="M166" s="20">
        <v>8.4973142714456742</v>
      </c>
      <c r="N166" s="20">
        <v>8.2970347758674123E-2</v>
      </c>
      <c r="O166" s="20">
        <v>5.2281975956859208</v>
      </c>
      <c r="P166" s="20">
        <v>0.1377264207077902</v>
      </c>
      <c r="Q166" s="20">
        <v>0.31756675736715845</v>
      </c>
      <c r="R166" s="20">
        <v>5.9208844304379803E-2</v>
      </c>
      <c r="S166" s="20">
        <v>2.6409774320942256</v>
      </c>
      <c r="T166" s="20">
        <v>6.2531572732280341E-2</v>
      </c>
      <c r="U166" s="20">
        <v>8.0718671011388243E-2</v>
      </c>
      <c r="V166" s="20">
        <v>0.25943548627788654</v>
      </c>
      <c r="W166" s="20">
        <v>4.9837145791179296</v>
      </c>
      <c r="X166" s="20">
        <v>5.8589284630462105E-2</v>
      </c>
      <c r="Y166" s="20">
        <v>0.19943490766305605</v>
      </c>
      <c r="Z166" s="20">
        <v>5.6488640647937759E-2</v>
      </c>
      <c r="AA166" s="20">
        <v>0.90611217266099819</v>
      </c>
      <c r="AB166" s="20">
        <v>9.6367692467331983E-2</v>
      </c>
      <c r="AC166" s="20">
        <v>0.21722532199934005</v>
      </c>
      <c r="AD166" s="20">
        <v>3.151564708442061E-2</v>
      </c>
      <c r="AE166" s="20">
        <v>4.7886458560061428E-2</v>
      </c>
      <c r="AF166" s="20">
        <v>0.12778858472142965</v>
      </c>
      <c r="AG166" s="20">
        <v>5.552310865781739</v>
      </c>
      <c r="AH166" s="20">
        <v>0.11589500549150807</v>
      </c>
      <c r="AI166" s="20">
        <v>1.7867122502531394</v>
      </c>
      <c r="AJ166" s="20">
        <v>1.8946273349067136E-2</v>
      </c>
      <c r="AK166" s="20">
        <v>1.6244126335878052E-2</v>
      </c>
      <c r="AL166" s="20">
        <v>2.7779740611714034E-2</v>
      </c>
      <c r="AM166" s="20">
        <v>3.2636625514745748E-2</v>
      </c>
      <c r="AN166" s="20">
        <v>3.4013994896729342E-2</v>
      </c>
      <c r="AO166" s="20">
        <v>5.8773890236437859E-3</v>
      </c>
      <c r="AP166" s="20">
        <v>3.3755252188462558E-2</v>
      </c>
      <c r="AQ166" s="20">
        <v>1.7683724984557544E-2</v>
      </c>
      <c r="AR166" s="20">
        <v>2.9256585896857326E-2</v>
      </c>
      <c r="AS166" s="20">
        <v>4.0343127729224699E-3</v>
      </c>
      <c r="AT166" s="20">
        <v>6.4713843029426038E-2</v>
      </c>
      <c r="AU166" s="20">
        <v>7.9862257114085011E-2</v>
      </c>
      <c r="AV166" s="20">
        <v>9.3050450549972078E-3</v>
      </c>
      <c r="AW166" s="20">
        <v>9.2647872308978946E-3</v>
      </c>
      <c r="AX166" s="20">
        <v>4.1462769783942831E-3</v>
      </c>
      <c r="AY166" s="20">
        <v>6.8454451159014043E-3</v>
      </c>
      <c r="AZ166" s="20">
        <v>1.6331254221022416E-2</v>
      </c>
      <c r="BA166" s="20">
        <v>2.3403693846147721E-2</v>
      </c>
      <c r="BB166" s="20">
        <v>1.2280686842912487E-2</v>
      </c>
      <c r="BC166" s="20">
        <v>7.8055443069165786E-2</v>
      </c>
      <c r="BD166" s="20">
        <v>7.9947718768154499E-2</v>
      </c>
      <c r="BE166" s="20">
        <v>3.4436972899971767E-2</v>
      </c>
      <c r="BF166" s="20">
        <v>3.7783093782796894E-2</v>
      </c>
      <c r="BG166" s="22">
        <v>2.5892539794132273E-2</v>
      </c>
      <c r="BH166" s="22">
        <v>9.5671603442609925</v>
      </c>
      <c r="BI166" s="22">
        <v>2.1970645999921642E-2</v>
      </c>
      <c r="BJ166" s="22">
        <v>4.2270449500665901</v>
      </c>
      <c r="BK166" s="22">
        <v>2.5510837342014404E-2</v>
      </c>
      <c r="BL166" s="22">
        <v>0.59031512209170844</v>
      </c>
      <c r="BM166" s="22">
        <v>1.7785392958130957E-2</v>
      </c>
      <c r="BN166" s="22">
        <v>2.8253435560783919</v>
      </c>
      <c r="BO166" s="22">
        <v>1.4394672871226727E-2</v>
      </c>
      <c r="BP166" s="22">
        <v>7.8235932469076938E-2</v>
      </c>
      <c r="BQ166" s="22">
        <v>6.0712417414522019E-2</v>
      </c>
      <c r="BR166" s="22">
        <v>6.3498673524622493</v>
      </c>
      <c r="BS166" s="22">
        <v>1.7764984981557583E-2</v>
      </c>
      <c r="BT166" s="22">
        <v>0.1173343456497081</v>
      </c>
      <c r="BU166" s="22">
        <v>2.447820246703861E-2</v>
      </c>
      <c r="BV166" s="22">
        <v>3.6502429590370586</v>
      </c>
      <c r="BW166" s="22">
        <v>1.410969838452673E-2</v>
      </c>
      <c r="BX166" s="22">
        <v>0.29776555306778596</v>
      </c>
      <c r="BY166" s="22">
        <v>3.9790141831372089E-3</v>
      </c>
      <c r="BZ166" s="22">
        <v>1.7497050040823112E-2</v>
      </c>
      <c r="CA166" s="22">
        <v>3.1393618675359933E-2</v>
      </c>
      <c r="CB166" s="22">
        <v>6.2287690225757872</v>
      </c>
      <c r="CC166" s="22">
        <v>2.2432390630163664E-2</v>
      </c>
      <c r="CD166" s="22">
        <v>1.4189147871686223</v>
      </c>
      <c r="CE166" s="22">
        <v>0.15590134323816865</v>
      </c>
      <c r="CF166" s="22">
        <v>0.14762208277828734</v>
      </c>
      <c r="CG166" s="22">
        <v>7.1466478162672514E-2</v>
      </c>
      <c r="CH166" s="22">
        <v>4.8770965903033904E-2</v>
      </c>
      <c r="CI166" s="22">
        <v>5.623400757539098E-3</v>
      </c>
      <c r="CJ166" s="22">
        <v>8.6796530814095066E-3</v>
      </c>
      <c r="CK166" s="22">
        <v>0.21407116069656856</v>
      </c>
      <c r="CL166" s="22">
        <v>0.10551828374682067</v>
      </c>
      <c r="CM166" s="22">
        <v>9.0887593886077242E-3</v>
      </c>
      <c r="CN166" s="22">
        <v>8.2680099172852094E-3</v>
      </c>
      <c r="CO166" s="22">
        <v>8.4355984620833879E-2</v>
      </c>
      <c r="CP166" s="22">
        <v>0.14521624399945274</v>
      </c>
      <c r="CQ166" s="22">
        <v>9.240755512841866E-3</v>
      </c>
      <c r="CR166" s="22">
        <v>9.1927645203021095E-3</v>
      </c>
      <c r="CS166" s="22">
        <v>2.2645254523147265E-2</v>
      </c>
      <c r="CT166" s="22">
        <v>2.9554934575968916E-2</v>
      </c>
      <c r="CU166" s="22">
        <v>3.013973123719724E-2</v>
      </c>
      <c r="CV166" s="22">
        <v>3.017617820127964E-2</v>
      </c>
      <c r="CW166" s="22">
        <v>3.4604598006096623E-3</v>
      </c>
      <c r="CX166" s="22">
        <v>7.6565397095106971E-3</v>
      </c>
      <c r="CY166" s="22">
        <v>1.2107983638938141E-2</v>
      </c>
      <c r="CZ166" s="22">
        <v>5.1310727105370345E-2</v>
      </c>
      <c r="DA166" s="22">
        <v>7.3626886203136413E-2</v>
      </c>
    </row>
    <row r="167" spans="1:105" ht="15.75" x14ac:dyDescent="0.2">
      <c r="A167" s="20" t="s">
        <v>525</v>
      </c>
      <c r="B167" s="12" t="s">
        <v>305</v>
      </c>
      <c r="C167" s="12" t="s">
        <v>526</v>
      </c>
      <c r="D167" s="66">
        <v>4.3925712798891352</v>
      </c>
      <c r="E167" s="66">
        <v>13.512247246880976</v>
      </c>
      <c r="F167" s="66">
        <v>13.084012809998859</v>
      </c>
      <c r="G167" s="66">
        <v>4.6677168707494543</v>
      </c>
      <c r="H167" s="66">
        <v>4.6327318279011704</v>
      </c>
      <c r="I167" s="66">
        <v>4.4398747294090635</v>
      </c>
      <c r="J167" s="66">
        <v>3.5863493727937428</v>
      </c>
      <c r="K167" s="66">
        <v>3.8075750430326121</v>
      </c>
      <c r="L167" s="20">
        <v>1.0717831087218304</v>
      </c>
      <c r="M167" s="20">
        <v>0.64450285400871454</v>
      </c>
      <c r="N167" s="20">
        <v>1.0620981115343653</v>
      </c>
      <c r="O167" s="20">
        <v>0.89892713286757886</v>
      </c>
      <c r="P167" s="20">
        <v>0.40120571748827</v>
      </c>
      <c r="Q167" s="20">
        <v>0.46541890291595261</v>
      </c>
      <c r="R167" s="20">
        <v>0.36945434788483461</v>
      </c>
      <c r="S167" s="20">
        <v>0.17627883399211611</v>
      </c>
      <c r="T167" s="20">
        <v>0.79137853905123168</v>
      </c>
      <c r="U167" s="20">
        <v>0.46326785858078856</v>
      </c>
      <c r="V167" s="20">
        <v>0.92292599781681539</v>
      </c>
      <c r="W167" s="20">
        <v>0.50449050676762497</v>
      </c>
      <c r="X167" s="20">
        <v>0.68004369308968549</v>
      </c>
      <c r="Y167" s="20">
        <v>0.35635435653552622</v>
      </c>
      <c r="Z167" s="20">
        <v>0.71651059310846232</v>
      </c>
      <c r="AA167" s="20">
        <v>0.62337719811657832</v>
      </c>
      <c r="AB167" s="20">
        <v>0.27498942892984846</v>
      </c>
      <c r="AC167" s="20">
        <v>0.20633877458031077</v>
      </c>
      <c r="AD167" s="20">
        <v>0.96478248634382824</v>
      </c>
      <c r="AE167" s="20">
        <v>0.60020812757724251</v>
      </c>
      <c r="AF167" s="20">
        <v>0.48220028381863805</v>
      </c>
      <c r="AG167" s="20">
        <v>1.3426866838094087</v>
      </c>
      <c r="AH167" s="20">
        <v>1.290790773883195</v>
      </c>
      <c r="AI167" s="20">
        <v>0.52097375181441452</v>
      </c>
      <c r="AJ167" s="20">
        <v>2.0704330553024604</v>
      </c>
      <c r="AK167" s="20">
        <v>2.0764817333571406</v>
      </c>
      <c r="AL167" s="20">
        <v>1.1910362100760252</v>
      </c>
      <c r="AM167" s="20">
        <v>1.2247112929889248</v>
      </c>
      <c r="AN167" s="20">
        <v>1.0287587148568438</v>
      </c>
      <c r="AO167" s="20">
        <v>0.90248634925208748</v>
      </c>
      <c r="AP167" s="20">
        <v>0.6742784493721512</v>
      </c>
      <c r="AQ167" s="20">
        <v>0.70860674707736637</v>
      </c>
      <c r="AR167" s="20">
        <v>1.0799207595760658</v>
      </c>
      <c r="AS167" s="20">
        <v>0.9256791494641986</v>
      </c>
      <c r="AT167" s="20">
        <v>1.2812412618415912</v>
      </c>
      <c r="AU167" s="20">
        <v>1.3470072597347398</v>
      </c>
      <c r="AV167" s="20">
        <v>1.3778366610661443</v>
      </c>
      <c r="AW167" s="20">
        <v>1.365241635019506</v>
      </c>
      <c r="AX167" s="20">
        <v>1.0222027233583748</v>
      </c>
      <c r="AY167" s="20">
        <v>1.2471960160072273</v>
      </c>
      <c r="AZ167" s="20">
        <v>1.0403359551084324</v>
      </c>
      <c r="BA167" s="20">
        <v>0.93198221868411657</v>
      </c>
      <c r="BB167" s="20">
        <v>0.92268727497798209</v>
      </c>
      <c r="BC167" s="20">
        <v>3.6971053388418733</v>
      </c>
      <c r="BD167" s="20">
        <v>3.7881463774446544</v>
      </c>
      <c r="BE167" s="20">
        <v>0.46335641348866385</v>
      </c>
      <c r="BF167" s="20">
        <v>0.4477611710535338</v>
      </c>
      <c r="BG167" s="22">
        <v>0.94000920206670902</v>
      </c>
      <c r="BH167" s="22">
        <v>0.23565459603018446</v>
      </c>
      <c r="BI167" s="22">
        <v>1.0558973400801956</v>
      </c>
      <c r="BJ167" s="22">
        <v>0.44384974733998128</v>
      </c>
      <c r="BK167" s="22">
        <v>0.9292442446772271</v>
      </c>
      <c r="BL167" s="22">
        <v>0.37858100275554096</v>
      </c>
      <c r="BM167" s="22">
        <v>0.81687595594031015</v>
      </c>
      <c r="BN167" s="22">
        <v>0.13266014486493513</v>
      </c>
      <c r="BO167" s="22">
        <v>0.48253447684411421</v>
      </c>
      <c r="BP167" s="22">
        <v>0.1048359517281181</v>
      </c>
      <c r="BQ167" s="22">
        <v>0.85999122921715532</v>
      </c>
      <c r="BR167" s="22">
        <v>0.18182095225108313</v>
      </c>
      <c r="BS167" s="22">
        <v>0.51275123013469981</v>
      </c>
      <c r="BT167" s="22">
        <v>0.21377075661656422</v>
      </c>
      <c r="BU167" s="22">
        <v>0.78009072950165859</v>
      </c>
      <c r="BV167" s="22">
        <v>0.33912837523054301</v>
      </c>
      <c r="BW167" s="22">
        <v>0.845613395048465</v>
      </c>
      <c r="BX167" s="22">
        <v>0.26740200618293403</v>
      </c>
      <c r="BY167" s="22">
        <v>1.3104813972644258</v>
      </c>
      <c r="BZ167" s="22">
        <v>0.3431649127565734</v>
      </c>
      <c r="CA167" s="22">
        <v>0.71159639516245754</v>
      </c>
      <c r="CB167" s="22">
        <v>0.65644948168442951</v>
      </c>
      <c r="CC167" s="22">
        <v>1.5804548778188956</v>
      </c>
      <c r="CD167" s="22">
        <v>0.16312866215440844</v>
      </c>
      <c r="CE167" s="22">
        <v>0.22859686623304529</v>
      </c>
      <c r="CF167" s="22">
        <v>0.27209158350529039</v>
      </c>
      <c r="CG167" s="22">
        <v>0.17373459017779813</v>
      </c>
      <c r="CH167" s="22">
        <v>0.21261978892436464</v>
      </c>
      <c r="CI167" s="22">
        <v>0.1342151391832033</v>
      </c>
      <c r="CJ167" s="22">
        <v>0.11585838395686819</v>
      </c>
      <c r="CK167" s="22">
        <v>5.9374355252270035E-2</v>
      </c>
      <c r="CL167" s="22">
        <v>7.7787448899558714E-2</v>
      </c>
      <c r="CM167" s="22">
        <v>5.767401789471123E-2</v>
      </c>
      <c r="CN167" s="22">
        <v>8.8200175925576191E-2</v>
      </c>
      <c r="CO167" s="22">
        <v>0.32414001520882785</v>
      </c>
      <c r="CP167" s="22">
        <v>0.30953509918379196</v>
      </c>
      <c r="CQ167" s="22">
        <v>0.1299728535522347</v>
      </c>
      <c r="CR167" s="22">
        <v>0.1392901344669206</v>
      </c>
      <c r="CS167" s="22">
        <v>0.20177712375051765</v>
      </c>
      <c r="CT167" s="22">
        <v>0.22331942155736756</v>
      </c>
      <c r="CU167" s="22">
        <v>0.13727637084948513</v>
      </c>
      <c r="CV167" s="22">
        <v>0.15467791591196958</v>
      </c>
      <c r="CW167" s="22">
        <v>0.19166409965215384</v>
      </c>
      <c r="CX167" s="22">
        <v>0.35982087460476631</v>
      </c>
      <c r="CY167" s="22">
        <v>0.34913947739015666</v>
      </c>
      <c r="CZ167" s="22">
        <v>5.9532910966111782E-2</v>
      </c>
      <c r="DA167" s="22">
        <v>9.9172651199832748E-2</v>
      </c>
    </row>
    <row r="168" spans="1:105" ht="15.75" x14ac:dyDescent="0.2">
      <c r="A168" s="20" t="s">
        <v>584</v>
      </c>
      <c r="B168" s="12" t="s">
        <v>278</v>
      </c>
      <c r="C168" s="12" t="s">
        <v>585</v>
      </c>
      <c r="D168" s="66">
        <v>4.429897058107396E-2</v>
      </c>
      <c r="E168" s="66">
        <v>1.2586367942932744</v>
      </c>
      <c r="F168" s="66">
        <v>1.519211639720893</v>
      </c>
      <c r="G168" s="66">
        <v>0.15192668992194636</v>
      </c>
      <c r="H168" s="66">
        <v>2.749213824175656E-3</v>
      </c>
      <c r="I168" s="66">
        <v>0.27723603237445582</v>
      </c>
      <c r="J168" s="66">
        <v>0.20713479687699243</v>
      </c>
      <c r="K168" s="66">
        <v>3.354948239579672E-2</v>
      </c>
      <c r="L168" s="20">
        <v>5.9684121217536398E-2</v>
      </c>
      <c r="M168" s="20">
        <v>0.12995630864990551</v>
      </c>
      <c r="N168" s="20">
        <v>1.2437213550362607E-2</v>
      </c>
      <c r="O168" s="20">
        <v>3.056804206446908E-2</v>
      </c>
      <c r="P168" s="20">
        <v>6.8750587070038596E-4</v>
      </c>
      <c r="Q168" s="20">
        <v>4.0539094677367942E-3</v>
      </c>
      <c r="R168" s="20">
        <v>6.3604554574590389E-5</v>
      </c>
      <c r="S168" s="20">
        <v>8.7117175032985794E-4</v>
      </c>
      <c r="T168" s="20">
        <v>9.2402435390691328E-4</v>
      </c>
      <c r="U168" s="20">
        <v>2.5638507201777585E-3</v>
      </c>
      <c r="V168" s="20">
        <v>3.3905467891894997E-3</v>
      </c>
      <c r="W168" s="20">
        <v>1.4607846033964277E-2</v>
      </c>
      <c r="X168" s="20">
        <v>1.1698335190642852E-3</v>
      </c>
      <c r="Y168" s="20">
        <v>4.009833550790958E-3</v>
      </c>
      <c r="Z168" s="20">
        <v>2.3357259148734104E-3</v>
      </c>
      <c r="AA168" s="20">
        <v>1.5743399348302635E-2</v>
      </c>
      <c r="AB168" s="20">
        <v>5.4552291548221543E-4</v>
      </c>
      <c r="AC168" s="20">
        <v>3.6948967146086292E-3</v>
      </c>
      <c r="AD168" s="20">
        <v>6.3693827532105346E-3</v>
      </c>
      <c r="AE168" s="20">
        <v>8.4682657169172766E-4</v>
      </c>
      <c r="AF168" s="20">
        <v>4.2145310595621219E-4</v>
      </c>
      <c r="AG168" s="20">
        <v>1.6773785757969897E-3</v>
      </c>
      <c r="AH168" s="20">
        <v>3.0198658590334451E-3</v>
      </c>
      <c r="AI168" s="20">
        <v>1.2827566143080475E-2</v>
      </c>
      <c r="AJ168" s="20">
        <v>1.3305753339740209</v>
      </c>
      <c r="AK168" s="20">
        <v>0.89767107433159821</v>
      </c>
      <c r="AL168" s="20">
        <v>0.26711121642314212</v>
      </c>
      <c r="AM168" s="20">
        <v>0.26540861972688234</v>
      </c>
      <c r="AN168" s="20">
        <v>2.0057920078900175E-2</v>
      </c>
      <c r="AO168" s="20">
        <v>3.544344935003997E-3</v>
      </c>
      <c r="AP168" s="20">
        <v>6.770053470909556E-3</v>
      </c>
      <c r="AQ168" s="20">
        <v>4.1275495343954891E-3</v>
      </c>
      <c r="AR168" s="20">
        <v>1.8404103799987612E-2</v>
      </c>
      <c r="AS168" s="20">
        <v>2.7782469438180999E-3</v>
      </c>
      <c r="AT168" s="20">
        <v>2.0314354548783865E-2</v>
      </c>
      <c r="AU168" s="20">
        <v>2.3315029989465299E-2</v>
      </c>
      <c r="AV168" s="20">
        <v>5.0789200533182784E-3</v>
      </c>
      <c r="AW168" s="20">
        <v>4.2583015315076573E-3</v>
      </c>
      <c r="AX168" s="20">
        <v>2.2232525684524353E-2</v>
      </c>
      <c r="AY168" s="20">
        <v>3.2287736745572906E-2</v>
      </c>
      <c r="AZ168" s="20">
        <v>6.7498956426974399E-2</v>
      </c>
      <c r="BA168" s="20">
        <v>6.6344092554423459E-2</v>
      </c>
      <c r="BB168" s="20">
        <v>2.2924300238590422E-3</v>
      </c>
      <c r="BC168" s="20">
        <v>2.0902045106090403E-3</v>
      </c>
      <c r="BD168" s="20">
        <v>2.4551132916926016E-3</v>
      </c>
      <c r="BE168" s="20">
        <v>7.7856359059463864E-2</v>
      </c>
      <c r="BF168" s="20">
        <v>9.1795420291816643E-2</v>
      </c>
      <c r="BG168" s="22">
        <v>4.3747357411158721E-3</v>
      </c>
      <c r="BH168" s="22">
        <v>1.7809768467781761E-2</v>
      </c>
      <c r="BI168" s="22">
        <v>6.7891407341801751E-4</v>
      </c>
      <c r="BJ168" s="22">
        <v>8.6699134218374673E-3</v>
      </c>
      <c r="BK168" s="22">
        <v>1.4978756537836708E-5</v>
      </c>
      <c r="BL168" s="22">
        <v>8.3784247550206859E-4</v>
      </c>
      <c r="BM168" s="22">
        <v>5.534949649620043E-5</v>
      </c>
      <c r="BN168" s="22">
        <v>1.3230249857745202E-4</v>
      </c>
      <c r="BO168" s="22">
        <v>1.2470447991105765E-4</v>
      </c>
      <c r="BP168" s="22">
        <v>1.7272023640260828E-4</v>
      </c>
      <c r="BQ168" s="22">
        <v>4.9695457850896271E-4</v>
      </c>
      <c r="BR168" s="22">
        <v>3.3288092158956104E-4</v>
      </c>
      <c r="BS168" s="22">
        <v>1.5699866022929486E-4</v>
      </c>
      <c r="BT168" s="22">
        <v>3.6622846115804645E-4</v>
      </c>
      <c r="BU168" s="22">
        <v>1.8446193256809577E-4</v>
      </c>
      <c r="BV168" s="22">
        <v>6.3321535287529085E-4</v>
      </c>
      <c r="BW168" s="22">
        <v>4.2229330903005848E-5</v>
      </c>
      <c r="BX168" s="22">
        <v>6.1067742781800727E-4</v>
      </c>
      <c r="BY168" s="22">
        <v>8.8483872288943957E-5</v>
      </c>
      <c r="BZ168" s="22">
        <v>2.4941326156418863E-5</v>
      </c>
      <c r="CA168" s="22">
        <v>5.0218010179321605E-5</v>
      </c>
      <c r="CB168" s="22">
        <v>3.8100519841236723E-4</v>
      </c>
      <c r="CC168" s="22">
        <v>1.562582804763872E-4</v>
      </c>
      <c r="CD168" s="22">
        <v>5.1939243661158025E-4</v>
      </c>
      <c r="CE168" s="22">
        <v>8.0497248992707382E-2</v>
      </c>
      <c r="CF168" s="22">
        <v>9.0033787392522921E-2</v>
      </c>
      <c r="CG168" s="22">
        <v>2.3544207323398802E-2</v>
      </c>
      <c r="CH168" s="22">
        <v>2.0026816774024923E-2</v>
      </c>
      <c r="CI168" s="22">
        <v>2.3874334582537525E-4</v>
      </c>
      <c r="CJ168" s="22">
        <v>3.6289653836542432E-4</v>
      </c>
      <c r="CK168" s="22">
        <v>1.030857501068553E-3</v>
      </c>
      <c r="CL168" s="22">
        <v>9.1112288646191147E-4</v>
      </c>
      <c r="CM168" s="22">
        <v>6.1560849920680167E-4</v>
      </c>
      <c r="CN168" s="22">
        <v>5.6545421637905732E-4</v>
      </c>
      <c r="CO168" s="22">
        <v>1.4338021745826713E-3</v>
      </c>
      <c r="CP168" s="22">
        <v>1.1473194609667101E-3</v>
      </c>
      <c r="CQ168" s="22">
        <v>6.2406325235352491E-4</v>
      </c>
      <c r="CR168" s="22">
        <v>7.0194884840108949E-4</v>
      </c>
      <c r="CS168" s="22">
        <v>3.035246138620825E-3</v>
      </c>
      <c r="CT168" s="22">
        <v>3.4071319111170636E-3</v>
      </c>
      <c r="CU168" s="22">
        <v>4.4568902822685243E-3</v>
      </c>
      <c r="CV168" s="22">
        <v>4.5168385778608941E-3</v>
      </c>
      <c r="CW168" s="22">
        <v>2.6334682447654586E-5</v>
      </c>
      <c r="CX168" s="22">
        <v>4.1965230653426478E-4</v>
      </c>
      <c r="CY168" s="22">
        <v>4.8641743198848058E-4</v>
      </c>
      <c r="CZ168" s="22">
        <v>2.9273980914930027E-3</v>
      </c>
      <c r="DA168" s="22">
        <v>5.3282349940258732E-3</v>
      </c>
    </row>
    <row r="169" spans="1:105" ht="15.75" x14ac:dyDescent="0.2">
      <c r="A169" s="20" t="s">
        <v>509</v>
      </c>
      <c r="B169" s="12" t="s">
        <v>278</v>
      </c>
      <c r="C169" s="12" t="s">
        <v>511</v>
      </c>
      <c r="D169" s="66">
        <v>0.46141995583860523</v>
      </c>
      <c r="E169" s="66">
        <v>6.8428844949071514</v>
      </c>
      <c r="F169" s="66">
        <v>7.5324890875606307</v>
      </c>
      <c r="G169" s="66">
        <v>1.712053347962851</v>
      </c>
      <c r="H169" s="66">
        <v>2.8085636664566049E-2</v>
      </c>
      <c r="I169" s="66">
        <v>2.6559630012428088</v>
      </c>
      <c r="J169" s="66">
        <v>1.8495506514573374</v>
      </c>
      <c r="K169" s="66">
        <v>0.31420847736714486</v>
      </c>
      <c r="L169" s="20">
        <v>0.3852677876900728</v>
      </c>
      <c r="M169" s="20">
        <v>0.60679320257121461</v>
      </c>
      <c r="N169" s="20">
        <v>7.4153975496699651E-2</v>
      </c>
      <c r="O169" s="20">
        <v>0.17126545030164475</v>
      </c>
      <c r="P169" s="20">
        <v>1.4535713611410539E-2</v>
      </c>
      <c r="Q169" s="20">
        <v>0.10882275726945501</v>
      </c>
      <c r="R169" s="20">
        <v>8.8152182534686537E-3</v>
      </c>
      <c r="S169" s="20">
        <v>5.4787547399660325E-2</v>
      </c>
      <c r="T169" s="20">
        <v>1.2514134787238318E-2</v>
      </c>
      <c r="U169" s="20">
        <v>4.9103017803410018E-2</v>
      </c>
      <c r="V169" s="20">
        <v>0.15204401057819192</v>
      </c>
      <c r="W169" s="20">
        <v>0.18349445763362676</v>
      </c>
      <c r="X169" s="20">
        <v>5.8987936509299413E-2</v>
      </c>
      <c r="Y169" s="20">
        <v>0.21849707312713199</v>
      </c>
      <c r="Z169" s="20">
        <v>0.17274103361211407</v>
      </c>
      <c r="AA169" s="20">
        <v>0.77274591983362617</v>
      </c>
      <c r="AB169" s="20">
        <v>1.1754839192716075E-2</v>
      </c>
      <c r="AC169" s="20">
        <v>8.1198353551650643E-2</v>
      </c>
      <c r="AD169" s="20">
        <v>2.4838160450978433E-2</v>
      </c>
      <c r="AE169" s="20">
        <v>0.12272368547090894</v>
      </c>
      <c r="AF169" s="20">
        <v>6.8629247620161935E-3</v>
      </c>
      <c r="AG169" s="20">
        <v>2.6688389103992519E-2</v>
      </c>
      <c r="AH169" s="20">
        <v>2.5852393937179998E-2</v>
      </c>
      <c r="AI169" s="20">
        <v>9.9061325761816574E-2</v>
      </c>
      <c r="AJ169" s="20">
        <v>1.889525965417135</v>
      </c>
      <c r="AK169" s="20">
        <v>1.3211508213395764</v>
      </c>
      <c r="AL169" s="20">
        <v>0.6215757187162968</v>
      </c>
      <c r="AM169" s="20">
        <v>0.62928405896059469</v>
      </c>
      <c r="AN169" s="20">
        <v>0.30959781751732118</v>
      </c>
      <c r="AO169" s="20">
        <v>0.14546226092500583</v>
      </c>
      <c r="AP169" s="20">
        <v>0.62928070786674717</v>
      </c>
      <c r="AQ169" s="20">
        <v>0.7479050689507396</v>
      </c>
      <c r="AR169" s="20">
        <v>0.29888544802903944</v>
      </c>
      <c r="AS169" s="20">
        <v>0.13471951177974043</v>
      </c>
      <c r="AT169" s="20">
        <v>1.2164004958025241</v>
      </c>
      <c r="AU169" s="20">
        <v>1.3446070771316341</v>
      </c>
      <c r="AV169" s="20">
        <v>0.99242453218528082</v>
      </c>
      <c r="AW169" s="20">
        <v>0.868765281491506</v>
      </c>
      <c r="AX169" s="20">
        <v>0.93345442298869086</v>
      </c>
      <c r="AY169" s="20">
        <v>0.69826787961340298</v>
      </c>
      <c r="AZ169" s="20">
        <v>0.65830068874346948</v>
      </c>
      <c r="BA169" s="20">
        <v>0.63052921172525678</v>
      </c>
      <c r="BB169" s="20">
        <v>0.69646351017388175</v>
      </c>
      <c r="BC169" s="20">
        <v>2.016743375514737E-2</v>
      </c>
      <c r="BD169" s="20">
        <v>2.0399882721449027E-2</v>
      </c>
      <c r="BE169" s="20">
        <v>0.85833131770201676</v>
      </c>
      <c r="BF169" s="20">
        <v>1.0376497064753603</v>
      </c>
      <c r="BG169" s="22">
        <v>3.6657273191084874E-2</v>
      </c>
      <c r="BH169" s="22">
        <v>7.9070923479065219E-2</v>
      </c>
      <c r="BI169" s="22">
        <v>5.5345894342878465E-3</v>
      </c>
      <c r="BJ169" s="22">
        <v>5.6056674841346465E-2</v>
      </c>
      <c r="BK169" s="22">
        <v>7.0200105545156755E-4</v>
      </c>
      <c r="BL169" s="22">
        <v>3.01973818007342E-2</v>
      </c>
      <c r="BM169" s="22">
        <v>5.4922225054449708E-4</v>
      </c>
      <c r="BN169" s="22">
        <v>8.1927251340543055E-3</v>
      </c>
      <c r="BO169" s="22">
        <v>1.0007932707960054E-3</v>
      </c>
      <c r="BP169" s="22">
        <v>4.7061940009673984E-3</v>
      </c>
      <c r="BQ169" s="22">
        <v>5.7496842305319222E-3</v>
      </c>
      <c r="BR169" s="22">
        <v>1.9287837537480076E-2</v>
      </c>
      <c r="BS169" s="22">
        <v>6.2894713374372288E-3</v>
      </c>
      <c r="BT169" s="22">
        <v>2.2386061499596037E-2</v>
      </c>
      <c r="BU169" s="22">
        <v>4.7940510318618913E-3</v>
      </c>
      <c r="BV169" s="22">
        <v>2.7313426120900191E-2</v>
      </c>
      <c r="BW169" s="22">
        <v>5.1178634221834488E-4</v>
      </c>
      <c r="BX169" s="22">
        <v>1.2883838986569682E-2</v>
      </c>
      <c r="BY169" s="22">
        <v>1.0020173331933041E-3</v>
      </c>
      <c r="BZ169" s="22">
        <v>6.7470341751012415E-3</v>
      </c>
      <c r="CA169" s="22">
        <v>6.2254992504222448E-4</v>
      </c>
      <c r="CB169" s="22">
        <v>8.6053608165581382E-3</v>
      </c>
      <c r="CC169" s="22">
        <v>2.2157012956568766E-3</v>
      </c>
      <c r="CD169" s="22">
        <v>1.0115305285292892E-2</v>
      </c>
      <c r="CE169" s="22">
        <v>0.27776461424885612</v>
      </c>
      <c r="CF169" s="22">
        <v>0.31751331665825927</v>
      </c>
      <c r="CG169" s="22">
        <v>9.3021279978755728E-2</v>
      </c>
      <c r="CH169" s="22">
        <v>9.1861478994436419E-2</v>
      </c>
      <c r="CI169" s="22">
        <v>7.6782105327986485E-3</v>
      </c>
      <c r="CJ169" s="22">
        <v>1.5070854009902749E-2</v>
      </c>
      <c r="CK169" s="22">
        <v>0.17626042092016517</v>
      </c>
      <c r="CL169" s="22">
        <v>0.20660904168564873</v>
      </c>
      <c r="CM169" s="22">
        <v>7.1986999432547577E-2</v>
      </c>
      <c r="CN169" s="22">
        <v>6.1824791036989825E-2</v>
      </c>
      <c r="CO169" s="22">
        <v>4.1785724672098214E-2</v>
      </c>
      <c r="CP169" s="22">
        <v>4.4802187239444791E-2</v>
      </c>
      <c r="CQ169" s="22">
        <v>0.1133599195252836</v>
      </c>
      <c r="CR169" s="22">
        <v>0.11968507148767338</v>
      </c>
      <c r="CS169" s="22">
        <v>0.14971010280639982</v>
      </c>
      <c r="CT169" s="22">
        <v>0.14796944384096916</v>
      </c>
      <c r="CU169" s="22">
        <v>6.7105131419239794E-2</v>
      </c>
      <c r="CV169" s="22">
        <v>8.293127519300636E-2</v>
      </c>
      <c r="CW169" s="22">
        <v>1.5504194070785455E-2</v>
      </c>
      <c r="CX169" s="22">
        <v>1.0931938398265552E-3</v>
      </c>
      <c r="CY169" s="22">
        <v>1.3204423754390624E-3</v>
      </c>
      <c r="CZ169" s="22">
        <v>4.5967275547564621E-2</v>
      </c>
      <c r="DA169" s="22">
        <v>0.13176606784365952</v>
      </c>
    </row>
    <row r="170" spans="1:105" ht="15.75" x14ac:dyDescent="0.2">
      <c r="A170" s="20" t="s">
        <v>533</v>
      </c>
      <c r="B170" s="12" t="s">
        <v>305</v>
      </c>
      <c r="C170" s="12" t="s">
        <v>325</v>
      </c>
      <c r="D170" s="66">
        <v>3.6146487491514807</v>
      </c>
      <c r="E170" s="66">
        <v>7.0285831993897316</v>
      </c>
      <c r="F170" s="66">
        <v>6.0851615934633303</v>
      </c>
      <c r="G170" s="66">
        <v>2.4347936126264327</v>
      </c>
      <c r="H170" s="66">
        <v>0.26803543163254018</v>
      </c>
      <c r="I170" s="66">
        <v>1.9935845371201535</v>
      </c>
      <c r="J170" s="66">
        <v>1.4716075761891161</v>
      </c>
      <c r="K170" s="66">
        <v>0.78839837818583425</v>
      </c>
      <c r="L170" s="20">
        <v>2.8902493864666901</v>
      </c>
      <c r="M170" s="20">
        <v>0.68286838240281567</v>
      </c>
      <c r="N170" s="20">
        <v>0.57783320176584052</v>
      </c>
      <c r="O170" s="20">
        <v>0.86727801601053778</v>
      </c>
      <c r="P170" s="20">
        <v>2.13215539666518E-2</v>
      </c>
      <c r="Q170" s="20">
        <v>0.19562351083835516</v>
      </c>
      <c r="R170" s="20">
        <v>3.401646754786096E-2</v>
      </c>
      <c r="S170" s="20">
        <v>0.10226876191509193</v>
      </c>
      <c r="T170" s="20">
        <v>0.87860637031733824</v>
      </c>
      <c r="U170" s="20">
        <v>0.36450815735692049</v>
      </c>
      <c r="V170" s="20">
        <v>0.38493329262387693</v>
      </c>
      <c r="W170" s="20">
        <v>0.34360149375790622</v>
      </c>
      <c r="X170" s="20">
        <v>0.83729925017106255</v>
      </c>
      <c r="Y170" s="20">
        <v>0.12576134383215207</v>
      </c>
      <c r="Z170" s="20">
        <v>1.7448743607432022</v>
      </c>
      <c r="AA170" s="20">
        <v>0.69038807466570351</v>
      </c>
      <c r="AB170" s="20">
        <v>5.3785907658612285E-3</v>
      </c>
      <c r="AC170" s="20">
        <v>5.9271253682283913E-2</v>
      </c>
      <c r="AD170" s="20">
        <v>3.6973635628824615E-3</v>
      </c>
      <c r="AE170" s="20">
        <v>3.4296231427223857E-3</v>
      </c>
      <c r="AF170" s="20">
        <v>3.9631611665307022E-3</v>
      </c>
      <c r="AG170" s="20">
        <v>6.7416000530837218E-3</v>
      </c>
      <c r="AH170" s="20">
        <v>4.7106187517063358E-2</v>
      </c>
      <c r="AI170" s="20">
        <v>0.10677724314970988</v>
      </c>
      <c r="AJ170" s="20">
        <v>1.6264140228839348</v>
      </c>
      <c r="AK170" s="20">
        <v>1.660135331208717</v>
      </c>
      <c r="AL170" s="20">
        <v>1.1742651588495703</v>
      </c>
      <c r="AM170" s="20">
        <v>1.1431780826680034</v>
      </c>
      <c r="AN170" s="20">
        <v>0.35358076206204692</v>
      </c>
      <c r="AO170" s="20">
        <v>0.56718661710700646</v>
      </c>
      <c r="AP170" s="20">
        <v>0.40957065845540558</v>
      </c>
      <c r="AQ170" s="20">
        <v>0.2892702362913035</v>
      </c>
      <c r="AR170" s="20">
        <v>0.32733459584718422</v>
      </c>
      <c r="AS170" s="20">
        <v>0.53738166620150774</v>
      </c>
      <c r="AT170" s="20">
        <v>1.1295166791903564</v>
      </c>
      <c r="AU170" s="20">
        <v>1.0706288532869732</v>
      </c>
      <c r="AV170" s="20">
        <v>0.54628391106489116</v>
      </c>
      <c r="AW170" s="20">
        <v>0.5797813600035705</v>
      </c>
      <c r="AX170" s="20">
        <v>0.95251869444372361</v>
      </c>
      <c r="AY170" s="20">
        <v>1.1150076065401939</v>
      </c>
      <c r="AZ170" s="20">
        <v>0.15371822044232486</v>
      </c>
      <c r="BA170" s="20">
        <v>0.15731547569158535</v>
      </c>
      <c r="BB170" s="20">
        <v>4.1123997748127392E-3</v>
      </c>
      <c r="BC170" s="20">
        <v>1.0179886099378499E-2</v>
      </c>
      <c r="BD170" s="20">
        <v>9.5738626750319633E-3</v>
      </c>
      <c r="BE170" s="20">
        <v>0.6837068610052538</v>
      </c>
      <c r="BF170" s="20">
        <v>0.65494966543416455</v>
      </c>
      <c r="BG170" s="22">
        <v>0.23290044966563936</v>
      </c>
      <c r="BH170" s="22">
        <v>0.1177629040188877</v>
      </c>
      <c r="BI170" s="22">
        <v>6.8098960879193968E-2</v>
      </c>
      <c r="BJ170" s="22">
        <v>0.22234329159142099</v>
      </c>
      <c r="BK170" s="22">
        <v>6.3249752921744784E-4</v>
      </c>
      <c r="BL170" s="22">
        <v>5.7050596625102958E-2</v>
      </c>
      <c r="BM170" s="22">
        <v>3.2454512541531481E-3</v>
      </c>
      <c r="BN170" s="22">
        <v>1.4990146550985756E-2</v>
      </c>
      <c r="BO170" s="22">
        <v>0.1038293885261706</v>
      </c>
      <c r="BP170" s="22">
        <v>3.8465305098686321E-2</v>
      </c>
      <c r="BQ170" s="22">
        <v>4.0259526311798612E-2</v>
      </c>
      <c r="BR170" s="22">
        <v>8.3227982437808212E-2</v>
      </c>
      <c r="BS170" s="22">
        <v>5.1638478608696338E-2</v>
      </c>
      <c r="BT170" s="22">
        <v>3.7194316576155746E-2</v>
      </c>
      <c r="BU170" s="22">
        <v>0.12183347793052991</v>
      </c>
      <c r="BV170" s="22">
        <v>8.1358893431817125E-2</v>
      </c>
      <c r="BW170" s="22">
        <v>9.4905395852699307E-4</v>
      </c>
      <c r="BX170" s="22">
        <v>4.3867292395890926E-2</v>
      </c>
      <c r="BY170" s="22">
        <v>2.8178687195058564E-4</v>
      </c>
      <c r="BZ170" s="22">
        <v>8.4330861897888442E-5</v>
      </c>
      <c r="CA170" s="22">
        <v>4.640952770685552E-4</v>
      </c>
      <c r="CB170" s="22">
        <v>1.9733131095436805E-3</v>
      </c>
      <c r="CC170" s="22">
        <v>2.1988801160108189E-3</v>
      </c>
      <c r="CD170" s="22">
        <v>1.8203446443570602E-2</v>
      </c>
      <c r="CE170" s="22">
        <v>0.18685106247573718</v>
      </c>
      <c r="CF170" s="22">
        <v>0.19541353880548692</v>
      </c>
      <c r="CG170" s="22">
        <v>0.12513304613982107</v>
      </c>
      <c r="CH170" s="22">
        <v>0.15272246227040506</v>
      </c>
      <c r="CI170" s="22">
        <v>1.1553148483785585E-2</v>
      </c>
      <c r="CJ170" s="22">
        <v>1.4519140127722612E-2</v>
      </c>
      <c r="CK170" s="22">
        <v>2.9898625837467611E-2</v>
      </c>
      <c r="CL170" s="22">
        <v>3.1908372659825796E-2</v>
      </c>
      <c r="CM170" s="22">
        <v>3.9483926497834332E-2</v>
      </c>
      <c r="CN170" s="22">
        <v>5.4098514563666183E-2</v>
      </c>
      <c r="CO170" s="22">
        <v>0.14142587007047608</v>
      </c>
      <c r="CP170" s="22">
        <v>0.14714013734294881</v>
      </c>
      <c r="CQ170" s="22">
        <v>4.7548223019111546E-2</v>
      </c>
      <c r="CR170" s="22">
        <v>5.3765706369075357E-2</v>
      </c>
      <c r="CS170" s="22">
        <v>0.17272226537264049</v>
      </c>
      <c r="CT170" s="22">
        <v>0.16320680294339926</v>
      </c>
      <c r="CU170" s="22">
        <v>2.0945644011086999E-2</v>
      </c>
      <c r="CV170" s="22">
        <v>2.0251886527119803E-2</v>
      </c>
      <c r="CW170" s="22">
        <v>3.0945593594826468E-4</v>
      </c>
      <c r="CX170" s="22">
        <v>1.7922845328526045E-4</v>
      </c>
      <c r="CY170" s="22">
        <v>3.7966063555886198E-4</v>
      </c>
      <c r="CZ170" s="22">
        <v>6.8330009210339424E-2</v>
      </c>
      <c r="DA170" s="22">
        <v>8.3350670481631209E-2</v>
      </c>
    </row>
    <row r="171" spans="1:105" ht="15.75" x14ac:dyDescent="0.2">
      <c r="A171" s="20" t="s">
        <v>589</v>
      </c>
      <c r="B171" s="12" t="s">
        <v>478</v>
      </c>
      <c r="C171" s="12" t="s">
        <v>482</v>
      </c>
      <c r="D171" s="66">
        <v>0.12395460728362087</v>
      </c>
      <c r="E171" s="66">
        <v>5.4555490370696482</v>
      </c>
      <c r="F171" s="66">
        <v>4.9031468124683837</v>
      </c>
      <c r="G171" s="66">
        <v>0.94445529433540643</v>
      </c>
      <c r="H171" s="66">
        <v>8.558516365609134E-2</v>
      </c>
      <c r="I171" s="66">
        <v>10.320502529653089</v>
      </c>
      <c r="J171" s="66">
        <v>9.1543581366839817</v>
      </c>
      <c r="K171" s="66">
        <v>1.9189548305713113</v>
      </c>
      <c r="L171" s="20">
        <v>1.5973165718636224E-2</v>
      </c>
      <c r="M171" s="20">
        <v>0.11844439409407979</v>
      </c>
      <c r="N171" s="20">
        <v>2.2695835158925003E-2</v>
      </c>
      <c r="O171" s="20">
        <v>0.29920578255178287</v>
      </c>
      <c r="P171" s="20">
        <v>9.7113257187887402E-3</v>
      </c>
      <c r="Q171" s="20">
        <v>7.3678971331930229E-2</v>
      </c>
      <c r="R171" s="20">
        <v>2.3444353826594616E-3</v>
      </c>
      <c r="S171" s="20">
        <v>4.427370302774597E-2</v>
      </c>
      <c r="T171" s="20">
        <v>5.4202349459444001E-2</v>
      </c>
      <c r="U171" s="20">
        <v>0.2664201917093561</v>
      </c>
      <c r="V171" s="20">
        <v>1.4190843058574595E-2</v>
      </c>
      <c r="W171" s="20">
        <v>5.4870596235500578E-2</v>
      </c>
      <c r="X171" s="20">
        <v>2.5187415484319922E-2</v>
      </c>
      <c r="Y171" s="20">
        <v>5.3183693426466359E-2</v>
      </c>
      <c r="Z171" s="20">
        <v>4.8283830774080543E-2</v>
      </c>
      <c r="AA171" s="20">
        <v>4.1178359115756721E-2</v>
      </c>
      <c r="AB171" s="20">
        <v>1.7606699783530302E-3</v>
      </c>
      <c r="AC171" s="20">
        <v>2.5173040693619746E-2</v>
      </c>
      <c r="AD171" s="20">
        <v>7.8505350942477663E-4</v>
      </c>
      <c r="AE171" s="20">
        <v>1.2481581326525288E-3</v>
      </c>
      <c r="AF171" s="20">
        <v>5.3709915697355066E-2</v>
      </c>
      <c r="AG171" s="20">
        <v>0.3884338308686226</v>
      </c>
      <c r="AH171" s="20">
        <v>5.9222056469823026E-3</v>
      </c>
      <c r="AI171" s="20">
        <v>1.0357529239891975E-2</v>
      </c>
      <c r="AJ171" s="20">
        <v>1.5608018668376396</v>
      </c>
      <c r="AK171" s="20">
        <v>1.5871167322846986</v>
      </c>
      <c r="AL171" s="20">
        <v>0.87357179473231483</v>
      </c>
      <c r="AM171" s="20">
        <v>0.87329482540327619</v>
      </c>
      <c r="AN171" s="20">
        <v>0.31887017208380036</v>
      </c>
      <c r="AO171" s="20">
        <v>0.45147008437545799</v>
      </c>
      <c r="AP171" s="20">
        <v>0.29488031171121676</v>
      </c>
      <c r="AQ171" s="20">
        <v>0.28443018493615752</v>
      </c>
      <c r="AR171" s="20">
        <v>0.30780307975844545</v>
      </c>
      <c r="AS171" s="20">
        <v>0.44173973889200341</v>
      </c>
      <c r="AT171" s="20">
        <v>0.17480929231387221</v>
      </c>
      <c r="AU171" s="20">
        <v>0.21896471588723346</v>
      </c>
      <c r="AV171" s="20">
        <v>0.56724203315950161</v>
      </c>
      <c r="AW171" s="20">
        <v>0.54259297982517318</v>
      </c>
      <c r="AX171" s="20">
        <v>0.52111361122068911</v>
      </c>
      <c r="AY171" s="20">
        <v>0.34325433400482269</v>
      </c>
      <c r="AZ171" s="20">
        <v>0.24629331561383491</v>
      </c>
      <c r="BA171" s="20">
        <v>0.24528227909008979</v>
      </c>
      <c r="BB171" s="20">
        <v>6.0955211800430547E-3</v>
      </c>
      <c r="BC171" s="20">
        <v>0.93239489556922606</v>
      </c>
      <c r="BD171" s="20">
        <v>0.92488189834236623</v>
      </c>
      <c r="BE171" s="20">
        <v>0.13550374074993662</v>
      </c>
      <c r="BF171" s="20">
        <v>0.12918905756716673</v>
      </c>
      <c r="BG171" s="22">
        <v>9.9546360658390749E-3</v>
      </c>
      <c r="BH171" s="22">
        <v>0.14258022896472178</v>
      </c>
      <c r="BI171" s="22">
        <v>1.422954246932045E-2</v>
      </c>
      <c r="BJ171" s="22">
        <v>0.20333438774741019</v>
      </c>
      <c r="BK171" s="22">
        <v>7.2103472594921099E-3</v>
      </c>
      <c r="BL171" s="22">
        <v>0.21557322860466971</v>
      </c>
      <c r="BM171" s="22">
        <v>1.775923483155943E-3</v>
      </c>
      <c r="BN171" s="22">
        <v>5.1672465875877122E-2</v>
      </c>
      <c r="BO171" s="22">
        <v>3.9989871601972128E-2</v>
      </c>
      <c r="BP171" s="22">
        <v>0.21457157415757183</v>
      </c>
      <c r="BQ171" s="22">
        <v>1.5065166269024632E-2</v>
      </c>
      <c r="BR171" s="22">
        <v>7.2411887377532541E-2</v>
      </c>
      <c r="BS171" s="22">
        <v>2.2024205643004082E-2</v>
      </c>
      <c r="BT171" s="22">
        <v>9.5304500339680492E-2</v>
      </c>
      <c r="BU171" s="22">
        <v>4.4960570117964879E-2</v>
      </c>
      <c r="BV171" s="22">
        <v>0.13938039748653144</v>
      </c>
      <c r="BW171" s="22">
        <v>1.4237836000273567E-3</v>
      </c>
      <c r="BX171" s="22">
        <v>0.13206028849619825</v>
      </c>
      <c r="BY171" s="22">
        <v>4.0343174037784068E-4</v>
      </c>
      <c r="BZ171" s="22">
        <v>4.6032308239780034E-4</v>
      </c>
      <c r="CA171" s="22">
        <v>3.8594627396508749E-2</v>
      </c>
      <c r="CB171" s="22">
        <v>0.46851036615940889</v>
      </c>
      <c r="CC171" s="22">
        <v>4.3591070522565421E-3</v>
      </c>
      <c r="CD171" s="22">
        <v>8.148179946839515E-3</v>
      </c>
      <c r="CE171" s="22">
        <v>1.0343552391550834</v>
      </c>
      <c r="CF171" s="22">
        <v>0.86627491456384587</v>
      </c>
      <c r="CG171" s="22">
        <v>0.78315851139666703</v>
      </c>
      <c r="CH171" s="22">
        <v>0.83803837335054332</v>
      </c>
      <c r="CI171" s="22">
        <v>0.37109644553630294</v>
      </c>
      <c r="CJ171" s="22">
        <v>0.34951392781461654</v>
      </c>
      <c r="CK171" s="22">
        <v>0.23338061199077445</v>
      </c>
      <c r="CL171" s="22">
        <v>0.25066618969578325</v>
      </c>
      <c r="CM171" s="22">
        <v>0.20844865100840432</v>
      </c>
      <c r="CN171" s="22">
        <v>0.23268653174215687</v>
      </c>
      <c r="CO171" s="22">
        <v>0.40308611664230171</v>
      </c>
      <c r="CP171" s="22">
        <v>0.33140828662503202</v>
      </c>
      <c r="CQ171" s="22">
        <v>0.30729447750530836</v>
      </c>
      <c r="CR171" s="22">
        <v>0.3268177322736659</v>
      </c>
      <c r="CS171" s="22">
        <v>0.9417243775007712</v>
      </c>
      <c r="CT171" s="22">
        <v>0.53936792265317124</v>
      </c>
      <c r="CU171" s="22">
        <v>0.25313984614256391</v>
      </c>
      <c r="CV171" s="22">
        <v>0.26802648384436639</v>
      </c>
      <c r="CW171" s="22">
        <v>8.2206344614315318E-4</v>
      </c>
      <c r="CX171" s="22">
        <v>0.63643861324121864</v>
      </c>
      <c r="CY171" s="22">
        <v>0.65476411516669564</v>
      </c>
      <c r="CZ171" s="22">
        <v>7.9652038296651434E-2</v>
      </c>
      <c r="DA171" s="22">
        <v>8.8355073347402738E-2</v>
      </c>
    </row>
    <row r="172" spans="1:105" ht="15.75" x14ac:dyDescent="0.2">
      <c r="A172" s="20" t="s">
        <v>659</v>
      </c>
      <c r="B172" s="12" t="s">
        <v>278</v>
      </c>
      <c r="C172" s="12" t="s">
        <v>511</v>
      </c>
      <c r="D172" s="66">
        <v>0.50637042668125587</v>
      </c>
      <c r="E172" s="66">
        <v>7.0521890429516869</v>
      </c>
      <c r="F172" s="66">
        <v>7.6563197173935942</v>
      </c>
      <c r="G172" s="66">
        <v>1.5961814176812408</v>
      </c>
      <c r="H172" s="66">
        <v>9.5559133306495958E-2</v>
      </c>
      <c r="I172" s="66">
        <v>2.754762831463017</v>
      </c>
      <c r="J172" s="66">
        <v>1.9569443562837199</v>
      </c>
      <c r="K172" s="66">
        <v>0.35310360695929272</v>
      </c>
      <c r="L172" s="20">
        <v>0.40089389786321317</v>
      </c>
      <c r="M172" s="20">
        <v>0.57074353195920569</v>
      </c>
      <c r="N172" s="20">
        <v>9.0830769211044327E-2</v>
      </c>
      <c r="O172" s="20">
        <v>0.17785881471090129</v>
      </c>
      <c r="P172" s="20">
        <v>2.6600362685226399E-2</v>
      </c>
      <c r="Q172" s="20">
        <v>0.10773271496828617</v>
      </c>
      <c r="R172" s="20">
        <v>1.866611057249596E-2</v>
      </c>
      <c r="S172" s="20">
        <v>5.0898485130397741E-2</v>
      </c>
      <c r="T172" s="20">
        <v>2.3260720963996836E-2</v>
      </c>
      <c r="U172" s="20">
        <v>5.4940994561248332E-2</v>
      </c>
      <c r="V172" s="20">
        <v>0.16187848437033517</v>
      </c>
      <c r="W172" s="20">
        <v>0.1830259288865789</v>
      </c>
      <c r="X172" s="20">
        <v>6.330098725093633E-2</v>
      </c>
      <c r="Y172" s="20">
        <v>0.2104981225058716</v>
      </c>
      <c r="Z172" s="20">
        <v>0.17588902253099689</v>
      </c>
      <c r="AA172" s="20">
        <v>0.64213463777914914</v>
      </c>
      <c r="AB172" s="20">
        <v>1.4285269732609747E-2</v>
      </c>
      <c r="AC172" s="20">
        <v>7.6175423383471302E-2</v>
      </c>
      <c r="AD172" s="20">
        <v>2.599158952529599E-2</v>
      </c>
      <c r="AE172" s="20">
        <v>0.12061491277291471</v>
      </c>
      <c r="AF172" s="20">
        <v>1.1567894486327378E-2</v>
      </c>
      <c r="AG172" s="20">
        <v>3.689225478158191E-2</v>
      </c>
      <c r="AH172" s="20">
        <v>2.7590861555199832E-2</v>
      </c>
      <c r="AI172" s="20">
        <v>9.4791262304382715E-2</v>
      </c>
      <c r="AJ172" s="20">
        <v>1.8741971896715115</v>
      </c>
      <c r="AK172" s="20">
        <v>1.4024958773843199</v>
      </c>
      <c r="AL172" s="20">
        <v>0.65056088430199832</v>
      </c>
      <c r="AM172" s="20">
        <v>0.66164018122224189</v>
      </c>
      <c r="AN172" s="20">
        <v>0.32138146868685591</v>
      </c>
      <c r="AO172" s="20">
        <v>0.15068659960012071</v>
      </c>
      <c r="AP172" s="20">
        <v>0.64425565136890151</v>
      </c>
      <c r="AQ172" s="20">
        <v>0.76912472319471137</v>
      </c>
      <c r="AR172" s="20">
        <v>0.30802148085721054</v>
      </c>
      <c r="AS172" s="20">
        <v>0.14158923194921208</v>
      </c>
      <c r="AT172" s="20">
        <v>1.2352472207912957</v>
      </c>
      <c r="AU172" s="20">
        <v>1.3576383944140251</v>
      </c>
      <c r="AV172" s="20">
        <v>1.0100228991179092</v>
      </c>
      <c r="AW172" s="20">
        <v>0.8841022361867521</v>
      </c>
      <c r="AX172" s="20">
        <v>0.9416946895004249</v>
      </c>
      <c r="AY172" s="20">
        <v>0.70213042191580088</v>
      </c>
      <c r="AZ172" s="20">
        <v>0.67768368364127651</v>
      </c>
      <c r="BA172" s="20">
        <v>0.64218678542716534</v>
      </c>
      <c r="BB172" s="20">
        <v>0.7044093838501857</v>
      </c>
      <c r="BC172" s="20">
        <v>2.8478912683801857E-2</v>
      </c>
      <c r="BD172" s="20">
        <v>3.0230018104264952E-2</v>
      </c>
      <c r="BE172" s="20">
        <v>0.87845563448385555</v>
      </c>
      <c r="BF172" s="20">
        <v>1.0687286097858446</v>
      </c>
      <c r="BG172" s="22">
        <v>6.8196017941852399E-2</v>
      </c>
      <c r="BH172" s="22">
        <v>8.8207238600764917E-2</v>
      </c>
      <c r="BI172" s="22">
        <v>2.6301440070657281E-2</v>
      </c>
      <c r="BJ172" s="22">
        <v>6.0529750526322722E-2</v>
      </c>
      <c r="BK172" s="22">
        <v>1.8685858118304477E-2</v>
      </c>
      <c r="BL172" s="22">
        <v>3.05354034679165E-2</v>
      </c>
      <c r="BM172" s="22">
        <v>1.4084598253751164E-2</v>
      </c>
      <c r="BN172" s="22">
        <v>1.129872743207018E-2</v>
      </c>
      <c r="BO172" s="22">
        <v>1.5786732791988552E-2</v>
      </c>
      <c r="BP172" s="22">
        <v>5.8545277052044304E-3</v>
      </c>
      <c r="BQ172" s="22">
        <v>1.4890576381385995E-2</v>
      </c>
      <c r="BR172" s="22">
        <v>3.3036995471270043E-2</v>
      </c>
      <c r="BS172" s="22">
        <v>1.8544153363274161E-2</v>
      </c>
      <c r="BT172" s="22">
        <v>2.3784811940259387E-2</v>
      </c>
      <c r="BU172" s="22">
        <v>1.7587388378699834E-2</v>
      </c>
      <c r="BV172" s="22">
        <v>2.9069599828863181E-2</v>
      </c>
      <c r="BW172" s="22">
        <v>1.057970542191195E-2</v>
      </c>
      <c r="BX172" s="22">
        <v>1.5114822558642859E-2</v>
      </c>
      <c r="BY172" s="22">
        <v>2.4700773211219071E-3</v>
      </c>
      <c r="BZ172" s="22">
        <v>6.9559725198990591E-3</v>
      </c>
      <c r="CA172" s="22">
        <v>1.0421445706726956E-2</v>
      </c>
      <c r="CB172" s="22">
        <v>6.257608664746281E-3</v>
      </c>
      <c r="CC172" s="22">
        <v>5.7499034450690534E-3</v>
      </c>
      <c r="CD172" s="22">
        <v>1.0266453104883611E-2</v>
      </c>
      <c r="CE172" s="22">
        <v>0.29056354626861713</v>
      </c>
      <c r="CF172" s="22">
        <v>0.33049852398535012</v>
      </c>
      <c r="CG172" s="22">
        <v>9.9601307523507626E-2</v>
      </c>
      <c r="CH172" s="22">
        <v>9.2252029004677119E-2</v>
      </c>
      <c r="CI172" s="22">
        <v>7.269794954964201E-3</v>
      </c>
      <c r="CJ172" s="22">
        <v>1.5088518611080128E-2</v>
      </c>
      <c r="CK172" s="22">
        <v>0.18529892800195474</v>
      </c>
      <c r="CL172" s="22">
        <v>0.20678069409862632</v>
      </c>
      <c r="CM172" s="22">
        <v>7.4165556019185008E-2</v>
      </c>
      <c r="CN172" s="22">
        <v>6.3550370942483711E-2</v>
      </c>
      <c r="CO172" s="22">
        <v>4.389217044908611E-2</v>
      </c>
      <c r="CP172" s="22">
        <v>4.5749726592012235E-2</v>
      </c>
      <c r="CQ172" s="22">
        <v>0.12193562812918259</v>
      </c>
      <c r="CR172" s="22">
        <v>0.12843814964306219</v>
      </c>
      <c r="CS172" s="22">
        <v>0.157392324554428</v>
      </c>
      <c r="CT172" s="22">
        <v>0.15287925714669137</v>
      </c>
      <c r="CU172" s="22">
        <v>7.694740781621888E-2</v>
      </c>
      <c r="CV172" s="22">
        <v>9.1975769885753733E-2</v>
      </c>
      <c r="CW172" s="22">
        <v>1.4666297335328361E-2</v>
      </c>
      <c r="CX172" s="22">
        <v>1.8311491288939114E-3</v>
      </c>
      <c r="CY172" s="22">
        <v>1.8000915282514057E-3</v>
      </c>
      <c r="CZ172" s="22">
        <v>4.929342759056738E-2</v>
      </c>
      <c r="DA172" s="22">
        <v>0.13777428792681154</v>
      </c>
    </row>
    <row r="173" spans="1:105" s="71" customFormat="1" ht="15.75" x14ac:dyDescent="0.2">
      <c r="A173" s="69" t="s">
        <v>440</v>
      </c>
      <c r="B173" s="27" t="s">
        <v>284</v>
      </c>
      <c r="C173" s="27" t="s">
        <v>395</v>
      </c>
      <c r="D173" s="70">
        <v>0.92475278742179701</v>
      </c>
      <c r="E173" s="70">
        <v>9.1222861519312204</v>
      </c>
      <c r="F173" s="70">
        <v>9.1580809528691685</v>
      </c>
      <c r="G173" s="70">
        <v>3.4610406117460899</v>
      </c>
      <c r="H173" s="70">
        <v>0.25272807674060305</v>
      </c>
      <c r="I173" s="70">
        <v>7.1949839385521965</v>
      </c>
      <c r="J173" s="70">
        <v>5.3169251382525804</v>
      </c>
      <c r="K173" s="70">
        <v>2.4635956154790093</v>
      </c>
      <c r="L173" s="69">
        <v>1.2663870343384438</v>
      </c>
      <c r="M173" s="69">
        <v>2.0135870456214011</v>
      </c>
      <c r="N173" s="69">
        <v>0.12148542644459151</v>
      </c>
      <c r="O173" s="69">
        <v>0.41247240790156409</v>
      </c>
      <c r="P173" s="69">
        <v>2.0856783262248199E-2</v>
      </c>
      <c r="Q173" s="69">
        <v>0.13346046856985863</v>
      </c>
      <c r="R173" s="69">
        <v>1.5533115907431096E-2</v>
      </c>
      <c r="S173" s="69">
        <v>0.27697337521765641</v>
      </c>
      <c r="T173" s="69">
        <v>1.9369894796556666E-2</v>
      </c>
      <c r="U173" s="69">
        <v>6.6667299648205086E-2</v>
      </c>
      <c r="V173" s="69">
        <v>1.742518460018052E-2</v>
      </c>
      <c r="W173" s="69">
        <v>5.3236191029494916E-2</v>
      </c>
      <c r="X173" s="69">
        <v>0.22347796402936523</v>
      </c>
      <c r="Y173" s="69">
        <v>0.48151567676264739</v>
      </c>
      <c r="Z173" s="69">
        <v>4.8758309312508664E-2</v>
      </c>
      <c r="AA173" s="69">
        <v>0.1341662679253339</v>
      </c>
      <c r="AB173" s="69">
        <v>3.8663437261091581E-2</v>
      </c>
      <c r="AC173" s="69">
        <v>0.85858128666105127</v>
      </c>
      <c r="AD173" s="69">
        <v>2.8872461476805913E-2</v>
      </c>
      <c r="AE173" s="69">
        <v>8.4548869273569777E-2</v>
      </c>
      <c r="AF173" s="69">
        <v>8.7967408340931821E-2</v>
      </c>
      <c r="AG173" s="69">
        <v>0.49619283062429909</v>
      </c>
      <c r="AH173" s="69">
        <v>1.1870824065327345E-2</v>
      </c>
      <c r="AI173" s="69">
        <v>3.2788874722374246E-2</v>
      </c>
      <c r="AJ173" s="69">
        <v>2.0892480249939016</v>
      </c>
      <c r="AK173" s="69">
        <v>2.3724157497170477</v>
      </c>
      <c r="AL173" s="69">
        <v>0.53924408089740472</v>
      </c>
      <c r="AM173" s="69">
        <v>0.52097231264176791</v>
      </c>
      <c r="AN173" s="69">
        <v>0.35946662373126392</v>
      </c>
      <c r="AO173" s="69">
        <v>0.13365388820942783</v>
      </c>
      <c r="AP173" s="69">
        <v>0.3315480355685238</v>
      </c>
      <c r="AQ173" s="69">
        <v>0.53480331576018247</v>
      </c>
      <c r="AR173" s="69">
        <v>0.44314712669177436</v>
      </c>
      <c r="AS173" s="69">
        <v>0.1483761871052349</v>
      </c>
      <c r="AT173" s="69">
        <v>0.15528167055256453</v>
      </c>
      <c r="AU173" s="69">
        <v>0.13004843943764591</v>
      </c>
      <c r="AV173" s="69">
        <v>0.75640843485949505</v>
      </c>
      <c r="AW173" s="69">
        <v>0.81295608710594403</v>
      </c>
      <c r="AX173" s="69">
        <v>0.38078856534317446</v>
      </c>
      <c r="AY173" s="69">
        <v>0.28901735637351333</v>
      </c>
      <c r="AZ173" s="69">
        <v>5.322036045347013</v>
      </c>
      <c r="BA173" s="69">
        <v>4.6265689510260319</v>
      </c>
      <c r="BB173" s="69">
        <v>0.18042266767333384</v>
      </c>
      <c r="BC173" s="69">
        <v>0.47470590030177712</v>
      </c>
      <c r="BD173" s="69">
        <v>0.47282967828721062</v>
      </c>
      <c r="BE173" s="69">
        <v>6.1255922419884874E-2</v>
      </c>
      <c r="BF173" s="69">
        <v>6.1618136451092868E-2</v>
      </c>
      <c r="BG173" s="70">
        <v>0.31792749939075959</v>
      </c>
      <c r="BH173" s="70">
        <v>0.66301459847417266</v>
      </c>
      <c r="BI173" s="70">
        <v>3.3107620505808545E-2</v>
      </c>
      <c r="BJ173" s="70">
        <v>0.11621080217677943</v>
      </c>
      <c r="BK173" s="70">
        <v>1.337361074177917E-2</v>
      </c>
      <c r="BL173" s="70">
        <v>0.10728627870853247</v>
      </c>
      <c r="BM173" s="70">
        <v>5.0480436749305311E-3</v>
      </c>
      <c r="BN173" s="70">
        <v>2.6713845236644489E-2</v>
      </c>
      <c r="BO173" s="70">
        <v>5.7846847685370127E-3</v>
      </c>
      <c r="BP173" s="70">
        <v>1.5937955232401692E-2</v>
      </c>
      <c r="BQ173" s="70">
        <v>1.1222989931858293E-2</v>
      </c>
      <c r="BR173" s="70">
        <v>2.0798640895565018E-2</v>
      </c>
      <c r="BS173" s="70">
        <v>0.11285196521114321</v>
      </c>
      <c r="BT173" s="70">
        <v>0.35112895307895692</v>
      </c>
      <c r="BU173" s="70">
        <v>2.8424864828251118E-2</v>
      </c>
      <c r="BV173" s="70">
        <v>6.6449180386069839E-2</v>
      </c>
      <c r="BW173" s="70">
        <v>1.3178294282620729E-2</v>
      </c>
      <c r="BX173" s="70">
        <v>0.6622304834492716</v>
      </c>
      <c r="BY173" s="70">
        <v>2.6209464019687902E-3</v>
      </c>
      <c r="BZ173" s="70">
        <v>1.0101494264896907E-2</v>
      </c>
      <c r="CA173" s="70">
        <v>4.3950179983058106E-2</v>
      </c>
      <c r="CB173" s="70">
        <v>0.19464593005649247</v>
      </c>
      <c r="CC173" s="70">
        <v>3.0718719248212477E-3</v>
      </c>
      <c r="CD173" s="70">
        <v>4.4767214352858832E-3</v>
      </c>
      <c r="CE173" s="70">
        <v>0.56020825252806727</v>
      </c>
      <c r="CF173" s="70">
        <v>0.57662568478201248</v>
      </c>
      <c r="CG173" s="70">
        <v>8.6205807590131078E-2</v>
      </c>
      <c r="CH173" s="70">
        <v>0.10638317267822144</v>
      </c>
      <c r="CI173" s="70">
        <v>0.610488112887414</v>
      </c>
      <c r="CJ173" s="70">
        <v>0.68624602441791249</v>
      </c>
      <c r="CK173" s="70">
        <v>3.2288943717016447E-2</v>
      </c>
      <c r="CL173" s="70">
        <v>3.2075906114751897E-2</v>
      </c>
      <c r="CM173" s="70">
        <v>8.918454322964767E-3</v>
      </c>
      <c r="CN173" s="70">
        <v>1.1347785705843704E-2</v>
      </c>
      <c r="CO173" s="70">
        <v>7.0649895085818787E-2</v>
      </c>
      <c r="CP173" s="70">
        <v>5.8536934382658612E-2</v>
      </c>
      <c r="CQ173" s="70">
        <v>8.3747286297734425E-2</v>
      </c>
      <c r="CR173" s="70">
        <v>0.10247203961989468</v>
      </c>
      <c r="CS173" s="70">
        <v>6.4385593434688304E-2</v>
      </c>
      <c r="CT173" s="70">
        <v>5.7385126676470076E-2</v>
      </c>
      <c r="CU173" s="70">
        <v>0.68993058936912011</v>
      </c>
      <c r="CV173" s="70">
        <v>0.92502642104415456</v>
      </c>
      <c r="CW173" s="70">
        <v>1.6223071806688943E-2</v>
      </c>
      <c r="CX173" s="70">
        <v>0.81677057591463964</v>
      </c>
      <c r="CY173" s="70">
        <v>0.73942105028784522</v>
      </c>
      <c r="CZ173" s="70">
        <v>1.0934170825110872E-2</v>
      </c>
      <c r="DA173" s="70">
        <v>1.3118638599887034E-2</v>
      </c>
    </row>
    <row r="174" spans="1:105" s="71" customFormat="1" ht="15.75" x14ac:dyDescent="0.2">
      <c r="A174" s="69" t="s">
        <v>413</v>
      </c>
      <c r="B174" s="27" t="s">
        <v>305</v>
      </c>
      <c r="C174" s="27" t="s">
        <v>322</v>
      </c>
      <c r="D174" s="70">
        <v>0.39387298020937472</v>
      </c>
      <c r="E174" s="70">
        <v>8.2530916720729337</v>
      </c>
      <c r="F174" s="70">
        <v>7.327465913448048</v>
      </c>
      <c r="G174" s="70">
        <v>2.9511510034215016</v>
      </c>
      <c r="H174" s="70">
        <v>0.59779212985775643</v>
      </c>
      <c r="I174" s="70">
        <v>15.032922478287283</v>
      </c>
      <c r="J174" s="70">
        <v>11.634381880552485</v>
      </c>
      <c r="K174" s="70">
        <v>4.786715297190411</v>
      </c>
      <c r="L174" s="69">
        <v>0.15149188566083693</v>
      </c>
      <c r="M174" s="69">
        <v>0.70883990705870392</v>
      </c>
      <c r="N174" s="69">
        <v>3.7678808354481029E-2</v>
      </c>
      <c r="O174" s="69">
        <v>0.28270810296776316</v>
      </c>
      <c r="P174" s="69">
        <v>2.4423604357988397E-2</v>
      </c>
      <c r="Q174" s="69">
        <v>6.1131729191397262E-2</v>
      </c>
      <c r="R174" s="69">
        <v>3.2446536487427687E-2</v>
      </c>
      <c r="S174" s="69">
        <v>0.69002675893050958</v>
      </c>
      <c r="T174" s="69">
        <v>7.38322724817565E-2</v>
      </c>
      <c r="U174" s="69">
        <v>0.31848074741726073</v>
      </c>
      <c r="V174" s="69">
        <v>7.2046757522354218E-2</v>
      </c>
      <c r="W174" s="69">
        <v>0.27877293164186717</v>
      </c>
      <c r="X174" s="69">
        <v>4.8545833457742188E-2</v>
      </c>
      <c r="Y174" s="69">
        <v>0.31945826177051895</v>
      </c>
      <c r="Z174" s="69">
        <v>9.1341575193639876E-2</v>
      </c>
      <c r="AA174" s="69">
        <v>0.99470417652292831</v>
      </c>
      <c r="AB174" s="69">
        <v>1.8766163421096466E-2</v>
      </c>
      <c r="AC174" s="69">
        <v>7.269776079047971E-2</v>
      </c>
      <c r="AD174" s="69">
        <v>6.0193669585956865E-2</v>
      </c>
      <c r="AE174" s="69">
        <v>5.9562682945994233E-2</v>
      </c>
      <c r="AF174" s="69">
        <v>3.8499941813460996E-2</v>
      </c>
      <c r="AG174" s="69">
        <v>8.3406622752179485E-2</v>
      </c>
      <c r="AH174" s="69">
        <v>0.16027007173454555</v>
      </c>
      <c r="AI174" s="69">
        <v>0.43127748421104056</v>
      </c>
      <c r="AJ174" s="69">
        <v>2.1119362436668538</v>
      </c>
      <c r="AK174" s="69">
        <v>2.1361814473481919</v>
      </c>
      <c r="AL174" s="69">
        <v>1.0990787399495847</v>
      </c>
      <c r="AM174" s="69">
        <v>0.9875230629593611</v>
      </c>
      <c r="AN174" s="69">
        <v>0.2096987284576684</v>
      </c>
      <c r="AO174" s="69">
        <v>0.5410573810852346</v>
      </c>
      <c r="AP174" s="69">
        <v>0.93276094655605912</v>
      </c>
      <c r="AQ174" s="69">
        <v>1.049060186911025</v>
      </c>
      <c r="AR174" s="69">
        <v>0.23006559444308644</v>
      </c>
      <c r="AS174" s="69">
        <v>0.54381224800466665</v>
      </c>
      <c r="AT174" s="69">
        <v>0.66758253098194897</v>
      </c>
      <c r="AU174" s="69">
        <v>0.6929992252449968</v>
      </c>
      <c r="AV174" s="69">
        <v>0.15749247918129838</v>
      </c>
      <c r="AW174" s="69">
        <v>0.16893737549050697</v>
      </c>
      <c r="AX174" s="69">
        <v>2.1846592971048358</v>
      </c>
      <c r="AY174" s="69">
        <v>2.0427091596487119</v>
      </c>
      <c r="AZ174" s="69">
        <v>8.9271326779893509E-2</v>
      </c>
      <c r="BA174" s="69">
        <v>8.3665701378208987E-2</v>
      </c>
      <c r="BB174" s="69">
        <v>7.610061920023653E-2</v>
      </c>
      <c r="BC174" s="69">
        <v>0.16349833603186997</v>
      </c>
      <c r="BD174" s="69">
        <v>0.15298956856393628</v>
      </c>
      <c r="BE174" s="69">
        <v>0.95391037239104537</v>
      </c>
      <c r="BF174" s="69">
        <v>0.74166058768967469</v>
      </c>
      <c r="BG174" s="70">
        <v>0.14287219198794759</v>
      </c>
      <c r="BH174" s="70">
        <v>0.55776894979131419</v>
      </c>
      <c r="BI174" s="70">
        <v>7.692108777400937E-2</v>
      </c>
      <c r="BJ174" s="70">
        <v>0.42688884152590884</v>
      </c>
      <c r="BK174" s="70">
        <v>0.10551293317273693</v>
      </c>
      <c r="BL174" s="70">
        <v>0.12851985962603105</v>
      </c>
      <c r="BM174" s="70">
        <v>6.5805134643870708E-2</v>
      </c>
      <c r="BN174" s="70">
        <v>0.23313572290039505</v>
      </c>
      <c r="BO174" s="70">
        <v>8.2192272841847311E-2</v>
      </c>
      <c r="BP174" s="70">
        <v>0.6352778611899238</v>
      </c>
      <c r="BQ174" s="70">
        <v>0.12851523862818912</v>
      </c>
      <c r="BR174" s="70">
        <v>0.15418758378964273</v>
      </c>
      <c r="BS174" s="70">
        <v>7.3561191987868896E-2</v>
      </c>
      <c r="BT174" s="70">
        <v>0.19792909234091827</v>
      </c>
      <c r="BU174" s="70">
        <v>7.1307127613923257E-2</v>
      </c>
      <c r="BV174" s="70">
        <v>0.72929548964801905</v>
      </c>
      <c r="BW174" s="70">
        <v>7.846242714813377E-2</v>
      </c>
      <c r="BX174" s="70">
        <v>0.80975165440785901</v>
      </c>
      <c r="BY174" s="70">
        <v>0.10632666442751156</v>
      </c>
      <c r="BZ174" s="70">
        <v>5.0333701035443726E-2</v>
      </c>
      <c r="CA174" s="70">
        <v>9.652396822011379E-2</v>
      </c>
      <c r="CB174" s="70">
        <v>0.16517777773632095</v>
      </c>
      <c r="CC174" s="70">
        <v>0.36889108496562606</v>
      </c>
      <c r="CD174" s="70">
        <v>0.26205418934790847</v>
      </c>
      <c r="CE174" s="70">
        <v>1.085896008051042</v>
      </c>
      <c r="CF174" s="70">
        <v>1.1492813572672118</v>
      </c>
      <c r="CG174" s="70">
        <v>0.46906793520481843</v>
      </c>
      <c r="CH174" s="70">
        <v>0.67562632517873455</v>
      </c>
      <c r="CI174" s="70">
        <v>6.1787220907992942E-2</v>
      </c>
      <c r="CJ174" s="70">
        <v>6.371645220288516E-2</v>
      </c>
      <c r="CK174" s="70">
        <v>0.39776815262826581</v>
      </c>
      <c r="CL174" s="70">
        <v>0.50798305479286654</v>
      </c>
      <c r="CM174" s="70">
        <v>0.16888435222136911</v>
      </c>
      <c r="CN174" s="70">
        <v>0.27252498154387861</v>
      </c>
      <c r="CO174" s="70">
        <v>0.6260656547612875</v>
      </c>
      <c r="CP174" s="70">
        <v>0.88188172111657859</v>
      </c>
      <c r="CQ174" s="70">
        <v>6.7571231021666289E-2</v>
      </c>
      <c r="CR174" s="70">
        <v>7.2888417964355995E-2</v>
      </c>
      <c r="CS174" s="70">
        <v>2.8806552448360976</v>
      </c>
      <c r="CT174" s="70">
        <v>2.4864741763082852</v>
      </c>
      <c r="CU174" s="70">
        <v>2.8498511908103409E-2</v>
      </c>
      <c r="CV174" s="70">
        <v>3.2516152421606222E-2</v>
      </c>
      <c r="CW174" s="70">
        <v>2.4822597025111873E-2</v>
      </c>
      <c r="CX174" s="70">
        <v>5.4412127816910148E-2</v>
      </c>
      <c r="CY174" s="70">
        <v>6.2793214515478243E-2</v>
      </c>
      <c r="CZ174" s="70">
        <v>0.81015852019310974</v>
      </c>
      <c r="DA174" s="70">
        <v>0.70725666239041018</v>
      </c>
    </row>
    <row r="175" spans="1:105" ht="15.75" x14ac:dyDescent="0.2">
      <c r="A175" s="20" t="s">
        <v>347</v>
      </c>
      <c r="B175" s="12" t="s">
        <v>348</v>
      </c>
      <c r="C175" s="12" t="s">
        <v>352</v>
      </c>
      <c r="D175" s="66">
        <v>0.50511543558893657</v>
      </c>
      <c r="E175" s="66">
        <v>7.608010854679236</v>
      </c>
      <c r="F175" s="66">
        <v>5.579797328327385</v>
      </c>
      <c r="G175" s="66">
        <v>3.0462220134012536</v>
      </c>
      <c r="H175" s="66">
        <v>0.25250984124519343</v>
      </c>
      <c r="I175" s="66">
        <v>10.403651572217242</v>
      </c>
      <c r="J175" s="66">
        <v>7.1095799277076459</v>
      </c>
      <c r="K175" s="66">
        <v>3.53389489453492</v>
      </c>
      <c r="L175" s="20">
        <v>9.2776694502716459E-2</v>
      </c>
      <c r="M175" s="20">
        <v>1.4051858795269399</v>
      </c>
      <c r="N175" s="20">
        <v>3.0663898514702307E-2</v>
      </c>
      <c r="O175" s="20">
        <v>0.63373221632997212</v>
      </c>
      <c r="P175" s="20">
        <v>1.4907599199942039E-2</v>
      </c>
      <c r="Q175" s="20">
        <v>0.11944827203874134</v>
      </c>
      <c r="R175" s="20">
        <v>3.6011486122666534E-3</v>
      </c>
      <c r="S175" s="20">
        <v>6.9851195383526616E-3</v>
      </c>
      <c r="T175" s="20">
        <v>0.15487375185352067</v>
      </c>
      <c r="U175" s="20">
        <v>1.4390840613416804</v>
      </c>
      <c r="V175" s="20">
        <v>2.2198755862090577E-2</v>
      </c>
      <c r="W175" s="20">
        <v>6.5070225314049601E-2</v>
      </c>
      <c r="X175" s="20">
        <v>7.9821332208226178E-3</v>
      </c>
      <c r="Y175" s="20">
        <v>2.5281876458855875E-3</v>
      </c>
      <c r="Z175" s="20">
        <v>1.3401865698969114E-2</v>
      </c>
      <c r="AA175" s="20">
        <v>3.7719755824885084E-2</v>
      </c>
      <c r="AB175" s="20">
        <v>6.5818212129608415E-3</v>
      </c>
      <c r="AC175" s="20">
        <v>0.28119644750808959</v>
      </c>
      <c r="AD175" s="20">
        <v>7.1655994912672133E-2</v>
      </c>
      <c r="AE175" s="20">
        <v>0.27496252701815904</v>
      </c>
      <c r="AF175" s="20">
        <v>0.58249054378062715</v>
      </c>
      <c r="AG175" s="20">
        <v>3.3447022051881568E-2</v>
      </c>
      <c r="AH175" s="20">
        <v>3.7042347724008232E-2</v>
      </c>
      <c r="AI175" s="20">
        <v>0.14026586530508431</v>
      </c>
      <c r="AJ175" s="20">
        <v>2.2934419385442704</v>
      </c>
      <c r="AK175" s="20">
        <v>2.782350557937697</v>
      </c>
      <c r="AL175" s="20">
        <v>1.2259643700182266</v>
      </c>
      <c r="AM175" s="20">
        <v>1.2416350561084544</v>
      </c>
      <c r="AN175" s="20">
        <v>0.47753271534981773</v>
      </c>
      <c r="AO175" s="20">
        <v>1.0638362717773948</v>
      </c>
      <c r="AP175" s="20">
        <v>0.10557901895091101</v>
      </c>
      <c r="AQ175" s="20">
        <v>0.13095101298131559</v>
      </c>
      <c r="AR175" s="20">
        <v>0.51586995141175751</v>
      </c>
      <c r="AS175" s="20">
        <v>1.3455126354198428</v>
      </c>
      <c r="AT175" s="20">
        <v>0.11736025469602844</v>
      </c>
      <c r="AU175" s="20">
        <v>8.8731487626722561E-2</v>
      </c>
      <c r="AV175" s="20">
        <v>1.0753770608689497E-2</v>
      </c>
      <c r="AW175" s="20">
        <v>1.238605126660676E-2</v>
      </c>
      <c r="AX175" s="20">
        <v>7.6909570400553892E-2</v>
      </c>
      <c r="AY175" s="20">
        <v>7.7156476642643135E-2</v>
      </c>
      <c r="AZ175" s="20">
        <v>0.71282592203953254</v>
      </c>
      <c r="BA175" s="20">
        <v>0.67733951368624723</v>
      </c>
      <c r="BB175" s="20">
        <v>0.20226319294552697</v>
      </c>
      <c r="BC175" s="20">
        <v>3.8550287847149228E-2</v>
      </c>
      <c r="BD175" s="20">
        <v>3.8315829263120174E-2</v>
      </c>
      <c r="BE175" s="20">
        <v>0.98198272385186725</v>
      </c>
      <c r="BF175" s="20">
        <v>0.96793083773408961</v>
      </c>
      <c r="BG175" s="22">
        <v>2.9051563791659438E-2</v>
      </c>
      <c r="BH175" s="22">
        <v>0.93815746381020193</v>
      </c>
      <c r="BI175" s="22">
        <v>1.4974096824756337E-2</v>
      </c>
      <c r="BJ175" s="22">
        <v>0.28188702824339296</v>
      </c>
      <c r="BK175" s="22">
        <v>9.3866061125878492E-3</v>
      </c>
      <c r="BL175" s="22">
        <v>0.20578113238733159</v>
      </c>
      <c r="BM175" s="22">
        <v>9.9655197280024295E-4</v>
      </c>
      <c r="BN175" s="22">
        <v>6.8029112253784139E-3</v>
      </c>
      <c r="BO175" s="22">
        <v>2.6315336001455539E-2</v>
      </c>
      <c r="BP175" s="22">
        <v>0.75750838608122373</v>
      </c>
      <c r="BQ175" s="22">
        <v>5.7644244690027643E-3</v>
      </c>
      <c r="BR175" s="22">
        <v>3.4227487090620366E-2</v>
      </c>
      <c r="BS175" s="22">
        <v>2.8309028165569251E-3</v>
      </c>
      <c r="BT175" s="22">
        <v>4.5646581549590231E-3</v>
      </c>
      <c r="BU175" s="22">
        <v>9.0289521657812705E-3</v>
      </c>
      <c r="BV175" s="22">
        <v>2.5284138122071063E-2</v>
      </c>
      <c r="BW175" s="22">
        <v>3.5226223405774968E-3</v>
      </c>
      <c r="BX175" s="22">
        <v>0.79110739000271135</v>
      </c>
      <c r="BY175" s="22">
        <v>1.0727510610464912E-2</v>
      </c>
      <c r="BZ175" s="22">
        <v>5.2206850606426443E-2</v>
      </c>
      <c r="CA175" s="22">
        <v>0.45248503804800344</v>
      </c>
      <c r="CB175" s="22">
        <v>7.0064930631492994E-2</v>
      </c>
      <c r="CC175" s="22">
        <v>2.4969004746047498E-2</v>
      </c>
      <c r="CD175" s="22">
        <v>4.4124899827742953E-2</v>
      </c>
      <c r="CE175" s="22">
        <v>1.1387058865021373</v>
      </c>
      <c r="CF175" s="22">
        <v>1.3096329171995218</v>
      </c>
      <c r="CG175" s="22">
        <v>0.77954580635193294</v>
      </c>
      <c r="CH175" s="22">
        <v>0.90690737206845018</v>
      </c>
      <c r="CI175" s="22">
        <v>0.54191184381447066</v>
      </c>
      <c r="CJ175" s="22">
        <v>0.64458581223505651</v>
      </c>
      <c r="CK175" s="22">
        <v>2.4481963840274658E-2</v>
      </c>
      <c r="CL175" s="22">
        <v>2.4627277873207381E-2</v>
      </c>
      <c r="CM175" s="22">
        <v>0.2141341715071538</v>
      </c>
      <c r="CN175" s="22">
        <v>0.26270568221172186</v>
      </c>
      <c r="CO175" s="22">
        <v>9.4544035758558256E-2</v>
      </c>
      <c r="CP175" s="22">
        <v>6.4726217386738741E-2</v>
      </c>
      <c r="CQ175" s="22">
        <v>2.3959857223136562E-3</v>
      </c>
      <c r="CR175" s="22">
        <v>2.4467725372163411E-3</v>
      </c>
      <c r="CS175" s="22">
        <v>2.0441812590299396E-2</v>
      </c>
      <c r="CT175" s="22">
        <v>2.544038822290615E-2</v>
      </c>
      <c r="CU175" s="22">
        <v>0.6061449086441747</v>
      </c>
      <c r="CV175" s="22">
        <v>0.71087366353390791</v>
      </c>
      <c r="CW175" s="22">
        <v>2.9290972187905273E-2</v>
      </c>
      <c r="CX175" s="22">
        <v>2.6111348161328516E-2</v>
      </c>
      <c r="CY175" s="22">
        <v>2.7794963776851696E-2</v>
      </c>
      <c r="CZ175" s="22">
        <v>0.60163331887187266</v>
      </c>
      <c r="DA175" s="22">
        <v>0.80441486584891486</v>
      </c>
    </row>
    <row r="176" spans="1:105" ht="15.75" x14ac:dyDescent="0.2">
      <c r="A176" s="20" t="s">
        <v>582</v>
      </c>
      <c r="B176" s="12" t="s">
        <v>305</v>
      </c>
      <c r="C176" s="12" t="s">
        <v>583</v>
      </c>
      <c r="D176" s="66">
        <v>0.50403722721418309</v>
      </c>
      <c r="E176" s="66">
        <v>10.356731117183255</v>
      </c>
      <c r="F176" s="66">
        <v>8.8572635035752665</v>
      </c>
      <c r="G176" s="66">
        <v>1.8922269108327872</v>
      </c>
      <c r="H176" s="66">
        <v>0.13589789950059855</v>
      </c>
      <c r="I176" s="66">
        <v>4.3908938292376636</v>
      </c>
      <c r="J176" s="66">
        <v>3.3564634401377886</v>
      </c>
      <c r="K176" s="66">
        <v>0.91777337095806244</v>
      </c>
      <c r="L176" s="20">
        <v>0.26594768184199308</v>
      </c>
      <c r="M176" s="20">
        <v>0.43654349605199644</v>
      </c>
      <c r="N176" s="20">
        <v>0.1341689856343507</v>
      </c>
      <c r="O176" s="20">
        <v>0.52670748146483881</v>
      </c>
      <c r="P176" s="20">
        <v>5.1948913813663199E-2</v>
      </c>
      <c r="Q176" s="20">
        <v>8.4948261633552458E-2</v>
      </c>
      <c r="R176" s="20">
        <v>5.6549872961050955E-2</v>
      </c>
      <c r="S176" s="20">
        <v>0.16845314451506452</v>
      </c>
      <c r="T176" s="20">
        <v>0.12243735362135716</v>
      </c>
      <c r="U176" s="20">
        <v>0.58686526525875204</v>
      </c>
      <c r="V176" s="20">
        <v>2.9275531608628651E-2</v>
      </c>
      <c r="W176" s="20">
        <v>9.538064767928827E-3</v>
      </c>
      <c r="X176" s="20">
        <v>9.8270690755174403E-2</v>
      </c>
      <c r="Y176" s="20">
        <v>0.13146063722096979</v>
      </c>
      <c r="Z176" s="20">
        <v>4.5966954929414452E-2</v>
      </c>
      <c r="AA176" s="20">
        <v>2.246961974181989E-2</v>
      </c>
      <c r="AB176" s="20">
        <v>3.9896992392062118E-2</v>
      </c>
      <c r="AC176" s="20">
        <v>0.30556623538008776</v>
      </c>
      <c r="AD176" s="20">
        <v>2.211857885426393E-2</v>
      </c>
      <c r="AE176" s="20">
        <v>7.8500513928833601E-2</v>
      </c>
      <c r="AF176" s="20">
        <v>9.1957186862326526E-2</v>
      </c>
      <c r="AG176" s="20">
        <v>0.16480654245689949</v>
      </c>
      <c r="AH176" s="20">
        <v>7.7421743458456802E-2</v>
      </c>
      <c r="AI176" s="20">
        <v>0.24191051342669312</v>
      </c>
      <c r="AJ176" s="20">
        <v>1.8761609443429172</v>
      </c>
      <c r="AK176" s="20">
        <v>1.9375400669341423</v>
      </c>
      <c r="AL176" s="20">
        <v>1.4444072690623058</v>
      </c>
      <c r="AM176" s="20">
        <v>1.4702873342262581</v>
      </c>
      <c r="AN176" s="20">
        <v>0.77505797805074994</v>
      </c>
      <c r="AO176" s="20">
        <v>0.9858807773097783</v>
      </c>
      <c r="AP176" s="20">
        <v>1.3704709766811265</v>
      </c>
      <c r="AQ176" s="20">
        <v>1.9899146653825206</v>
      </c>
      <c r="AR176" s="20">
        <v>0.86323518674616528</v>
      </c>
      <c r="AS176" s="20">
        <v>1.0402702380403144</v>
      </c>
      <c r="AT176" s="20">
        <v>2.1034530715020289E-2</v>
      </c>
      <c r="AU176" s="20">
        <v>1.7975427520795902E-2</v>
      </c>
      <c r="AV176" s="20">
        <v>0.84115477622554535</v>
      </c>
      <c r="AW176" s="20">
        <v>0.86375632379487111</v>
      </c>
      <c r="AX176" s="20">
        <v>0.10813928557277841</v>
      </c>
      <c r="AY176" s="20">
        <v>8.0753669402719719E-2</v>
      </c>
      <c r="AZ176" s="20">
        <v>0.94523130117057508</v>
      </c>
      <c r="BA176" s="20">
        <v>0.86162788747892916</v>
      </c>
      <c r="BB176" s="20">
        <v>0.2168664416668967</v>
      </c>
      <c r="BC176" s="20">
        <v>0.87374028761256506</v>
      </c>
      <c r="BD176" s="20">
        <v>0.87214061777598229</v>
      </c>
      <c r="BE176" s="20">
        <v>1.3936618019771831</v>
      </c>
      <c r="BF176" s="20">
        <v>1.35030530431683</v>
      </c>
      <c r="BG176" s="22">
        <v>4.1609769300092671E-2</v>
      </c>
      <c r="BH176" s="22">
        <v>6.9382676852023539E-2</v>
      </c>
      <c r="BI176" s="22">
        <v>3.4937528592869867E-2</v>
      </c>
      <c r="BJ176" s="22">
        <v>0.24296451027890328</v>
      </c>
      <c r="BK176" s="22">
        <v>3.3238996626300803E-2</v>
      </c>
      <c r="BL176" s="22">
        <v>6.6377503023791237E-2</v>
      </c>
      <c r="BM176" s="22">
        <v>2.2716090622493006E-2</v>
      </c>
      <c r="BN176" s="22">
        <v>4.6529959055735509E-2</v>
      </c>
      <c r="BO176" s="22">
        <v>2.1068081914014644E-2</v>
      </c>
      <c r="BP176" s="22">
        <v>8.4097656305139545E-2</v>
      </c>
      <c r="BQ176" s="22">
        <v>1.2678246622423889E-2</v>
      </c>
      <c r="BR176" s="22">
        <v>4.194250886075189E-3</v>
      </c>
      <c r="BS176" s="22">
        <v>2.2665642891918067E-2</v>
      </c>
      <c r="BT176" s="22">
        <v>4.3082077866808344E-2</v>
      </c>
      <c r="BU176" s="22">
        <v>1.7523656255870886E-2</v>
      </c>
      <c r="BV176" s="22">
        <v>1.9271671786717164E-2</v>
      </c>
      <c r="BW176" s="22">
        <v>2.4905342814835984E-2</v>
      </c>
      <c r="BX176" s="22">
        <v>0.12294830041844723</v>
      </c>
      <c r="BY176" s="22">
        <v>4.0634438962223029E-3</v>
      </c>
      <c r="BZ176" s="22">
        <v>7.4555805215240833E-3</v>
      </c>
      <c r="CA176" s="22">
        <v>4.4302814177635243E-2</v>
      </c>
      <c r="CB176" s="22">
        <v>8.8295287916173276E-2</v>
      </c>
      <c r="CC176" s="22">
        <v>3.7849929901390932E-2</v>
      </c>
      <c r="CD176" s="22">
        <v>3.9502459177822288E-2</v>
      </c>
      <c r="CE176" s="22">
        <v>0.21820313752017292</v>
      </c>
      <c r="CF176" s="22">
        <v>0.24925298542739147</v>
      </c>
      <c r="CG176" s="22">
        <v>0.31120969762058565</v>
      </c>
      <c r="CH176" s="22">
        <v>0.35591914365622934</v>
      </c>
      <c r="CI176" s="22">
        <v>0.2069818507196258</v>
      </c>
      <c r="CJ176" s="22">
        <v>0.17066369023367459</v>
      </c>
      <c r="CK176" s="22">
        <v>0.19893616262983271</v>
      </c>
      <c r="CL176" s="22">
        <v>0.21566541364808636</v>
      </c>
      <c r="CM176" s="22">
        <v>9.5339020765827398E-2</v>
      </c>
      <c r="CN176" s="22">
        <v>0.13374739011083012</v>
      </c>
      <c r="CO176" s="22">
        <v>6.9439853357233378E-3</v>
      </c>
      <c r="CP176" s="22">
        <v>6.9456919316068658E-3</v>
      </c>
      <c r="CQ176" s="22">
        <v>0.1371365288016993</v>
      </c>
      <c r="CR176" s="22">
        <v>0.15852411802374661</v>
      </c>
      <c r="CS176" s="22">
        <v>2.1158402721371403E-2</v>
      </c>
      <c r="CT176" s="22">
        <v>1.7394871470606033E-2</v>
      </c>
      <c r="CU176" s="22">
        <v>0.25465448700845644</v>
      </c>
      <c r="CV176" s="22">
        <v>0.25411080738031916</v>
      </c>
      <c r="CW176" s="22">
        <v>9.2940617813103525E-3</v>
      </c>
      <c r="CX176" s="22">
        <v>0.31737042446383307</v>
      </c>
      <c r="CY176" s="22">
        <v>0.23135778717705413</v>
      </c>
      <c r="CZ176" s="22">
        <v>0.1486472708998785</v>
      </c>
      <c r="DA176" s="22">
        <v>0.22558614337663604</v>
      </c>
    </row>
    <row r="177" spans="1:105" ht="15.75" x14ac:dyDescent="0.2">
      <c r="A177" s="20" t="s">
        <v>491</v>
      </c>
      <c r="B177" s="12" t="s">
        <v>278</v>
      </c>
      <c r="C177" s="12" t="s">
        <v>492</v>
      </c>
      <c r="D177" s="66">
        <v>0.14421253291955347</v>
      </c>
      <c r="E177" s="66">
        <v>4.790415072444917</v>
      </c>
      <c r="F177" s="66">
        <v>4.4562487160550104</v>
      </c>
      <c r="G177" s="66">
        <v>0.70838662553859222</v>
      </c>
      <c r="H177" s="66">
        <v>4.044936420225546E-3</v>
      </c>
      <c r="I177" s="66">
        <v>1.1543069385160387</v>
      </c>
      <c r="J177" s="66">
        <v>0.89003463173143627</v>
      </c>
      <c r="K177" s="66">
        <v>0.22189312012814441</v>
      </c>
      <c r="L177" s="20">
        <v>1.7356338647931544E-2</v>
      </c>
      <c r="M177" s="20">
        <v>4.1314964857814898E-2</v>
      </c>
      <c r="N177" s="20">
        <v>0.13415610916078086</v>
      </c>
      <c r="O177" s="20">
        <v>0.44134585017237993</v>
      </c>
      <c r="P177" s="20">
        <v>7.3890849094524992E-3</v>
      </c>
      <c r="Q177" s="20">
        <v>4.2468290707432604E-2</v>
      </c>
      <c r="R177" s="20">
        <v>1.6270133424895674E-3</v>
      </c>
      <c r="S177" s="20">
        <v>2.7381374412591451E-2</v>
      </c>
      <c r="T177" s="20">
        <v>3.6432195129640667E-2</v>
      </c>
      <c r="U177" s="20">
        <v>0.21128828421030207</v>
      </c>
      <c r="V177" s="20">
        <v>1.2527846113831403E-2</v>
      </c>
      <c r="W177" s="20">
        <v>1.5065163929311738E-2</v>
      </c>
      <c r="X177" s="20">
        <v>1.4339699467854509E-2</v>
      </c>
      <c r="Y177" s="20">
        <v>2.9508498393662385E-2</v>
      </c>
      <c r="Z177" s="20">
        <v>5.9417164624232945E-2</v>
      </c>
      <c r="AA177" s="20">
        <v>0.13411531122321235</v>
      </c>
      <c r="AB177" s="20">
        <v>1.7425082120625418E-3</v>
      </c>
      <c r="AC177" s="20">
        <v>2.3779843335718101E-2</v>
      </c>
      <c r="AD177" s="20">
        <v>6.9160330613053623E-4</v>
      </c>
      <c r="AE177" s="20">
        <v>1.1112191310703042E-3</v>
      </c>
      <c r="AF177" s="20">
        <v>1.7919267380343839E-3</v>
      </c>
      <c r="AG177" s="20">
        <v>9.2657154341891819E-3</v>
      </c>
      <c r="AH177" s="20">
        <v>8.9321852499305038E-3</v>
      </c>
      <c r="AI177" s="20">
        <v>5.5772482755187654E-2</v>
      </c>
      <c r="AJ177" s="20">
        <v>0.16779223472112231</v>
      </c>
      <c r="AK177" s="20">
        <v>0.124574606460713</v>
      </c>
      <c r="AL177" s="20">
        <v>2.705428450400468</v>
      </c>
      <c r="AM177" s="20">
        <v>2.7925620434575649</v>
      </c>
      <c r="AN177" s="20">
        <v>0.36032434689246706</v>
      </c>
      <c r="AO177" s="20">
        <v>0.23472256929576701</v>
      </c>
      <c r="AP177" s="20">
        <v>0.42958354203959281</v>
      </c>
      <c r="AQ177" s="20">
        <v>0.35511189959386569</v>
      </c>
      <c r="AR177" s="20">
        <v>0.33529743811277629</v>
      </c>
      <c r="AS177" s="20">
        <v>0.21297376089921069</v>
      </c>
      <c r="AT177" s="20">
        <v>9.3988992174102406E-2</v>
      </c>
      <c r="AU177" s="20">
        <v>0.13754018305064733</v>
      </c>
      <c r="AV177" s="20">
        <v>0.1711933046710471</v>
      </c>
      <c r="AW177" s="20">
        <v>0.14448811499717504</v>
      </c>
      <c r="AX177" s="20">
        <v>0.3178782002562055</v>
      </c>
      <c r="AY177" s="20">
        <v>0.3531585646504799</v>
      </c>
      <c r="AZ177" s="20">
        <v>0.24404765296439704</v>
      </c>
      <c r="BA177" s="20">
        <v>0.2409207734325701</v>
      </c>
      <c r="BB177" s="20">
        <v>5.6032763165125149E-3</v>
      </c>
      <c r="BC177" s="20">
        <v>1.8597617547952014E-2</v>
      </c>
      <c r="BD177" s="20">
        <v>2.1704734340876813E-2</v>
      </c>
      <c r="BE177" s="20">
        <v>0.54829887838686042</v>
      </c>
      <c r="BF177" s="20">
        <v>0.68779978611656489</v>
      </c>
      <c r="BG177" s="22">
        <v>1.4911066792984708E-3</v>
      </c>
      <c r="BH177" s="22">
        <v>6.9133011126357507E-3</v>
      </c>
      <c r="BI177" s="22">
        <v>3.177655065295504E-3</v>
      </c>
      <c r="BJ177" s="22">
        <v>0.14873470973439407</v>
      </c>
      <c r="BK177" s="22">
        <v>4.3187597245190011E-4</v>
      </c>
      <c r="BL177" s="22">
        <v>8.5279666562121936E-3</v>
      </c>
      <c r="BM177" s="22">
        <v>1.880945156376823E-4</v>
      </c>
      <c r="BN177" s="22">
        <v>4.4286375156157307E-3</v>
      </c>
      <c r="BO177" s="22">
        <v>1.8327353372307646E-3</v>
      </c>
      <c r="BP177" s="22">
        <v>1.2232280149443575E-2</v>
      </c>
      <c r="BQ177" s="22">
        <v>3.8017982502440987E-4</v>
      </c>
      <c r="BR177" s="22">
        <v>1.0099767293380185E-3</v>
      </c>
      <c r="BS177" s="22">
        <v>9.4425908077938169E-4</v>
      </c>
      <c r="BT177" s="22">
        <v>5.4619937264852262E-3</v>
      </c>
      <c r="BU177" s="22">
        <v>3.1465591007588965E-4</v>
      </c>
      <c r="BV177" s="22">
        <v>4.7680712273912036E-3</v>
      </c>
      <c r="BW177" s="22">
        <v>9.5232713650126636E-5</v>
      </c>
      <c r="BX177" s="22">
        <v>5.0446533792554253E-3</v>
      </c>
      <c r="BY177" s="22">
        <v>0</v>
      </c>
      <c r="BZ177" s="22">
        <v>0</v>
      </c>
      <c r="CA177" s="22">
        <v>7.4164254708482011E-5</v>
      </c>
      <c r="CB177" s="22">
        <v>9.1002286555004149E-4</v>
      </c>
      <c r="CC177" s="22">
        <v>5.2204608975864666E-4</v>
      </c>
      <c r="CD177" s="22">
        <v>3.6319893456573356E-3</v>
      </c>
      <c r="CE177" s="22">
        <v>1.3836376924235587E-2</v>
      </c>
      <c r="CF177" s="22">
        <v>1.6547067430662546E-2</v>
      </c>
      <c r="CG177" s="22">
        <v>0.29028461251866711</v>
      </c>
      <c r="CH177" s="22">
        <v>0.27883252839078021</v>
      </c>
      <c r="CI177" s="22">
        <v>6.1772385220922234E-3</v>
      </c>
      <c r="CJ177" s="22">
        <v>1.2287182395263099E-2</v>
      </c>
      <c r="CK177" s="22">
        <v>5.0299833425534318E-2</v>
      </c>
      <c r="CL177" s="22">
        <v>4.8209715046011778E-2</v>
      </c>
      <c r="CM177" s="22">
        <v>3.5001845523288749E-2</v>
      </c>
      <c r="CN177" s="22">
        <v>3.5475675515766435E-2</v>
      </c>
      <c r="CO177" s="22">
        <v>4.7318671978318688E-3</v>
      </c>
      <c r="CP177" s="22">
        <v>8.3594635919361851E-3</v>
      </c>
      <c r="CQ177" s="22">
        <v>1.8981813829221109E-2</v>
      </c>
      <c r="CR177" s="22">
        <v>1.941334150599567E-2</v>
      </c>
      <c r="CS177" s="22">
        <v>4.5818418523649589E-2</v>
      </c>
      <c r="CT177" s="22">
        <v>3.7011010749896704E-2</v>
      </c>
      <c r="CU177" s="22">
        <v>2.1532607948980442E-2</v>
      </c>
      <c r="CV177" s="22">
        <v>2.3926899383839784E-2</v>
      </c>
      <c r="CW177" s="22">
        <v>1.0403191482464733E-4</v>
      </c>
      <c r="CX177" s="22">
        <v>6.747683881896863E-4</v>
      </c>
      <c r="CY177" s="22">
        <v>3.1460102457344231E-4</v>
      </c>
      <c r="CZ177" s="22">
        <v>2.3241566994540854E-2</v>
      </c>
      <c r="DA177" s="22">
        <v>5.0434638690408908E-2</v>
      </c>
    </row>
    <row r="178" spans="1:105" ht="15.75" x14ac:dyDescent="0.2">
      <c r="A178" s="20" t="s">
        <v>390</v>
      </c>
      <c r="B178" s="12" t="s">
        <v>278</v>
      </c>
      <c r="C178" s="12" t="s">
        <v>393</v>
      </c>
      <c r="D178" s="66">
        <v>0.15372735841713425</v>
      </c>
      <c r="E178" s="66">
        <v>4.1256338837193871</v>
      </c>
      <c r="F178" s="66">
        <v>3.5996983093061301</v>
      </c>
      <c r="G178" s="66">
        <v>0.64585749545238125</v>
      </c>
      <c r="H178" s="66">
        <v>4.7047863728681919E-3</v>
      </c>
      <c r="I178" s="66">
        <v>1.138914744067232</v>
      </c>
      <c r="J178" s="66">
        <v>0.82434558594834861</v>
      </c>
      <c r="K178" s="66">
        <v>0.14868097366756025</v>
      </c>
      <c r="L178" s="20">
        <v>3.1403446528946798E-2</v>
      </c>
      <c r="M178" s="20">
        <v>4.4603025135581564E-2</v>
      </c>
      <c r="N178" s="20">
        <v>9.1885942660307973E-2</v>
      </c>
      <c r="O178" s="20">
        <v>0.27884888180787004</v>
      </c>
      <c r="P178" s="20">
        <v>3.1164119541063798E-3</v>
      </c>
      <c r="Q178" s="20">
        <v>1.6256135223268776E-2</v>
      </c>
      <c r="R178" s="20">
        <v>3.4587651702521725E-3</v>
      </c>
      <c r="S178" s="20">
        <v>3.2837564436599513E-2</v>
      </c>
      <c r="T178" s="20">
        <v>6.5424092633742832E-3</v>
      </c>
      <c r="U178" s="20">
        <v>2.5625528744869158E-2</v>
      </c>
      <c r="V178" s="20">
        <v>4.8594587617761149E-3</v>
      </c>
      <c r="W178" s="20">
        <v>1.2476787150058769E-2</v>
      </c>
      <c r="X178" s="20">
        <v>5.9758581764386325E-3</v>
      </c>
      <c r="Y178" s="20">
        <v>1.5451958961510181E-2</v>
      </c>
      <c r="Z178" s="20">
        <v>0.14361371442420806</v>
      </c>
      <c r="AA178" s="20">
        <v>0.39847089015127629</v>
      </c>
      <c r="AB178" s="20">
        <v>3.0029906225996967E-3</v>
      </c>
      <c r="AC178" s="20">
        <v>9.2908159359066551E-3</v>
      </c>
      <c r="AD178" s="20">
        <v>1.8743708493459332E-3</v>
      </c>
      <c r="AE178" s="20">
        <v>5.0723314676847913E-3</v>
      </c>
      <c r="AF178" s="20">
        <v>9.1027716746595166E-3</v>
      </c>
      <c r="AG178" s="20">
        <v>4.917927413328383E-2</v>
      </c>
      <c r="AH178" s="20">
        <v>1.1123595104046823E-2</v>
      </c>
      <c r="AI178" s="20">
        <v>5.3172586239869493E-2</v>
      </c>
      <c r="AJ178" s="20">
        <v>0.26104018940404916</v>
      </c>
      <c r="AK178" s="20">
        <v>0.19969527517892427</v>
      </c>
      <c r="AL178" s="20">
        <v>2.5226602807609355</v>
      </c>
      <c r="AM178" s="20">
        <v>2.5057029435649016</v>
      </c>
      <c r="AN178" s="20">
        <v>3.6698130718809896E-2</v>
      </c>
      <c r="AO178" s="20">
        <v>2.3617832127055826E-2</v>
      </c>
      <c r="AP178" s="20">
        <v>0.28829067118049095</v>
      </c>
      <c r="AQ178" s="20">
        <v>0.19306648001187066</v>
      </c>
      <c r="AR178" s="20">
        <v>3.0829217642561652E-2</v>
      </c>
      <c r="AS178" s="20">
        <v>2.0814457456034541E-2</v>
      </c>
      <c r="AT178" s="20">
        <v>2.1841808098848243E-2</v>
      </c>
      <c r="AU178" s="20">
        <v>2.2753119933773821E-2</v>
      </c>
      <c r="AV178" s="20">
        <v>1.9816254794260225E-2</v>
      </c>
      <c r="AW178" s="20">
        <v>2.0179481436103736E-2</v>
      </c>
      <c r="AX178" s="20">
        <v>0.44070890959274606</v>
      </c>
      <c r="AY178" s="20">
        <v>0.7650734455394782</v>
      </c>
      <c r="AZ178" s="20">
        <v>2.2375502075159183E-2</v>
      </c>
      <c r="BA178" s="20">
        <v>2.1426427075179055E-2</v>
      </c>
      <c r="BB178" s="20">
        <v>7.46907617805973E-3</v>
      </c>
      <c r="BC178" s="20">
        <v>1.7524356604336221E-2</v>
      </c>
      <c r="BD178" s="20">
        <v>1.6414645134952794E-2</v>
      </c>
      <c r="BE178" s="20">
        <v>0.69120545641551756</v>
      </c>
      <c r="BF178" s="20">
        <v>0.78054384475836935</v>
      </c>
      <c r="BG178" s="22">
        <v>2.2715149041725499E-3</v>
      </c>
      <c r="BH178" s="22">
        <v>1.0733090922506679E-2</v>
      </c>
      <c r="BI178" s="22">
        <v>2.9197327532873994E-3</v>
      </c>
      <c r="BJ178" s="22">
        <v>7.0465291195684523E-2</v>
      </c>
      <c r="BK178" s="22">
        <v>8.7175034933441873E-5</v>
      </c>
      <c r="BL178" s="22">
        <v>3.4386850237026105E-3</v>
      </c>
      <c r="BM178" s="22">
        <v>1.5703435545370164E-4</v>
      </c>
      <c r="BN178" s="22">
        <v>4.4178600164498892E-3</v>
      </c>
      <c r="BO178" s="22">
        <v>6.1331093383391563E-4</v>
      </c>
      <c r="BP178" s="22">
        <v>3.1454800538070105E-3</v>
      </c>
      <c r="BQ178" s="22">
        <v>3.5124031656066207E-4</v>
      </c>
      <c r="BR178" s="22">
        <v>1.9621402547718146E-3</v>
      </c>
      <c r="BS178" s="22">
        <v>7.695638912246387E-4</v>
      </c>
      <c r="BT178" s="22">
        <v>2.5824086169920673E-3</v>
      </c>
      <c r="BU178" s="22">
        <v>1.7490631691842048E-3</v>
      </c>
      <c r="BV178" s="22">
        <v>1.8969469986973221E-2</v>
      </c>
      <c r="BW178" s="22">
        <v>6.8543572840479611E-5</v>
      </c>
      <c r="BX178" s="22">
        <v>6.6722147464984933E-3</v>
      </c>
      <c r="BY178" s="22">
        <v>3.8029738217406635E-5</v>
      </c>
      <c r="BZ178" s="22">
        <v>2.0604069111084685E-4</v>
      </c>
      <c r="CA178" s="22">
        <v>1.0927985274549628E-3</v>
      </c>
      <c r="CB178" s="22">
        <v>5.9438623246202979E-3</v>
      </c>
      <c r="CC178" s="22">
        <v>8.7595532975730489E-4</v>
      </c>
      <c r="CD178" s="22">
        <v>6.5895019769949938E-3</v>
      </c>
      <c r="CE178" s="22">
        <v>3.6762716199287906E-2</v>
      </c>
      <c r="CF178" s="22">
        <v>4.3603262115626047E-2</v>
      </c>
      <c r="CG178" s="22">
        <v>0.2320808443283735</v>
      </c>
      <c r="CH178" s="22">
        <v>0.24720260239683667</v>
      </c>
      <c r="CI178" s="22">
        <v>5.6905215041514368E-4</v>
      </c>
      <c r="CJ178" s="22">
        <v>1.2339929512529524E-3</v>
      </c>
      <c r="CK178" s="22">
        <v>3.3711467064741846E-2</v>
      </c>
      <c r="CL178" s="22">
        <v>3.5612362926328599E-2</v>
      </c>
      <c r="CM178" s="22">
        <v>7.4036315016645605E-3</v>
      </c>
      <c r="CN178" s="22">
        <v>6.8605593516605458E-3</v>
      </c>
      <c r="CO178" s="22">
        <v>1.494158909177173E-3</v>
      </c>
      <c r="CP178" s="22">
        <v>2.4644168812369117E-3</v>
      </c>
      <c r="CQ178" s="22">
        <v>2.2125038670769638E-3</v>
      </c>
      <c r="CR178" s="22">
        <v>2.5064665304157093E-3</v>
      </c>
      <c r="CS178" s="22">
        <v>8.9441161152333748E-2</v>
      </c>
      <c r="CT178" s="22">
        <v>7.8708685665611983E-2</v>
      </c>
      <c r="CU178" s="22">
        <v>3.3831947158271336E-3</v>
      </c>
      <c r="CV178" s="22">
        <v>3.7933248449359882E-3</v>
      </c>
      <c r="CW178" s="22">
        <v>4.6234208459531331E-4</v>
      </c>
      <c r="CX178" s="22">
        <v>3.4161343895379605E-4</v>
      </c>
      <c r="CY178" s="22">
        <v>3.4752893093249461E-4</v>
      </c>
      <c r="CZ178" s="22">
        <v>6.513116988675953E-2</v>
      </c>
      <c r="DA178" s="22">
        <v>0.10140076644179113</v>
      </c>
    </row>
    <row r="179" spans="1:105" ht="15.75" x14ac:dyDescent="0.2">
      <c r="A179" s="20" t="s">
        <v>496</v>
      </c>
      <c r="B179" s="12" t="s">
        <v>284</v>
      </c>
      <c r="C179" s="12" t="s">
        <v>460</v>
      </c>
      <c r="D179" s="66">
        <v>0.639324238418571</v>
      </c>
      <c r="E179" s="66">
        <v>39.579453176193212</v>
      </c>
      <c r="F179" s="66">
        <v>16.850968044206759</v>
      </c>
      <c r="G179" s="66">
        <v>5.3539307266306091</v>
      </c>
      <c r="H179" s="66">
        <v>0.17839257024759025</v>
      </c>
      <c r="I179" s="66">
        <v>15.890043045160107</v>
      </c>
      <c r="J179" s="66">
        <v>12.072226938495838</v>
      </c>
      <c r="K179" s="66">
        <v>4.6637366934999323</v>
      </c>
      <c r="L179" s="20">
        <v>4.0870346116750438E-2</v>
      </c>
      <c r="M179" s="20">
        <v>0.11611606002332076</v>
      </c>
      <c r="N179" s="20">
        <v>0.18791996989227661</v>
      </c>
      <c r="O179" s="20">
        <v>0.6793408646635789</v>
      </c>
      <c r="P179" s="20">
        <v>1.3890695218374761E-2</v>
      </c>
      <c r="Q179" s="20">
        <v>0.11727941676581639</v>
      </c>
      <c r="R179" s="20">
        <v>1.6845488330698596E-2</v>
      </c>
      <c r="S179" s="20">
        <v>0.26709026049825163</v>
      </c>
      <c r="T179" s="20">
        <v>0.77345814077001995</v>
      </c>
      <c r="U179" s="20">
        <v>4.9861452744365025</v>
      </c>
      <c r="V179" s="20">
        <v>7.3507999304010765E-2</v>
      </c>
      <c r="W179" s="20">
        <v>0.27439573699128711</v>
      </c>
      <c r="X179" s="20">
        <v>3.0767152427046484E-2</v>
      </c>
      <c r="Y179" s="20">
        <v>9.8014471644637238E-2</v>
      </c>
      <c r="Z179" s="20">
        <v>0.1357529472154676</v>
      </c>
      <c r="AA179" s="20">
        <v>0.38778760607385265</v>
      </c>
      <c r="AB179" s="20">
        <v>1.6508163023278365E-2</v>
      </c>
      <c r="AC179" s="20">
        <v>0.81564537057298725</v>
      </c>
      <c r="AD179" s="20">
        <v>1.1644189976356717E-2</v>
      </c>
      <c r="AE179" s="20">
        <v>2.3469226181510538E-3</v>
      </c>
      <c r="AF179" s="20">
        <v>2.492812823695117E-3</v>
      </c>
      <c r="AG179" s="20">
        <v>8.8015099201412001E-3</v>
      </c>
      <c r="AH179" s="20">
        <v>1.0361407440763529E-2</v>
      </c>
      <c r="AI179" s="20">
        <v>4.9963442522374071E-2</v>
      </c>
      <c r="AJ179" s="20">
        <v>0.74493812064159937</v>
      </c>
      <c r="AK179" s="20">
        <v>0.81068464823163988</v>
      </c>
      <c r="AL179" s="20">
        <v>6.9832553201048198</v>
      </c>
      <c r="AM179" s="20">
        <v>6.8546936223632189</v>
      </c>
      <c r="AN179" s="20">
        <v>0.64836408683092883</v>
      </c>
      <c r="AO179" s="20">
        <v>10.680010067581376</v>
      </c>
      <c r="AP179" s="20">
        <v>3.124050990815928</v>
      </c>
      <c r="AQ179" s="20">
        <v>5.2328455050745104</v>
      </c>
      <c r="AR179" s="20">
        <v>0.69875083068372557</v>
      </c>
      <c r="AS179" s="20">
        <v>12.592417786094613</v>
      </c>
      <c r="AT179" s="20">
        <v>0.78422460612060552</v>
      </c>
      <c r="AU179" s="20">
        <v>0.80073420390988959</v>
      </c>
      <c r="AV179" s="20">
        <v>0.60854937906806006</v>
      </c>
      <c r="AW179" s="20">
        <v>0.62330017355926493</v>
      </c>
      <c r="AX179" s="20">
        <v>1.3626643888399741</v>
      </c>
      <c r="AY179" s="20">
        <v>1.2983839603555951</v>
      </c>
      <c r="AZ179" s="20">
        <v>4.6365002202029126</v>
      </c>
      <c r="BA179" s="20">
        <v>4.1192358053474019</v>
      </c>
      <c r="BB179" s="20">
        <v>2.5348576814645213E-3</v>
      </c>
      <c r="BC179" s="20">
        <v>1.1976086891574738E-2</v>
      </c>
      <c r="BD179" s="20">
        <v>1.1026407704332124E-2</v>
      </c>
      <c r="BE179" s="20">
        <v>0.80644884567324526</v>
      </c>
      <c r="BF179" s="20">
        <v>0.81233613566154494</v>
      </c>
      <c r="BG179" s="22">
        <v>9.1251779272522211E-3</v>
      </c>
      <c r="BH179" s="22">
        <v>4.26026953345666E-2</v>
      </c>
      <c r="BI179" s="22">
        <v>5.4737878782860301E-2</v>
      </c>
      <c r="BJ179" s="22">
        <v>0.26090181631858439</v>
      </c>
      <c r="BK179" s="22">
        <v>5.4177076330249024E-3</v>
      </c>
      <c r="BL179" s="22">
        <v>0.12834859711837704</v>
      </c>
      <c r="BM179" s="22">
        <v>4.278757002754905E-3</v>
      </c>
      <c r="BN179" s="22">
        <v>0.13479050606227747</v>
      </c>
      <c r="BO179" s="22">
        <v>0.23688210133368084</v>
      </c>
      <c r="BP179" s="22">
        <v>2.3427746276427217</v>
      </c>
      <c r="BQ179" s="22">
        <v>2.2469500532015584E-2</v>
      </c>
      <c r="BR179" s="22">
        <v>9.7070129571884753E-2</v>
      </c>
      <c r="BS179" s="22">
        <v>1.2145917029382801E-2</v>
      </c>
      <c r="BT179" s="22">
        <v>5.1785883631378316E-2</v>
      </c>
      <c r="BU179" s="22">
        <v>6.2551661435743935E-2</v>
      </c>
      <c r="BV179" s="22">
        <v>5.5822854918724844E-2</v>
      </c>
      <c r="BW179" s="22">
        <v>4.8254045421452178E-3</v>
      </c>
      <c r="BX179" s="22">
        <v>1.0329138281811376</v>
      </c>
      <c r="BY179" s="22">
        <v>1.860451808949528E-4</v>
      </c>
      <c r="BZ179" s="22">
        <v>1.7329696850108684E-4</v>
      </c>
      <c r="CA179" s="22">
        <v>1.706115971057159E-3</v>
      </c>
      <c r="CB179" s="22">
        <v>8.2756429677550022E-2</v>
      </c>
      <c r="CC179" s="22">
        <v>2.5327390248156972E-3</v>
      </c>
      <c r="CD179" s="22">
        <v>8.6131481685423859E-3</v>
      </c>
      <c r="CE179" s="22">
        <v>0.18863341267709413</v>
      </c>
      <c r="CF179" s="22">
        <v>0.1728872501603794</v>
      </c>
      <c r="CG179" s="22">
        <v>1.7151754055260062</v>
      </c>
      <c r="CH179" s="22">
        <v>1.6689324645263874</v>
      </c>
      <c r="CI179" s="22">
        <v>0.73656996629667726</v>
      </c>
      <c r="CJ179" s="22">
        <v>0.589903405678329</v>
      </c>
      <c r="CK179" s="22">
        <v>0.56495936260743129</v>
      </c>
      <c r="CL179" s="22">
        <v>0.42621864902493828</v>
      </c>
      <c r="CM179" s="22">
        <v>1.1798329160536152</v>
      </c>
      <c r="CN179" s="22">
        <v>1.6686861862407216</v>
      </c>
      <c r="CO179" s="22">
        <v>0.36636272889176208</v>
      </c>
      <c r="CP179" s="22">
        <v>0.25910647537237513</v>
      </c>
      <c r="CQ179" s="22">
        <v>8.6187898684298131E-2</v>
      </c>
      <c r="CR179" s="22">
        <v>9.7711939977718168E-2</v>
      </c>
      <c r="CS179" s="22">
        <v>0.27709403719198156</v>
      </c>
      <c r="CT179" s="22">
        <v>0.26836321811627095</v>
      </c>
      <c r="CU179" s="22">
        <v>1.6550684480899385</v>
      </c>
      <c r="CV179" s="22">
        <v>1.9965073599366601</v>
      </c>
      <c r="CW179" s="22">
        <v>8.9833250181860626E-4</v>
      </c>
      <c r="CX179" s="22">
        <v>1.158303353416377E-2</v>
      </c>
      <c r="CY179" s="22">
        <v>1.0351292501912144E-2</v>
      </c>
      <c r="CZ179" s="22">
        <v>0.14444919893138838</v>
      </c>
      <c r="DA179" s="22">
        <v>0.14842419402534127</v>
      </c>
    </row>
    <row r="180" spans="1:105" ht="15.75" x14ac:dyDescent="0.2">
      <c r="A180" s="20" t="s">
        <v>477</v>
      </c>
      <c r="B180" s="12" t="s">
        <v>478</v>
      </c>
      <c r="C180" s="12" t="s">
        <v>482</v>
      </c>
      <c r="D180" s="66">
        <v>0.14733590996304757</v>
      </c>
      <c r="E180" s="66">
        <v>5.2693630815979704</v>
      </c>
      <c r="F180" s="66">
        <v>5.1641652585240125</v>
      </c>
      <c r="G180" s="66">
        <v>1.1072434260711486</v>
      </c>
      <c r="H180" s="66">
        <v>6.959337467680192E-2</v>
      </c>
      <c r="I180" s="66">
        <v>9.3153706807187007</v>
      </c>
      <c r="J180" s="66">
        <v>8.8318050789184248</v>
      </c>
      <c r="K180" s="66">
        <v>1.6175942306512416</v>
      </c>
      <c r="L180" s="20">
        <v>1.6205923441015218E-2</v>
      </c>
      <c r="M180" s="20">
        <v>8.0204916944826593E-2</v>
      </c>
      <c r="N180" s="20">
        <v>5.8921972432055318E-2</v>
      </c>
      <c r="O180" s="20">
        <v>0.83766513436856405</v>
      </c>
      <c r="P180" s="20">
        <v>1.2171792113150561E-2</v>
      </c>
      <c r="Q180" s="20">
        <v>6.5049200243040436E-2</v>
      </c>
      <c r="R180" s="20">
        <v>3.650536175364327E-3</v>
      </c>
      <c r="S180" s="20">
        <v>6.6944286688350479E-2</v>
      </c>
      <c r="T180" s="20">
        <v>2.9624071462052499E-2</v>
      </c>
      <c r="U180" s="20">
        <v>0.14225519817230189</v>
      </c>
      <c r="V180" s="20">
        <v>1.8633032649341231E-2</v>
      </c>
      <c r="W180" s="20">
        <v>6.7786532012546669E-2</v>
      </c>
      <c r="X180" s="20">
        <v>2.1596343667256639E-2</v>
      </c>
      <c r="Y180" s="20">
        <v>3.983020251670976E-2</v>
      </c>
      <c r="Z180" s="20">
        <v>9.6762605040589589E-2</v>
      </c>
      <c r="AA180" s="20">
        <v>7.7612459165644562E-2</v>
      </c>
      <c r="AB180" s="20">
        <v>2.5349874605647641E-3</v>
      </c>
      <c r="AC180" s="20">
        <v>1.9940108933524131E-2</v>
      </c>
      <c r="AD180" s="20">
        <v>1.1874679233209256E-3</v>
      </c>
      <c r="AE180" s="20">
        <v>1.0654453154738547E-3</v>
      </c>
      <c r="AF180" s="20">
        <v>3.2454197412109517E-2</v>
      </c>
      <c r="AG180" s="20">
        <v>0.19939029421731824</v>
      </c>
      <c r="AH180" s="20">
        <v>9.0803022042449735E-3</v>
      </c>
      <c r="AI180" s="20">
        <v>1.5975187557337601E-2</v>
      </c>
      <c r="AJ180" s="20">
        <v>0.598899753715188</v>
      </c>
      <c r="AK180" s="20">
        <v>0.60177677026411747</v>
      </c>
      <c r="AL180" s="20">
        <v>2.2001990936062592</v>
      </c>
      <c r="AM180" s="20">
        <v>2.1969713798163397</v>
      </c>
      <c r="AN180" s="20">
        <v>0.29704162837494619</v>
      </c>
      <c r="AO180" s="20">
        <v>0.2407278274523123</v>
      </c>
      <c r="AP180" s="20">
        <v>0.42130379139480456</v>
      </c>
      <c r="AQ180" s="20">
        <v>0.44187661606903483</v>
      </c>
      <c r="AR180" s="20">
        <v>0.28700269776040599</v>
      </c>
      <c r="AS180" s="20">
        <v>0.23659683000876514</v>
      </c>
      <c r="AT180" s="20">
        <v>0.2219303931942668</v>
      </c>
      <c r="AU180" s="20">
        <v>0.27122662979294954</v>
      </c>
      <c r="AV180" s="20">
        <v>0.42198671124001785</v>
      </c>
      <c r="AW180" s="20">
        <v>0.40246769540928184</v>
      </c>
      <c r="AX180" s="20">
        <v>1.0121943508787048</v>
      </c>
      <c r="AY180" s="20">
        <v>0.66189649654498317</v>
      </c>
      <c r="AZ180" s="20">
        <v>0.16991625402550167</v>
      </c>
      <c r="BA180" s="20">
        <v>0.16688808906538743</v>
      </c>
      <c r="BB180" s="20">
        <v>3.362353216468922E-3</v>
      </c>
      <c r="BC180" s="20">
        <v>0.47688171861347217</v>
      </c>
      <c r="BD180" s="20">
        <v>0.4763371811875593</v>
      </c>
      <c r="BE180" s="20">
        <v>0.1448430689488637</v>
      </c>
      <c r="BF180" s="20">
        <v>0.13924367078806527</v>
      </c>
      <c r="BG180" s="22">
        <v>5.7099758725965392E-3</v>
      </c>
      <c r="BH180" s="22">
        <v>6.7948343860004784E-2</v>
      </c>
      <c r="BI180" s="22">
        <v>1.7982491901150893E-2</v>
      </c>
      <c r="BJ180" s="22">
        <v>0.38368468879987178</v>
      </c>
      <c r="BK180" s="22">
        <v>6.8930849919467537E-3</v>
      </c>
      <c r="BL180" s="22">
        <v>0.1823074434217194</v>
      </c>
      <c r="BM180" s="22">
        <v>1.7099983923261025E-3</v>
      </c>
      <c r="BN180" s="22">
        <v>6.1370843291417239E-2</v>
      </c>
      <c r="BO180" s="22">
        <v>2.276602611482062E-2</v>
      </c>
      <c r="BP180" s="22">
        <v>0.12394926340961694</v>
      </c>
      <c r="BQ180" s="22">
        <v>1.407874264194519E-2</v>
      </c>
      <c r="BR180" s="22">
        <v>7.6978462816229998E-2</v>
      </c>
      <c r="BS180" s="22">
        <v>1.5607253699608317E-2</v>
      </c>
      <c r="BT180" s="22">
        <v>6.649771397792649E-2</v>
      </c>
      <c r="BU180" s="22">
        <v>4.9897294478213242E-2</v>
      </c>
      <c r="BV180" s="22">
        <v>0.10068181258931266</v>
      </c>
      <c r="BW180" s="22">
        <v>1.09403831554162E-3</v>
      </c>
      <c r="BX180" s="22">
        <v>0.12663503903064696</v>
      </c>
      <c r="BY180" s="22">
        <v>2.6228727470127376E-4</v>
      </c>
      <c r="BZ180" s="22">
        <v>3.602202478773499E-4</v>
      </c>
      <c r="CA180" s="22">
        <v>2.2731475502904108E-2</v>
      </c>
      <c r="CB180" s="22">
        <v>0.27171821282399611</v>
      </c>
      <c r="CC180" s="22">
        <v>3.889714603705156E-3</v>
      </c>
      <c r="CD180" s="22">
        <v>7.9895877770309841E-3</v>
      </c>
      <c r="CE180" s="22">
        <v>0.46781763499754281</v>
      </c>
      <c r="CF180" s="22">
        <v>0.39047148886923394</v>
      </c>
      <c r="CG180" s="22">
        <v>1.3736018156720651</v>
      </c>
      <c r="CH180" s="22">
        <v>1.3339892923756818</v>
      </c>
      <c r="CI180" s="22">
        <v>0.32081070724744387</v>
      </c>
      <c r="CJ180" s="22">
        <v>0.29029367232391362</v>
      </c>
      <c r="CK180" s="22">
        <v>0.2679262271004097</v>
      </c>
      <c r="CL180" s="22">
        <v>0.27989215227797076</v>
      </c>
      <c r="CM180" s="22">
        <v>0.1263783382549088</v>
      </c>
      <c r="CN180" s="22">
        <v>0.13307626898822475</v>
      </c>
      <c r="CO180" s="22">
        <v>0.42295567194732603</v>
      </c>
      <c r="CP180" s="22">
        <v>0.32318179374059297</v>
      </c>
      <c r="CQ180" s="22">
        <v>0.21467660148977202</v>
      </c>
      <c r="CR180" s="22">
        <v>0.22206542114643843</v>
      </c>
      <c r="CS180" s="22">
        <v>1.2890198757227909</v>
      </c>
      <c r="CT180" s="22">
        <v>0.71629183441473798</v>
      </c>
      <c r="CU180" s="22">
        <v>0.17376392856272874</v>
      </c>
      <c r="CV180" s="22">
        <v>0.18196038091421535</v>
      </c>
      <c r="CW180" s="22">
        <v>6.5953916761415465E-4</v>
      </c>
      <c r="CX180" s="22">
        <v>0.33747370649751118</v>
      </c>
      <c r="CY180" s="22">
        <v>0.33700739251967637</v>
      </c>
      <c r="CZ180" s="22">
        <v>7.2438122085615758E-2</v>
      </c>
      <c r="DA180" s="22">
        <v>7.5476423200203438E-2</v>
      </c>
    </row>
    <row r="181" spans="1:105" ht="15.75" x14ac:dyDescent="0.2">
      <c r="A181" s="20" t="s">
        <v>507</v>
      </c>
      <c r="B181" s="12" t="s">
        <v>278</v>
      </c>
      <c r="C181" s="12" t="s">
        <v>492</v>
      </c>
      <c r="D181" s="66">
        <v>0.10585722085888724</v>
      </c>
      <c r="E181" s="66">
        <v>2.621775919398369</v>
      </c>
      <c r="F181" s="66">
        <v>1.9470393693572399</v>
      </c>
      <c r="G181" s="66">
        <v>0.30745496839104219</v>
      </c>
      <c r="H181" s="66">
        <v>3.4049533259279251E-2</v>
      </c>
      <c r="I181" s="66">
        <v>0.49393217977695786</v>
      </c>
      <c r="J181" s="66">
        <v>0.30750003121288749</v>
      </c>
      <c r="K181" s="66">
        <v>0.10857466332235503</v>
      </c>
      <c r="L181" s="20">
        <v>1.5908303233981371E-2</v>
      </c>
      <c r="M181" s="20">
        <v>1.3672768658338387E-2</v>
      </c>
      <c r="N181" s="20">
        <v>5.2999117139910103E-2</v>
      </c>
      <c r="O181" s="20">
        <v>0.20798877052151479</v>
      </c>
      <c r="P181" s="20">
        <v>1.541199715500324E-2</v>
      </c>
      <c r="Q181" s="20">
        <v>8.3456242032679054E-3</v>
      </c>
      <c r="R181" s="20">
        <v>1.1812428928773154E-2</v>
      </c>
      <c r="S181" s="20">
        <v>1.3759153823980097E-2</v>
      </c>
      <c r="T181" s="20">
        <v>1.0665494600202934E-2</v>
      </c>
      <c r="U181" s="20">
        <v>1.3714365418710827E-2</v>
      </c>
      <c r="V181" s="20">
        <v>1.2118526837323942E-2</v>
      </c>
      <c r="W181" s="20">
        <v>8.6315659587734763E-3</v>
      </c>
      <c r="X181" s="20">
        <v>9.7823863383188284E-3</v>
      </c>
      <c r="Y181" s="20">
        <v>5.9254361293108685E-3</v>
      </c>
      <c r="Z181" s="20">
        <v>5.9116497985881686E-2</v>
      </c>
      <c r="AA181" s="20">
        <v>0.12655115164997643</v>
      </c>
      <c r="AB181" s="20">
        <v>8.5334633601154026E-3</v>
      </c>
      <c r="AC181" s="20">
        <v>1.0863515775034114E-2</v>
      </c>
      <c r="AD181" s="20">
        <v>4.1035221553512406E-3</v>
      </c>
      <c r="AE181" s="20">
        <v>2.1763036724795825E-3</v>
      </c>
      <c r="AF181" s="20">
        <v>6.452094781880374E-3</v>
      </c>
      <c r="AG181" s="20">
        <v>5.9397878013812003E-3</v>
      </c>
      <c r="AH181" s="20">
        <v>1.066719737224899E-2</v>
      </c>
      <c r="AI181" s="20">
        <v>3.0522644984786948E-2</v>
      </c>
      <c r="AJ181" s="20">
        <v>4.7680952640624066E-2</v>
      </c>
      <c r="AK181" s="20">
        <v>4.2330845777513289E-2</v>
      </c>
      <c r="AL181" s="20">
        <v>1.4968424056650971</v>
      </c>
      <c r="AM181" s="20">
        <v>1.6598620419130719</v>
      </c>
      <c r="AN181" s="20">
        <v>3.3733210846684722E-2</v>
      </c>
      <c r="AO181" s="20">
        <v>1.5728978905138285E-2</v>
      </c>
      <c r="AP181" s="20">
        <v>0.20648768409278653</v>
      </c>
      <c r="AQ181" s="20">
        <v>0.21660996464934826</v>
      </c>
      <c r="AR181" s="20">
        <v>3.0858856389525749E-2</v>
      </c>
      <c r="AS181" s="20">
        <v>1.3823846132240138E-2</v>
      </c>
      <c r="AT181" s="20">
        <v>2.9036042161919969E-2</v>
      </c>
      <c r="AU181" s="20">
        <v>3.2424409514399052E-2</v>
      </c>
      <c r="AV181" s="20">
        <v>1.9706093525975323E-2</v>
      </c>
      <c r="AW181" s="20">
        <v>1.8712535194531241E-2</v>
      </c>
      <c r="AX181" s="20">
        <v>0.15217969315073143</v>
      </c>
      <c r="AY181" s="20">
        <v>0.50689070411466053</v>
      </c>
      <c r="AZ181" s="20">
        <v>9.7575897151081448E-2</v>
      </c>
      <c r="BA181" s="20">
        <v>9.1996021069163325E-2</v>
      </c>
      <c r="BB181" s="20">
        <v>4.8824985182491466E-3</v>
      </c>
      <c r="BC181" s="20">
        <v>1.379661336854579E-2</v>
      </c>
      <c r="BD181" s="20">
        <v>1.4588861726819858E-2</v>
      </c>
      <c r="BE181" s="20">
        <v>0.22574742722756302</v>
      </c>
      <c r="BF181" s="20">
        <v>0.29074294314428334</v>
      </c>
      <c r="BG181" s="22">
        <v>1.4888014757872757E-2</v>
      </c>
      <c r="BH181" s="22">
        <v>3.0722225413720322E-3</v>
      </c>
      <c r="BI181" s="22">
        <v>1.1319759073120286E-2</v>
      </c>
      <c r="BJ181" s="22">
        <v>5.8750705897775091E-2</v>
      </c>
      <c r="BK181" s="22">
        <v>6.3024042605848108E-3</v>
      </c>
      <c r="BL181" s="22">
        <v>5.8504979950307285E-3</v>
      </c>
      <c r="BM181" s="22">
        <v>6.7023303003360124E-3</v>
      </c>
      <c r="BN181" s="22">
        <v>2.3799303484656298E-3</v>
      </c>
      <c r="BO181" s="22">
        <v>1.0700366970773442E-2</v>
      </c>
      <c r="BP181" s="22">
        <v>1.3313411785055474E-3</v>
      </c>
      <c r="BQ181" s="22">
        <v>3.7131966678316795E-3</v>
      </c>
      <c r="BR181" s="22">
        <v>1.1083102898607428E-3</v>
      </c>
      <c r="BS181" s="22">
        <v>6.3896071495759309E-3</v>
      </c>
      <c r="BT181" s="22">
        <v>3.0122181040610273E-3</v>
      </c>
      <c r="BU181" s="22">
        <v>5.3311862459798692E-3</v>
      </c>
      <c r="BV181" s="22">
        <v>8.7635071151319806E-3</v>
      </c>
      <c r="BW181" s="22">
        <v>5.2726195841505874E-3</v>
      </c>
      <c r="BX181" s="22">
        <v>5.9917203709434789E-3</v>
      </c>
      <c r="BY181" s="22">
        <v>8.4500113150648231E-4</v>
      </c>
      <c r="BZ181" s="22">
        <v>6.2365255226729378E-4</v>
      </c>
      <c r="CA181" s="22">
        <v>6.1436674967535109E-3</v>
      </c>
      <c r="CB181" s="22">
        <v>5.5656948785064893E-3</v>
      </c>
      <c r="CC181" s="22">
        <v>1.9571263772121469E-3</v>
      </c>
      <c r="CD181" s="22">
        <v>2.2263399011101001E-3</v>
      </c>
      <c r="CE181" s="22">
        <v>5.2040442044217899E-3</v>
      </c>
      <c r="CF181" s="22">
        <v>6.4482377005928805E-3</v>
      </c>
      <c r="CG181" s="22">
        <v>0.1141094612386732</v>
      </c>
      <c r="CH181" s="22">
        <v>0.10791143730624232</v>
      </c>
      <c r="CI181" s="22">
        <v>6.8270574218454313E-4</v>
      </c>
      <c r="CJ181" s="22">
        <v>1.2428271613093441E-3</v>
      </c>
      <c r="CK181" s="22">
        <v>1.3800606101695279E-2</v>
      </c>
      <c r="CL181" s="22">
        <v>1.6494250158034976E-2</v>
      </c>
      <c r="CM181" s="22">
        <v>1.8602150581293832E-3</v>
      </c>
      <c r="CN181" s="22">
        <v>2.5884880323337762E-3</v>
      </c>
      <c r="CO181" s="22">
        <v>1.2803200137016483E-3</v>
      </c>
      <c r="CP181" s="22">
        <v>1.8906335624658901E-3</v>
      </c>
      <c r="CQ181" s="22">
        <v>2.405953341718366E-3</v>
      </c>
      <c r="CR181" s="22">
        <v>3.802885585415367E-3</v>
      </c>
      <c r="CS181" s="22">
        <v>2.0372708974136164E-2</v>
      </c>
      <c r="CT181" s="22">
        <v>6.0942449577243034E-2</v>
      </c>
      <c r="CU181" s="22">
        <v>5.7410412306907778E-3</v>
      </c>
      <c r="CV181" s="22">
        <v>7.5850464050925877E-3</v>
      </c>
      <c r="CW181" s="22">
        <v>2.6776467574986647E-4</v>
      </c>
      <c r="CX181" s="22">
        <v>1.0986595336913646E-3</v>
      </c>
      <c r="CY181" s="22">
        <v>5.6780881058209878E-4</v>
      </c>
      <c r="CZ181" s="22">
        <v>9.6142027802071719E-3</v>
      </c>
      <c r="DA181" s="22">
        <v>1.7662393494969796E-2</v>
      </c>
    </row>
    <row r="182" spans="1:105" ht="15.75" x14ac:dyDescent="0.2">
      <c r="A182" s="20" t="s">
        <v>493</v>
      </c>
      <c r="B182" s="12" t="s">
        <v>305</v>
      </c>
      <c r="C182" s="12" t="s">
        <v>309</v>
      </c>
      <c r="D182" s="66">
        <v>0.70978877404097074</v>
      </c>
      <c r="E182" s="66">
        <v>10.849263907616129</v>
      </c>
      <c r="F182" s="66">
        <v>8.3688714591632696</v>
      </c>
      <c r="G182" s="66">
        <v>2.4267367208817792</v>
      </c>
      <c r="H182" s="66">
        <v>0.41907224873356935</v>
      </c>
      <c r="I182" s="66">
        <v>8.6909712941534085</v>
      </c>
      <c r="J182" s="66">
        <v>6.7799934411140557</v>
      </c>
      <c r="K182" s="66">
        <v>2.8505871171605008</v>
      </c>
      <c r="L182" s="20">
        <v>7.2146195901938132E-2</v>
      </c>
      <c r="M182" s="20">
        <v>0.2064214527970514</v>
      </c>
      <c r="N182" s="20">
        <v>4.3952995852570745E-2</v>
      </c>
      <c r="O182" s="20">
        <v>0.2368048853085592</v>
      </c>
      <c r="P182" s="20">
        <v>1.9522515124461459E-2</v>
      </c>
      <c r="Q182" s="20">
        <v>0.15225257541738615</v>
      </c>
      <c r="R182" s="20">
        <v>1.3934235960607479E-2</v>
      </c>
      <c r="S182" s="20">
        <v>0.12330161710762612</v>
      </c>
      <c r="T182" s="20">
        <v>0.21711039095875331</v>
      </c>
      <c r="U182" s="20">
        <v>1.6778020581137358</v>
      </c>
      <c r="V182" s="20">
        <v>0.17071777077428307</v>
      </c>
      <c r="W182" s="20">
        <v>0.29423827271301956</v>
      </c>
      <c r="X182" s="20">
        <v>8.5650568776290029E-2</v>
      </c>
      <c r="Y182" s="20">
        <v>0.19118449853221156</v>
      </c>
      <c r="Z182" s="20">
        <v>2.9513365017768203E-2</v>
      </c>
      <c r="AA182" s="20">
        <v>5.1052913325649721E-2</v>
      </c>
      <c r="AB182" s="20">
        <v>1.7545613606679965E-2</v>
      </c>
      <c r="AC182" s="20">
        <v>0.28446715977098719</v>
      </c>
      <c r="AD182" s="20">
        <v>5.1815998618157631E-2</v>
      </c>
      <c r="AE182" s="20">
        <v>0.17870658438910972</v>
      </c>
      <c r="AF182" s="20">
        <v>0.61748442725035879</v>
      </c>
      <c r="AG182" s="20">
        <v>5.821448589819618E-2</v>
      </c>
      <c r="AH182" s="20">
        <v>0.1194527780171368</v>
      </c>
      <c r="AI182" s="20">
        <v>8.2328681230051146E-2</v>
      </c>
      <c r="AJ182" s="20">
        <v>0.60871259027684532</v>
      </c>
      <c r="AK182" s="20">
        <v>0.64070873247327054</v>
      </c>
      <c r="AL182" s="20">
        <v>1.9763992410061151</v>
      </c>
      <c r="AM182" s="20">
        <v>2.2160383133543302</v>
      </c>
      <c r="AN182" s="20">
        <v>0.93488783680564413</v>
      </c>
      <c r="AO182" s="20">
        <v>1.9404338870136086</v>
      </c>
      <c r="AP182" s="20">
        <v>1.2749197234990459</v>
      </c>
      <c r="AQ182" s="20">
        <v>0.85284885870881588</v>
      </c>
      <c r="AR182" s="20">
        <v>0.78360519333837408</v>
      </c>
      <c r="AS182" s="20">
        <v>1.8257357706983248</v>
      </c>
      <c r="AT182" s="20">
        <v>1.3323569570235607</v>
      </c>
      <c r="AU182" s="20">
        <v>1.2681736349689749</v>
      </c>
      <c r="AV182" s="20">
        <v>0.95668443389862001</v>
      </c>
      <c r="AW182" s="20">
        <v>0.97471834295414095</v>
      </c>
      <c r="AX182" s="20">
        <v>0.10167298433638307</v>
      </c>
      <c r="AY182" s="20">
        <v>0.12546977172600066</v>
      </c>
      <c r="AZ182" s="20">
        <v>1.142577448594104</v>
      </c>
      <c r="BA182" s="20">
        <v>1.2731206283858914</v>
      </c>
      <c r="BB182" s="20">
        <v>0.2561160987461677</v>
      </c>
      <c r="BC182" s="20">
        <v>8.6017005814650618E-2</v>
      </c>
      <c r="BD182" s="20">
        <v>8.2961902487930436E-2</v>
      </c>
      <c r="BE182" s="20">
        <v>0.68360227206621504</v>
      </c>
      <c r="BF182" s="20">
        <v>0.8157402542204315</v>
      </c>
      <c r="BG182" s="22">
        <v>8.0250473605158718E-2</v>
      </c>
      <c r="BH182" s="22">
        <v>0.32621521978039736</v>
      </c>
      <c r="BI182" s="22">
        <v>3.8139257884083337E-2</v>
      </c>
      <c r="BJ182" s="22">
        <v>0.29672589944403804</v>
      </c>
      <c r="BK182" s="22">
        <v>1.6602074838887319E-2</v>
      </c>
      <c r="BL182" s="22">
        <v>0.19422205203851883</v>
      </c>
      <c r="BM182" s="22">
        <v>9.5411839353435161E-3</v>
      </c>
      <c r="BN182" s="22">
        <v>0.15214171347507888</v>
      </c>
      <c r="BO182" s="22">
        <v>9.2356872605569712E-2</v>
      </c>
      <c r="BP182" s="22">
        <v>0.51003153894637343</v>
      </c>
      <c r="BQ182" s="22">
        <v>0.10369805718023835</v>
      </c>
      <c r="BR182" s="22">
        <v>0.40846317231574181</v>
      </c>
      <c r="BS182" s="22">
        <v>0.10722742727014556</v>
      </c>
      <c r="BT182" s="22">
        <v>0.31778804362338181</v>
      </c>
      <c r="BU182" s="22">
        <v>2.2335845105599356E-2</v>
      </c>
      <c r="BV182" s="22">
        <v>5.3298544484433913E-2</v>
      </c>
      <c r="BW182" s="22">
        <v>8.6723944966702084E-3</v>
      </c>
      <c r="BX182" s="22">
        <v>0.18743258997599233</v>
      </c>
      <c r="BY182" s="22">
        <v>1.5906359251179444E-2</v>
      </c>
      <c r="BZ182" s="22">
        <v>4.9278194082946085E-2</v>
      </c>
      <c r="CA182" s="22">
        <v>0.43466196142014613</v>
      </c>
      <c r="CB182" s="22">
        <v>5.7568625848502808E-2</v>
      </c>
      <c r="CC182" s="22">
        <v>4.9875565524376539E-2</v>
      </c>
      <c r="CD182" s="22">
        <v>3.753960629377711E-2</v>
      </c>
      <c r="CE182" s="22">
        <v>0.49944225293276356</v>
      </c>
      <c r="CF182" s="22">
        <v>0.54272049635263786</v>
      </c>
      <c r="CG182" s="22">
        <v>0.79977354448419624</v>
      </c>
      <c r="CH182" s="22">
        <v>0.8463571859787915</v>
      </c>
      <c r="CI182" s="22">
        <v>6.1376164714506701E-2</v>
      </c>
      <c r="CJ182" s="22">
        <v>0.11310522887746542</v>
      </c>
      <c r="CK182" s="22">
        <v>0.59526848610692895</v>
      </c>
      <c r="CL182" s="22">
        <v>0.42906771698786278</v>
      </c>
      <c r="CM182" s="22">
        <v>0.70845560529316909</v>
      </c>
      <c r="CN182" s="22">
        <v>0.67607710308376234</v>
      </c>
      <c r="CO182" s="22">
        <v>0.31933422696101366</v>
      </c>
      <c r="CP182" s="22">
        <v>0.39338880297395079</v>
      </c>
      <c r="CQ182" s="22">
        <v>0.23779372559120604</v>
      </c>
      <c r="CR182" s="22">
        <v>0.22848236960982823</v>
      </c>
      <c r="CS182" s="22">
        <v>2.7234492872809508E-2</v>
      </c>
      <c r="CT182" s="22">
        <v>3.1329010745207359E-2</v>
      </c>
      <c r="CU182" s="22">
        <v>0.43597595167091546</v>
      </c>
      <c r="CV182" s="22">
        <v>0.42769073568822702</v>
      </c>
      <c r="CW182" s="22">
        <v>2.7082625176571909E-2</v>
      </c>
      <c r="CX182" s="22">
        <v>7.8097172070120454E-3</v>
      </c>
      <c r="CY182" s="22">
        <v>1.0433552788998567E-2</v>
      </c>
      <c r="CZ182" s="22">
        <v>0.17068479095427999</v>
      </c>
      <c r="DA182" s="22">
        <v>0.29792165224632133</v>
      </c>
    </row>
    <row r="183" spans="1:105" ht="15.75" x14ac:dyDescent="0.2">
      <c r="A183" s="20" t="s">
        <v>537</v>
      </c>
      <c r="B183" s="12" t="s">
        <v>278</v>
      </c>
      <c r="C183" s="12" t="s">
        <v>492</v>
      </c>
      <c r="D183" s="66">
        <v>0.17834028411233063</v>
      </c>
      <c r="E183" s="66">
        <v>4.8608699837590148</v>
      </c>
      <c r="F183" s="66">
        <v>4.5335806938533008</v>
      </c>
      <c r="G183" s="66">
        <v>0.74075819834066814</v>
      </c>
      <c r="H183" s="66">
        <v>4.4967573566972721E-3</v>
      </c>
      <c r="I183" s="66">
        <v>1.1728399917294832</v>
      </c>
      <c r="J183" s="66">
        <v>0.89974389495264251</v>
      </c>
      <c r="K183" s="66">
        <v>0.2381830325233445</v>
      </c>
      <c r="L183" s="20">
        <v>2.0813160982174526E-2</v>
      </c>
      <c r="M183" s="20">
        <v>4.185864504941348E-2</v>
      </c>
      <c r="N183" s="20">
        <v>0.14232179296734115</v>
      </c>
      <c r="O183" s="20">
        <v>0.44963662813973354</v>
      </c>
      <c r="P183" s="20">
        <v>1.4700231320722059E-2</v>
      </c>
      <c r="Q183" s="20">
        <v>4.5254307966360111E-2</v>
      </c>
      <c r="R183" s="20">
        <v>4.8601575019536535E-3</v>
      </c>
      <c r="S183" s="20">
        <v>3.5020371270696286E-2</v>
      </c>
      <c r="T183" s="20">
        <v>4.8424766007323837E-2</v>
      </c>
      <c r="U183" s="20">
        <v>0.21745175970360572</v>
      </c>
      <c r="V183" s="20">
        <v>2.1023283898668269E-2</v>
      </c>
      <c r="W183" s="20">
        <v>1.8422145701628728E-2</v>
      </c>
      <c r="X183" s="20">
        <v>1.9797953291196872E-2</v>
      </c>
      <c r="Y183" s="20">
        <v>2.8670898069364015E-2</v>
      </c>
      <c r="Z183" s="20">
        <v>6.4313337928881109E-2</v>
      </c>
      <c r="AA183" s="20">
        <v>0.13793808137192948</v>
      </c>
      <c r="AB183" s="20">
        <v>7.0957634643146464E-3</v>
      </c>
      <c r="AC183" s="20">
        <v>2.7420689637804935E-2</v>
      </c>
      <c r="AD183" s="20">
        <v>4.9183048238263354E-3</v>
      </c>
      <c r="AE183" s="20">
        <v>2.8037783815554871E-3</v>
      </c>
      <c r="AF183" s="20">
        <v>6.6260556791000146E-3</v>
      </c>
      <c r="AG183" s="20">
        <v>1.5568230679144627E-2</v>
      </c>
      <c r="AH183" s="20">
        <v>1.1652497917102688E-2</v>
      </c>
      <c r="AI183" s="20">
        <v>5.9550446044612175E-2</v>
      </c>
      <c r="AJ183" s="20">
        <v>0.16705983178373074</v>
      </c>
      <c r="AK183" s="20">
        <v>0.12556256684391701</v>
      </c>
      <c r="AL183" s="20">
        <v>2.7523250485617625</v>
      </c>
      <c r="AM183" s="20">
        <v>2.8340094274509311</v>
      </c>
      <c r="AN183" s="20">
        <v>0.36959192531408686</v>
      </c>
      <c r="AO183" s="20">
        <v>0.24422951082377833</v>
      </c>
      <c r="AP183" s="20">
        <v>0.43553312800619376</v>
      </c>
      <c r="AQ183" s="20">
        <v>0.36048687579481592</v>
      </c>
      <c r="AR183" s="20">
        <v>0.34455024186570299</v>
      </c>
      <c r="AS183" s="20">
        <v>0.21961872413194644</v>
      </c>
      <c r="AT183" s="20">
        <v>9.8490603694870296E-2</v>
      </c>
      <c r="AU183" s="20">
        <v>0.14220658895432636</v>
      </c>
      <c r="AV183" s="20">
        <v>0.17471447220500813</v>
      </c>
      <c r="AW183" s="20">
        <v>0.14805763579469253</v>
      </c>
      <c r="AX183" s="20">
        <v>0.31557657770293435</v>
      </c>
      <c r="AY183" s="20">
        <v>0.34280154091204007</v>
      </c>
      <c r="AZ183" s="20">
        <v>0.24517312388951579</v>
      </c>
      <c r="BA183" s="20">
        <v>0.2404258603451386</v>
      </c>
      <c r="BB183" s="20">
        <v>6.3114624005364975E-3</v>
      </c>
      <c r="BC183" s="20">
        <v>2.786877764438514E-2</v>
      </c>
      <c r="BD183" s="20">
        <v>3.0998876295382831E-2</v>
      </c>
      <c r="BE183" s="20">
        <v>0.55451408620247566</v>
      </c>
      <c r="BF183" s="20">
        <v>0.69519077658752471</v>
      </c>
      <c r="BG183" s="22">
        <v>1.5470337422964541E-3</v>
      </c>
      <c r="BH183" s="22">
        <v>6.802538129764407E-3</v>
      </c>
      <c r="BI183" s="22">
        <v>3.5549949665654454E-3</v>
      </c>
      <c r="BJ183" s="22">
        <v>0.16159860442131085</v>
      </c>
      <c r="BK183" s="22">
        <v>5.7645001685348123E-4</v>
      </c>
      <c r="BL183" s="22">
        <v>9.2864860435230168E-3</v>
      </c>
      <c r="BM183" s="22">
        <v>2.7755916754800978E-4</v>
      </c>
      <c r="BN183" s="22">
        <v>4.5768674837423596E-3</v>
      </c>
      <c r="BO183" s="22">
        <v>2.187580283423177E-3</v>
      </c>
      <c r="BP183" s="22">
        <v>1.3158516114582613E-2</v>
      </c>
      <c r="BQ183" s="22">
        <v>4.5696697302039066E-4</v>
      </c>
      <c r="BR183" s="22">
        <v>1.2922725009200222E-3</v>
      </c>
      <c r="BS183" s="22">
        <v>6.4995301978666633E-4</v>
      </c>
      <c r="BT183" s="22">
        <v>4.4652008117833236E-3</v>
      </c>
      <c r="BU183" s="22">
        <v>3.812739733435342E-4</v>
      </c>
      <c r="BV183" s="22">
        <v>5.3519131392220122E-3</v>
      </c>
      <c r="BW183" s="22">
        <v>8.8462192331467722E-5</v>
      </c>
      <c r="BX183" s="22">
        <v>5.0744720139023203E-3</v>
      </c>
      <c r="BY183" s="22">
        <v>8.4669248547349435E-5</v>
      </c>
      <c r="BZ183" s="22">
        <v>3.5615537614081139E-5</v>
      </c>
      <c r="CA183" s="22">
        <v>1.1562916076346121E-4</v>
      </c>
      <c r="CB183" s="22">
        <v>7.8317183149936972E-4</v>
      </c>
      <c r="CC183" s="22">
        <v>5.8716108648807126E-4</v>
      </c>
      <c r="CD183" s="22">
        <v>4.0427478873567169E-3</v>
      </c>
      <c r="CE183" s="22">
        <v>1.2746039743666027E-2</v>
      </c>
      <c r="CF183" s="22">
        <v>1.577549652033499E-2</v>
      </c>
      <c r="CG183" s="22">
        <v>0.29753901023007617</v>
      </c>
      <c r="CH183" s="22">
        <v>0.28838439470834143</v>
      </c>
      <c r="CI183" s="22">
        <v>6.7402054383688135E-3</v>
      </c>
      <c r="CJ183" s="22">
        <v>1.2814999313936586E-2</v>
      </c>
      <c r="CK183" s="22">
        <v>5.0121154069612248E-2</v>
      </c>
      <c r="CL183" s="22">
        <v>4.6959111017678141E-2</v>
      </c>
      <c r="CM183" s="22">
        <v>3.5942318464427171E-2</v>
      </c>
      <c r="CN183" s="22">
        <v>3.6235116869349798E-2</v>
      </c>
      <c r="CO183" s="22">
        <v>4.9435464872957845E-3</v>
      </c>
      <c r="CP183" s="22">
        <v>8.3575699453386828E-3</v>
      </c>
      <c r="CQ183" s="22">
        <v>1.6621318707864059E-2</v>
      </c>
      <c r="CR183" s="22">
        <v>1.6897390521273752E-2</v>
      </c>
      <c r="CS183" s="22">
        <v>4.7040733911031418E-2</v>
      </c>
      <c r="CT183" s="22">
        <v>3.892709194957869E-2</v>
      </c>
      <c r="CU183" s="22">
        <v>2.0826489965475498E-2</v>
      </c>
      <c r="CV183" s="22">
        <v>2.3640677051622754E-2</v>
      </c>
      <c r="CW183" s="22">
        <v>8.4868318783919551E-5</v>
      </c>
      <c r="CX183" s="22">
        <v>2.9600472145011991E-4</v>
      </c>
      <c r="CY183" s="22">
        <v>3.3493391035565651E-4</v>
      </c>
      <c r="CZ183" s="22">
        <v>2.3354253141128028E-2</v>
      </c>
      <c r="DA183" s="22">
        <v>5.1007830877705523E-2</v>
      </c>
    </row>
    <row r="184" spans="1:105" ht="15.75" x14ac:dyDescent="0.2">
      <c r="A184" s="20" t="s">
        <v>452</v>
      </c>
      <c r="B184" s="12" t="s">
        <v>305</v>
      </c>
      <c r="C184" s="12" t="s">
        <v>453</v>
      </c>
      <c r="D184" s="66">
        <v>0.41894539033715567</v>
      </c>
      <c r="E184" s="66">
        <v>5.0372903196664556</v>
      </c>
      <c r="F184" s="66">
        <v>8.8181631371746416</v>
      </c>
      <c r="G184" s="66">
        <v>1.5803856927664142</v>
      </c>
      <c r="H184" s="66">
        <v>0.1055691363220317</v>
      </c>
      <c r="I184" s="66">
        <v>0.58106856367454418</v>
      </c>
      <c r="J184" s="66">
        <v>0.49957917684253778</v>
      </c>
      <c r="K184" s="66">
        <v>0.55220276216493669</v>
      </c>
      <c r="L184" s="20">
        <v>0.15741347795635044</v>
      </c>
      <c r="M184" s="20">
        <v>0.20509534591186171</v>
      </c>
      <c r="N184" s="20">
        <v>2.6073700189159398E-2</v>
      </c>
      <c r="O184" s="20">
        <v>8.3024946409289313E-2</v>
      </c>
      <c r="P184" s="20">
        <v>6.6484222574048998E-2</v>
      </c>
      <c r="Q184" s="20">
        <v>0.81782966224375042</v>
      </c>
      <c r="R184" s="20">
        <v>1.6073835055183693E-2</v>
      </c>
      <c r="S184" s="20">
        <v>5.1192621840590646E-2</v>
      </c>
      <c r="T184" s="20">
        <v>3.9408104694205331E-2</v>
      </c>
      <c r="U184" s="20">
        <v>0.14020414931879221</v>
      </c>
      <c r="V184" s="20">
        <v>0.17962698498717058</v>
      </c>
      <c r="W184" s="20">
        <v>0.45003013308893747</v>
      </c>
      <c r="X184" s="20">
        <v>0.19500925130841287</v>
      </c>
      <c r="Y184" s="20">
        <v>0.22559607196356782</v>
      </c>
      <c r="Z184" s="20">
        <v>6.6975574886111944E-2</v>
      </c>
      <c r="AA184" s="20">
        <v>0.12461133121456355</v>
      </c>
      <c r="AB184" s="20">
        <v>1.0902341594649546E-2</v>
      </c>
      <c r="AC184" s="20">
        <v>5.5903491150484458E-2</v>
      </c>
      <c r="AD184" s="20">
        <v>4.7930987925131861E-2</v>
      </c>
      <c r="AE184" s="20">
        <v>6.467595265666401E-2</v>
      </c>
      <c r="AF184" s="20">
        <v>2.1896369307577067E-2</v>
      </c>
      <c r="AG184" s="20">
        <v>2.605016670480487E-2</v>
      </c>
      <c r="AH184" s="20">
        <v>3.3274227587708573E-2</v>
      </c>
      <c r="AI184" s="20">
        <v>5.9072204391970015E-2</v>
      </c>
      <c r="AJ184" s="20">
        <v>0.39631477233778029</v>
      </c>
      <c r="AK184" s="20">
        <v>0.40366167816425347</v>
      </c>
      <c r="AL184" s="20">
        <v>0.15462571951004606</v>
      </c>
      <c r="AM184" s="20">
        <v>0.15785832789640897</v>
      </c>
      <c r="AN184" s="20">
        <v>2.8738916924293405</v>
      </c>
      <c r="AO184" s="20">
        <v>0.26269085882592397</v>
      </c>
      <c r="AP184" s="20">
        <v>0.59041753565230382</v>
      </c>
      <c r="AQ184" s="20">
        <v>0.40596792550975452</v>
      </c>
      <c r="AR184" s="20">
        <v>2.4684633678788344</v>
      </c>
      <c r="AS184" s="20">
        <v>0.22120819945232126</v>
      </c>
      <c r="AT184" s="20">
        <v>1.7848295597421566</v>
      </c>
      <c r="AU184" s="20">
        <v>1.7690162155110569</v>
      </c>
      <c r="AV184" s="20">
        <v>1.4939592547929368</v>
      </c>
      <c r="AW184" s="20">
        <v>1.5406094300238509</v>
      </c>
      <c r="AX184" s="20">
        <v>0.14826468062920672</v>
      </c>
      <c r="AY184" s="20">
        <v>0.25844107626739293</v>
      </c>
      <c r="AZ184" s="20">
        <v>0.5002987791325807</v>
      </c>
      <c r="BA184" s="20">
        <v>0.47067999097803781</v>
      </c>
      <c r="BB184" s="20">
        <v>0.19572362031054194</v>
      </c>
      <c r="BC184" s="20">
        <v>1.0852717733475138E-2</v>
      </c>
      <c r="BD184" s="20">
        <v>1.0423232733982194E-2</v>
      </c>
      <c r="BE184" s="20">
        <v>6.4155228372335296E-2</v>
      </c>
      <c r="BF184" s="20">
        <v>7.8423317124377334E-2</v>
      </c>
      <c r="BG184" s="22">
        <v>1.2628920229274148E-2</v>
      </c>
      <c r="BH184" s="22">
        <v>4.364236583221031E-2</v>
      </c>
      <c r="BI184" s="22">
        <v>8.1092198645668946E-3</v>
      </c>
      <c r="BJ184" s="22">
        <v>3.2659081867196252E-2</v>
      </c>
      <c r="BK184" s="22">
        <v>9.4427494575455313E-3</v>
      </c>
      <c r="BL184" s="22">
        <v>0.21338535828643579</v>
      </c>
      <c r="BM184" s="22">
        <v>6.0787302373330916E-3</v>
      </c>
      <c r="BN184" s="22">
        <v>1.3505705882051616E-2</v>
      </c>
      <c r="BO184" s="22">
        <v>5.4830690871410116E-3</v>
      </c>
      <c r="BP184" s="22">
        <v>2.2362000437677203E-2</v>
      </c>
      <c r="BQ184" s="22">
        <v>1.2669402530123769E-2</v>
      </c>
      <c r="BR184" s="22">
        <v>5.2668411220199884E-2</v>
      </c>
      <c r="BS184" s="22">
        <v>8.0508997939330498E-3</v>
      </c>
      <c r="BT184" s="22">
        <v>3.4095842548912868E-2</v>
      </c>
      <c r="BU184" s="22">
        <v>6.1265297160057307E-3</v>
      </c>
      <c r="BV184" s="22">
        <v>1.1197306746204531E-2</v>
      </c>
      <c r="BW184" s="22">
        <v>6.5614511404573092E-3</v>
      </c>
      <c r="BX184" s="22">
        <v>1.784443513481462E-2</v>
      </c>
      <c r="BY184" s="22">
        <v>8.0266667933002536E-2</v>
      </c>
      <c r="BZ184" s="22">
        <v>2.949201695922744E-2</v>
      </c>
      <c r="CA184" s="22">
        <v>5.7486545019144299E-3</v>
      </c>
      <c r="CB184" s="22">
        <v>6.2901335834978566E-3</v>
      </c>
      <c r="CC184" s="22">
        <v>8.5522484035544077E-2</v>
      </c>
      <c r="CD184" s="22">
        <v>2.4716961535859432E-2</v>
      </c>
      <c r="CE184" s="22">
        <v>1.9976333422948363E-2</v>
      </c>
      <c r="CF184" s="22">
        <v>2.4158032768684331E-2</v>
      </c>
      <c r="CG184" s="22">
        <v>7.0285484494898012E-3</v>
      </c>
      <c r="CH184" s="22">
        <v>8.3374992136523544E-3</v>
      </c>
      <c r="CI184" s="22">
        <v>2.4924154652472271E-2</v>
      </c>
      <c r="CJ184" s="22">
        <v>2.9920746756495899E-2</v>
      </c>
      <c r="CK184" s="22">
        <v>2.0451198071085818E-2</v>
      </c>
      <c r="CL184" s="22">
        <v>1.5612224540586554E-2</v>
      </c>
      <c r="CM184" s="22">
        <v>1.198416399929314E-2</v>
      </c>
      <c r="CN184" s="22">
        <v>1.532207931527077E-2</v>
      </c>
      <c r="CO184" s="22">
        <v>7.8808354938399716E-2</v>
      </c>
      <c r="CP184" s="22">
        <v>6.0895423556059883E-2</v>
      </c>
      <c r="CQ184" s="22">
        <v>5.5997801631202535E-2</v>
      </c>
      <c r="CR184" s="22">
        <v>6.2812741331825836E-2</v>
      </c>
      <c r="CS184" s="22">
        <v>9.0857984819562396E-3</v>
      </c>
      <c r="CT184" s="22">
        <v>1.6354556360089496E-2</v>
      </c>
      <c r="CU184" s="22">
        <v>2.6820628785991077E-2</v>
      </c>
      <c r="CV184" s="22">
        <v>2.816168948103252E-2</v>
      </c>
      <c r="CW184" s="22">
        <v>2.9026749287748402E-2</v>
      </c>
      <c r="CX184" s="22">
        <v>3.4166589429921883E-4</v>
      </c>
      <c r="CY184" s="22">
        <v>4.3007958843728809E-4</v>
      </c>
      <c r="CZ184" s="22">
        <v>2.2036550127003574E-3</v>
      </c>
      <c r="DA184" s="22">
        <v>5.2013593261028158E-3</v>
      </c>
    </row>
    <row r="185" spans="1:105" ht="15.75" x14ac:dyDescent="0.2">
      <c r="A185" s="20" t="s">
        <v>702</v>
      </c>
      <c r="B185" s="12" t="s">
        <v>570</v>
      </c>
      <c r="C185" s="12" t="s">
        <v>703</v>
      </c>
      <c r="D185" s="66">
        <v>9.2741309033338354E-2</v>
      </c>
      <c r="E185" s="66">
        <v>2.1396397302900008</v>
      </c>
      <c r="F185" s="66">
        <v>3.9167748799945779</v>
      </c>
      <c r="G185" s="66">
        <v>1.6603050151393466</v>
      </c>
      <c r="H185" s="66">
        <v>4.2583126044504448E-3</v>
      </c>
      <c r="I185" s="66">
        <v>0.46024763919212142</v>
      </c>
      <c r="J185" s="66">
        <v>0.34149288765269004</v>
      </c>
      <c r="K185" s="66">
        <v>0.11580813107195082</v>
      </c>
      <c r="L185" s="20">
        <v>1.1242255682355009E-2</v>
      </c>
      <c r="M185" s="20">
        <v>2.5399167854806916E-2</v>
      </c>
      <c r="N185" s="20">
        <v>5.7646268552020213E-3</v>
      </c>
      <c r="O185" s="20">
        <v>1.6002867816189623E-2</v>
      </c>
      <c r="P185" s="20">
        <v>1.199535903202668E-2</v>
      </c>
      <c r="Q185" s="20">
        <v>0.2024616916847122</v>
      </c>
      <c r="R185" s="20">
        <v>1.0375240901893595E-2</v>
      </c>
      <c r="S185" s="20">
        <v>0.21413083668971611</v>
      </c>
      <c r="T185" s="20">
        <v>1.0970621491530134E-2</v>
      </c>
      <c r="U185" s="20">
        <v>2.5568585204300793E-2</v>
      </c>
      <c r="V185" s="20">
        <v>4.5623251970575769E-2</v>
      </c>
      <c r="W185" s="20">
        <v>0.57825537317426168</v>
      </c>
      <c r="X185" s="20">
        <v>4.2425980543799022E-2</v>
      </c>
      <c r="Y185" s="20">
        <v>3.1396886907401444E-2</v>
      </c>
      <c r="Z185" s="20">
        <v>7.34119535297736E-3</v>
      </c>
      <c r="AA185" s="20">
        <v>2.586437904825617E-2</v>
      </c>
      <c r="AB185" s="20">
        <v>1.7738668514401684E-2</v>
      </c>
      <c r="AC185" s="20">
        <v>1.2530200279066821</v>
      </c>
      <c r="AD185" s="20">
        <v>1.1151726149556545E-2</v>
      </c>
      <c r="AE185" s="20">
        <v>1.6946164420399604E-2</v>
      </c>
      <c r="AF185" s="20">
        <v>9.4891643702624331E-3</v>
      </c>
      <c r="AG185" s="20">
        <v>2.1166899282471306E-2</v>
      </c>
      <c r="AH185" s="20">
        <v>6.4954724170200838E-3</v>
      </c>
      <c r="AI185" s="20">
        <v>9.5492328157998421E-3</v>
      </c>
      <c r="AJ185" s="20">
        <v>2.4958507163002807E-2</v>
      </c>
      <c r="AK185" s="20">
        <v>2.0849347474190882E-2</v>
      </c>
      <c r="AL185" s="20">
        <v>3.0939906417891367E-2</v>
      </c>
      <c r="AM185" s="20">
        <v>3.3996819990335457E-2</v>
      </c>
      <c r="AN185" s="20">
        <v>1.4484649834108265</v>
      </c>
      <c r="AO185" s="20">
        <v>3.932165491049288E-2</v>
      </c>
      <c r="AP185" s="20">
        <v>0.53384345802774225</v>
      </c>
      <c r="AQ185" s="20">
        <v>0.42116626068528357</v>
      </c>
      <c r="AR185" s="20">
        <v>1.0709403385552518</v>
      </c>
      <c r="AS185" s="20">
        <v>2.2042100436511919E-2</v>
      </c>
      <c r="AT185" s="20">
        <v>0.17905217857807668</v>
      </c>
      <c r="AU185" s="20">
        <v>0.38205985801869558</v>
      </c>
      <c r="AV185" s="20">
        <v>8.4489792843249353E-2</v>
      </c>
      <c r="AW185" s="20">
        <v>8.2693211545073017E-2</v>
      </c>
      <c r="AX185" s="20">
        <v>1.1051651222019241E-2</v>
      </c>
      <c r="AY185" s="20">
        <v>1.280247911812433E-2</v>
      </c>
      <c r="AZ185" s="20">
        <v>1.3047908274831113</v>
      </c>
      <c r="BA185" s="20">
        <v>1.3015691079234992</v>
      </c>
      <c r="BB185" s="20">
        <v>5.2883142829670366E-3</v>
      </c>
      <c r="BC185" s="20">
        <v>1.6179402867228639E-2</v>
      </c>
      <c r="BD185" s="20">
        <v>1.9296060005030972E-2</v>
      </c>
      <c r="BE185" s="20">
        <v>3.4548142129908234E-2</v>
      </c>
      <c r="BF185" s="20">
        <v>3.3931078098091046E-2</v>
      </c>
      <c r="BG185" s="22">
        <v>1.444173632716942E-3</v>
      </c>
      <c r="BH185" s="22">
        <v>7.3038690487597828E-3</v>
      </c>
      <c r="BI185" s="22">
        <v>4.1932784109882795E-4</v>
      </c>
      <c r="BJ185" s="22">
        <v>5.9902798221782988E-3</v>
      </c>
      <c r="BK185" s="22">
        <v>6.9272908945820029E-4</v>
      </c>
      <c r="BL185" s="22">
        <v>1.4529286529021777E-2</v>
      </c>
      <c r="BM185" s="22">
        <v>1.2697509668646635E-4</v>
      </c>
      <c r="BN185" s="22">
        <v>9.3558377686125318E-3</v>
      </c>
      <c r="BO185" s="22">
        <v>1.1607993678819765E-3</v>
      </c>
      <c r="BP185" s="22">
        <v>4.7851306106855953E-3</v>
      </c>
      <c r="BQ185" s="22">
        <v>1.5519233552429765E-3</v>
      </c>
      <c r="BR185" s="22">
        <v>9.377508790412898E-3</v>
      </c>
      <c r="BS185" s="22">
        <v>1.2482586167022315E-3</v>
      </c>
      <c r="BT185" s="22">
        <v>4.3438444676957583E-3</v>
      </c>
      <c r="BU185" s="22">
        <v>7.0156164091935216E-4</v>
      </c>
      <c r="BV185" s="22">
        <v>2.2130841128957233E-3</v>
      </c>
      <c r="BW185" s="22">
        <v>2.1363484359911904E-4</v>
      </c>
      <c r="BX185" s="22">
        <v>3.9924323999793974E-2</v>
      </c>
      <c r="BY185" s="22">
        <v>2.7586170598108541E-4</v>
      </c>
      <c r="BZ185" s="22">
        <v>9.138097323641226E-5</v>
      </c>
      <c r="CA185" s="22">
        <v>1.6788781532104523E-3</v>
      </c>
      <c r="CB185" s="22">
        <v>3.9794859118211841E-3</v>
      </c>
      <c r="CC185" s="22">
        <v>4.3649210818166449E-4</v>
      </c>
      <c r="CD185" s="22">
        <v>3.3561021411986822E-3</v>
      </c>
      <c r="CE185" s="22">
        <v>4.6373884490997904E-3</v>
      </c>
      <c r="CF185" s="22">
        <v>6.1821329137011147E-3</v>
      </c>
      <c r="CG185" s="22">
        <v>3.6713421544839562E-3</v>
      </c>
      <c r="CH185" s="22">
        <v>4.6304529186029023E-3</v>
      </c>
      <c r="CI185" s="22">
        <v>2.5693477034760583E-2</v>
      </c>
      <c r="CJ185" s="22">
        <v>3.8493951654727035E-2</v>
      </c>
      <c r="CK185" s="22">
        <v>4.4405002611369142E-2</v>
      </c>
      <c r="CL185" s="22">
        <v>3.6756312086502624E-2</v>
      </c>
      <c r="CM185" s="22">
        <v>2.0631888341829763E-3</v>
      </c>
      <c r="CN185" s="22">
        <v>2.8744316744005265E-3</v>
      </c>
      <c r="CO185" s="22">
        <v>6.0375773589915974E-3</v>
      </c>
      <c r="CP185" s="22">
        <v>1.007520390791734E-2</v>
      </c>
      <c r="CQ185" s="22">
        <v>3.5806595474526257E-3</v>
      </c>
      <c r="CR185" s="22">
        <v>4.7359503585010241E-3</v>
      </c>
      <c r="CS185" s="22">
        <v>3.1792161904762362E-3</v>
      </c>
      <c r="CT185" s="22">
        <v>2.5271065799114837E-3</v>
      </c>
      <c r="CU185" s="22">
        <v>9.9363506533327428E-2</v>
      </c>
      <c r="CV185" s="22">
        <v>0.10087595227977598</v>
      </c>
      <c r="CW185" s="22">
        <v>6.4425321566005894E-4</v>
      </c>
      <c r="CX185" s="22">
        <v>3.5633228789567811E-4</v>
      </c>
      <c r="CY185" s="22">
        <v>3.4309661420408536E-4</v>
      </c>
      <c r="CZ185" s="22">
        <v>2.3101950718357831E-3</v>
      </c>
      <c r="DA185" s="22">
        <v>4.1519109042356716E-3</v>
      </c>
    </row>
    <row r="186" spans="1:105" ht="15.75" x14ac:dyDescent="0.2">
      <c r="A186" s="20" t="s">
        <v>450</v>
      </c>
      <c r="B186" s="12" t="s">
        <v>278</v>
      </c>
      <c r="C186" s="12" t="s">
        <v>398</v>
      </c>
      <c r="D186" s="66">
        <v>0.37820584990528416</v>
      </c>
      <c r="E186" s="66">
        <v>9.6886690327783338</v>
      </c>
      <c r="F186" s="66">
        <v>9.3604017089809908</v>
      </c>
      <c r="G186" s="66">
        <v>1.9460134697930001</v>
      </c>
      <c r="H186" s="66">
        <v>2.9002722417814888E-2</v>
      </c>
      <c r="I186" s="66">
        <v>5.4585526132244313</v>
      </c>
      <c r="J186" s="66">
        <v>4.1091430590518065</v>
      </c>
      <c r="K186" s="66">
        <v>0.46960857958169977</v>
      </c>
      <c r="L186" s="20">
        <v>4.0517843646322535E-2</v>
      </c>
      <c r="M186" s="20">
        <v>4.3784349873798763E-2</v>
      </c>
      <c r="N186" s="20">
        <v>1.1677348027309273E-2</v>
      </c>
      <c r="O186" s="20">
        <v>1.4356766822397072E-2</v>
      </c>
      <c r="P186" s="20">
        <v>3.9125019716890405E-2</v>
      </c>
      <c r="Q186" s="20">
        <v>0.18099586152346447</v>
      </c>
      <c r="R186" s="20">
        <v>7.9329200962251923E-3</v>
      </c>
      <c r="S186" s="20">
        <v>0.13618861918943048</v>
      </c>
      <c r="T186" s="20">
        <v>0.33633359178419669</v>
      </c>
      <c r="U186" s="20">
        <v>1.8271199406918284</v>
      </c>
      <c r="V186" s="20">
        <v>0.23992360525064038</v>
      </c>
      <c r="W186" s="20">
        <v>0.3082921129880703</v>
      </c>
      <c r="X186" s="20">
        <v>3.9571880883097654E-2</v>
      </c>
      <c r="Y186" s="20">
        <v>0.1696299089173933</v>
      </c>
      <c r="Z186" s="20">
        <v>1.1491294166229364E-2</v>
      </c>
      <c r="AA186" s="20">
        <v>9.1249678452392461E-3</v>
      </c>
      <c r="AB186" s="20">
        <v>2.0510148044824074E-2</v>
      </c>
      <c r="AC186" s="20">
        <v>9.2319721908794519E-2</v>
      </c>
      <c r="AD186" s="20">
        <v>1.1649339912024676E-2</v>
      </c>
      <c r="AE186" s="20">
        <v>3.3053385687588664E-2</v>
      </c>
      <c r="AF186" s="20">
        <v>1.2852103890041466E-2</v>
      </c>
      <c r="AG186" s="20">
        <v>1.2235172900979583E-2</v>
      </c>
      <c r="AH186" s="20">
        <v>5.7509733801741686E-3</v>
      </c>
      <c r="AI186" s="20">
        <v>9.0585842068405462E-3</v>
      </c>
      <c r="AJ186" s="20">
        <v>0.30538699341686287</v>
      </c>
      <c r="AK186" s="20">
        <v>0.22834690927981144</v>
      </c>
      <c r="AL186" s="20">
        <v>4.8884032944497842E-2</v>
      </c>
      <c r="AM186" s="20">
        <v>4.7528398343866171E-2</v>
      </c>
      <c r="AN186" s="20">
        <v>1.9110163186990625</v>
      </c>
      <c r="AO186" s="20">
        <v>2.3494419954951455</v>
      </c>
      <c r="AP186" s="20">
        <v>2.0572778113121184</v>
      </c>
      <c r="AQ186" s="20">
        <v>1.2668789378226335</v>
      </c>
      <c r="AR186" s="20">
        <v>1.7677705715788046</v>
      </c>
      <c r="AS186" s="20">
        <v>1.8530978723670986</v>
      </c>
      <c r="AT186" s="20">
        <v>3.2827298954117889</v>
      </c>
      <c r="AU186" s="20">
        <v>3.4388067893998584</v>
      </c>
      <c r="AV186" s="20">
        <v>1.0794633500782955</v>
      </c>
      <c r="AW186" s="20">
        <v>0.87280416715364173</v>
      </c>
      <c r="AX186" s="20">
        <v>7.9841189682278071E-3</v>
      </c>
      <c r="AY186" s="20">
        <v>1.1056624487247358E-2</v>
      </c>
      <c r="AZ186" s="20">
        <v>0.57848588618816144</v>
      </c>
      <c r="BA186" s="20">
        <v>0.58905396098136065</v>
      </c>
      <c r="BB186" s="20">
        <v>0.23736781189124553</v>
      </c>
      <c r="BC186" s="20">
        <v>1.3095280450481115E-2</v>
      </c>
      <c r="BD186" s="20">
        <v>1.3759394052561574E-2</v>
      </c>
      <c r="BE186" s="20">
        <v>4.9170326585557984E-2</v>
      </c>
      <c r="BF186" s="20">
        <v>5.97744705456702E-2</v>
      </c>
      <c r="BG186" s="22">
        <v>4.1653353602417592E-3</v>
      </c>
      <c r="BH186" s="22">
        <v>1.1331204111846297E-2</v>
      </c>
      <c r="BI186" s="22">
        <v>7.4506272155239325E-4</v>
      </c>
      <c r="BJ186" s="22">
        <v>2.9026001221769101E-3</v>
      </c>
      <c r="BK186" s="22">
        <v>2.3283260792206122E-3</v>
      </c>
      <c r="BL186" s="22">
        <v>4.0558064504784629E-2</v>
      </c>
      <c r="BM186" s="22">
        <v>1.0916207988693669E-3</v>
      </c>
      <c r="BN186" s="22">
        <v>3.9936685881656699E-2</v>
      </c>
      <c r="BO186" s="22">
        <v>3.4597827328027075E-2</v>
      </c>
      <c r="BP186" s="22">
        <v>0.23414137606144947</v>
      </c>
      <c r="BQ186" s="22">
        <v>1.2892982087051084E-2</v>
      </c>
      <c r="BR186" s="22">
        <v>4.7949395401936712E-2</v>
      </c>
      <c r="BS186" s="22">
        <v>4.2340765908692769E-3</v>
      </c>
      <c r="BT186" s="22">
        <v>3.3556286161498583E-2</v>
      </c>
      <c r="BU186" s="22">
        <v>6.1000577481120245E-4</v>
      </c>
      <c r="BV186" s="22">
        <v>1.2427310874764095E-3</v>
      </c>
      <c r="BW186" s="22">
        <v>8.8407722871337922E-4</v>
      </c>
      <c r="BX186" s="22">
        <v>9.7612359714795548E-3</v>
      </c>
      <c r="BY186" s="22">
        <v>4.7818315840823827E-4</v>
      </c>
      <c r="BZ186" s="22">
        <v>1.6582514877575992E-3</v>
      </c>
      <c r="CA186" s="22">
        <v>4.9780368337641757E-3</v>
      </c>
      <c r="CB186" s="22">
        <v>1.7810171316555144E-3</v>
      </c>
      <c r="CC186" s="22">
        <v>7.6660542267555413E-4</v>
      </c>
      <c r="CD186" s="22">
        <v>1.976529182642078E-3</v>
      </c>
      <c r="CE186" s="22">
        <v>8.7352314065280726E-2</v>
      </c>
      <c r="CF186" s="22">
        <v>0.10267562308337407</v>
      </c>
      <c r="CG186" s="22">
        <v>1.8193977322646347E-2</v>
      </c>
      <c r="CH186" s="22">
        <v>1.5353882836783081E-2</v>
      </c>
      <c r="CI186" s="22">
        <v>4.7961802621955721E-2</v>
      </c>
      <c r="CJ186" s="22">
        <v>8.4205283583754342E-2</v>
      </c>
      <c r="CK186" s="22">
        <v>0.62339150365725848</v>
      </c>
      <c r="CL186" s="22">
        <v>0.64885444770298439</v>
      </c>
      <c r="CM186" s="22">
        <v>1.0471123474370083</v>
      </c>
      <c r="CN186" s="22">
        <v>0.99835989043176343</v>
      </c>
      <c r="CO186" s="22">
        <v>0.22991201716310922</v>
      </c>
      <c r="CP186" s="22">
        <v>0.31946249469355303</v>
      </c>
      <c r="CQ186" s="22">
        <v>0.17559052959728441</v>
      </c>
      <c r="CR186" s="22">
        <v>0.18131730880585475</v>
      </c>
      <c r="CS186" s="22">
        <v>1.7324139323562358E-3</v>
      </c>
      <c r="CT186" s="22">
        <v>1.7614150050685876E-3</v>
      </c>
      <c r="CU186" s="22">
        <v>0.11058953473336447</v>
      </c>
      <c r="CV186" s="22">
        <v>0.12722246546647054</v>
      </c>
      <c r="CW186" s="22">
        <v>3.4595341522839339E-3</v>
      </c>
      <c r="CX186" s="22">
        <v>3.083965405251354E-4</v>
      </c>
      <c r="CY186" s="22">
        <v>8.1958277260605651E-4</v>
      </c>
      <c r="CZ186" s="22">
        <v>1.214394335841177E-2</v>
      </c>
      <c r="DA186" s="22">
        <v>3.0102309865685035E-2</v>
      </c>
    </row>
    <row r="187" spans="1:105" ht="15.75" x14ac:dyDescent="0.2">
      <c r="A187" s="20" t="s">
        <v>2586</v>
      </c>
      <c r="B187" s="12" t="s">
        <v>348</v>
      </c>
      <c r="C187" s="12" t="s">
        <v>354</v>
      </c>
      <c r="D187" s="66">
        <v>1.7573799182192411</v>
      </c>
      <c r="E187" s="66">
        <v>12.155974371867527</v>
      </c>
      <c r="F187" s="66">
        <v>7.8008306058727577</v>
      </c>
      <c r="G187" s="66">
        <v>5.2627308918227609</v>
      </c>
      <c r="H187" s="66">
        <v>0.68706129887206979</v>
      </c>
      <c r="I187" s="66">
        <v>12.998567442195109</v>
      </c>
      <c r="J187" s="66">
        <v>8.6851845958758123</v>
      </c>
      <c r="K187" s="66">
        <v>5.4706070107776714</v>
      </c>
      <c r="L187" s="20">
        <v>4.0609589645981284E-2</v>
      </c>
      <c r="M187" s="20">
        <v>0.49861633189517734</v>
      </c>
      <c r="N187" s="20">
        <v>3.012885066979681E-2</v>
      </c>
      <c r="O187" s="20">
        <v>0.40904135385055262</v>
      </c>
      <c r="P187" s="20">
        <v>2.43379809700516E-2</v>
      </c>
      <c r="Q187" s="20">
        <v>0.31043573964351545</v>
      </c>
      <c r="R187" s="20">
        <v>4.8357218998417691E-3</v>
      </c>
      <c r="S187" s="20">
        <v>1.7866451859489194E-2</v>
      </c>
      <c r="T187" s="20">
        <v>0.4734929299359783</v>
      </c>
      <c r="U187" s="20">
        <v>4.2475990539267885</v>
      </c>
      <c r="V187" s="20">
        <v>4.3568465296827494E-2</v>
      </c>
      <c r="W187" s="20">
        <v>0.22624517025721483</v>
      </c>
      <c r="X187" s="20">
        <v>1.911767022467455E-2</v>
      </c>
      <c r="Y187" s="20">
        <v>9.9215504265119884E-3</v>
      </c>
      <c r="Z187" s="20">
        <v>1.4584547719570597E-2</v>
      </c>
      <c r="AA187" s="20">
        <v>3.9414419604746224E-2</v>
      </c>
      <c r="AB187" s="20">
        <v>8.5771851822528111E-3</v>
      </c>
      <c r="AC187" s="20">
        <v>0.55975165152655937</v>
      </c>
      <c r="AD187" s="20">
        <v>0.28047544999077095</v>
      </c>
      <c r="AE187" s="20">
        <v>0.88927474169806764</v>
      </c>
      <c r="AF187" s="20">
        <v>2.5405434270380498</v>
      </c>
      <c r="AG187" s="20">
        <v>0.14863397716741633</v>
      </c>
      <c r="AH187" s="20">
        <v>0.13171566803599849</v>
      </c>
      <c r="AI187" s="20">
        <v>0.31321001113137392</v>
      </c>
      <c r="AJ187" s="20">
        <v>0.69574768698616518</v>
      </c>
      <c r="AK187" s="20">
        <v>0.87451268565161366</v>
      </c>
      <c r="AL187" s="20">
        <v>0.90852969715309184</v>
      </c>
      <c r="AM187" s="20">
        <v>0.90259360624096896</v>
      </c>
      <c r="AN187" s="20">
        <v>1.3507726290104081</v>
      </c>
      <c r="AO187" s="20">
        <v>3.2889242324914565</v>
      </c>
      <c r="AP187" s="20">
        <v>0.29888924496270608</v>
      </c>
      <c r="AQ187" s="20">
        <v>0.35746352263363684</v>
      </c>
      <c r="AR187" s="20">
        <v>1.4727865073284925</v>
      </c>
      <c r="AS187" s="20">
        <v>4.187680421539258</v>
      </c>
      <c r="AT187" s="20">
        <v>0.11663402811455767</v>
      </c>
      <c r="AU187" s="20">
        <v>9.0188324405217346E-2</v>
      </c>
      <c r="AV187" s="20">
        <v>4.9255897169548868E-2</v>
      </c>
      <c r="AW187" s="20">
        <v>5.1382096822620717E-2</v>
      </c>
      <c r="AX187" s="20">
        <v>8.5371270059749052E-2</v>
      </c>
      <c r="AY187" s="20">
        <v>8.9679616614443652E-2</v>
      </c>
      <c r="AZ187" s="20">
        <v>1.070642939889846</v>
      </c>
      <c r="BA187" s="20">
        <v>0.97917573849534334</v>
      </c>
      <c r="BB187" s="20">
        <v>0.7240486373886722</v>
      </c>
      <c r="BC187" s="20">
        <v>0.17396757086573839</v>
      </c>
      <c r="BD187" s="20">
        <v>0.17580796878313804</v>
      </c>
      <c r="BE187" s="20">
        <v>2.5028148643803863</v>
      </c>
      <c r="BF187" s="20">
        <v>2.4657707319828517</v>
      </c>
      <c r="BG187" s="22">
        <v>1.8899322794016273E-2</v>
      </c>
      <c r="BH187" s="22">
        <v>0.4904214760030905</v>
      </c>
      <c r="BI187" s="22">
        <v>1.7501705106603656E-2</v>
      </c>
      <c r="BJ187" s="22">
        <v>0.23880059600060821</v>
      </c>
      <c r="BK187" s="22">
        <v>1.9303538067497329E-2</v>
      </c>
      <c r="BL187" s="22">
        <v>0.49118583766644147</v>
      </c>
      <c r="BM187" s="22">
        <v>1.462256595466495E-3</v>
      </c>
      <c r="BN187" s="22">
        <v>1.3856051187267952E-2</v>
      </c>
      <c r="BO187" s="22">
        <v>6.7526251224832204E-2</v>
      </c>
      <c r="BP187" s="22">
        <v>1.7091008647391561</v>
      </c>
      <c r="BQ187" s="22">
        <v>1.5407234315589068E-2</v>
      </c>
      <c r="BR187" s="22">
        <v>7.9852413231819491E-2</v>
      </c>
      <c r="BS187" s="22">
        <v>6.7093671606533994E-3</v>
      </c>
      <c r="BT187" s="22">
        <v>9.1268404560373578E-3</v>
      </c>
      <c r="BU187" s="22">
        <v>7.3044480587770291E-3</v>
      </c>
      <c r="BV187" s="22">
        <v>5.9093203649229591E-2</v>
      </c>
      <c r="BW187" s="22">
        <v>4.7188554551594085E-3</v>
      </c>
      <c r="BX187" s="22">
        <v>1.4889726415693509</v>
      </c>
      <c r="BY187" s="22">
        <v>2.9912789093162407E-2</v>
      </c>
      <c r="BZ187" s="22">
        <v>0.13244028272852876</v>
      </c>
      <c r="CA187" s="22">
        <v>1.363414751782652</v>
      </c>
      <c r="CB187" s="22">
        <v>0.17204714833975993</v>
      </c>
      <c r="CC187" s="22">
        <v>5.3330620128299144E-2</v>
      </c>
      <c r="CD187" s="22">
        <v>8.6966138007993993E-2</v>
      </c>
      <c r="CE187" s="22">
        <v>0.57716683205038599</v>
      </c>
      <c r="CF187" s="22">
        <v>0.6558253895746361</v>
      </c>
      <c r="CG187" s="22">
        <v>0.69891157325754893</v>
      </c>
      <c r="CH187" s="22">
        <v>0.81693758952821838</v>
      </c>
      <c r="CI187" s="22">
        <v>0.98305687987905377</v>
      </c>
      <c r="CJ187" s="22">
        <v>1.2343063033974919</v>
      </c>
      <c r="CK187" s="22">
        <v>5.7497331667125832E-2</v>
      </c>
      <c r="CL187" s="22">
        <v>5.4067593001944213E-2</v>
      </c>
      <c r="CM187" s="22">
        <v>0.4787933417255309</v>
      </c>
      <c r="CN187" s="22">
        <v>0.6041418528560939</v>
      </c>
      <c r="CO187" s="22">
        <v>9.4456170066897993E-2</v>
      </c>
      <c r="CP187" s="22">
        <v>6.4116323577864578E-2</v>
      </c>
      <c r="CQ187" s="22">
        <v>4.3402179721495236E-3</v>
      </c>
      <c r="CR187" s="22">
        <v>5.0650044711826447E-3</v>
      </c>
      <c r="CS187" s="22">
        <v>1.4951401778858512E-2</v>
      </c>
      <c r="CT187" s="22">
        <v>1.8841899267463401E-2</v>
      </c>
      <c r="CU187" s="22">
        <v>0.78686211398195283</v>
      </c>
      <c r="CV187" s="22">
        <v>0.91422630234131919</v>
      </c>
      <c r="CW187" s="22">
        <v>7.5053586936617456E-2</v>
      </c>
      <c r="CX187" s="22">
        <v>5.0747125039720953E-2</v>
      </c>
      <c r="CY187" s="22">
        <v>5.857418779993092E-2</v>
      </c>
      <c r="CZ187" s="22">
        <v>1.1615575416287678</v>
      </c>
      <c r="DA187" s="22">
        <v>1.5513347184704886</v>
      </c>
    </row>
    <row r="188" spans="1:105" ht="15.75" x14ac:dyDescent="0.2">
      <c r="A188" s="20" t="s">
        <v>825</v>
      </c>
      <c r="B188" s="12" t="s">
        <v>556</v>
      </c>
      <c r="C188" s="12" t="s">
        <v>826</v>
      </c>
      <c r="D188" s="66">
        <v>6.6653116170764817E-2</v>
      </c>
      <c r="E188" s="66">
        <v>2.4869249392299317</v>
      </c>
      <c r="F188" s="66">
        <v>0.49761331974308132</v>
      </c>
      <c r="G188" s="66">
        <v>0.49504916862789061</v>
      </c>
      <c r="H188" s="66">
        <v>5.6095652090838194E-2</v>
      </c>
      <c r="I188" s="66">
        <v>0.8517318902150619</v>
      </c>
      <c r="J188" s="66">
        <v>0.53235581320886693</v>
      </c>
      <c r="K188" s="66">
        <v>0.54489017749533297</v>
      </c>
      <c r="L188" s="20">
        <v>6.6741573533957198E-3</v>
      </c>
      <c r="M188" s="20">
        <v>3.3318476279255143E-3</v>
      </c>
      <c r="N188" s="20">
        <v>4.4644481630211879E-3</v>
      </c>
      <c r="O188" s="20">
        <v>4.1728076440537823E-3</v>
      </c>
      <c r="P188" s="20">
        <v>3.9496013719846797E-3</v>
      </c>
      <c r="Q188" s="20">
        <v>1.6918879214080345E-2</v>
      </c>
      <c r="R188" s="20">
        <v>2.3630053331840963E-3</v>
      </c>
      <c r="S188" s="20">
        <v>9.645482456169063E-3</v>
      </c>
      <c r="T188" s="20">
        <v>9.0187710074926333E-2</v>
      </c>
      <c r="U188" s="20">
        <v>0.66838403681846426</v>
      </c>
      <c r="V188" s="20">
        <v>6.6531808629938646E-3</v>
      </c>
      <c r="W188" s="20">
        <v>5.1860741536855076E-3</v>
      </c>
      <c r="X188" s="20">
        <v>7.1857677005802926E-3</v>
      </c>
      <c r="Y188" s="20">
        <v>5.1662431371932369E-3</v>
      </c>
      <c r="Z188" s="20">
        <v>4.5649398779481695E-3</v>
      </c>
      <c r="AA188" s="20">
        <v>2.5087667021558195E-3</v>
      </c>
      <c r="AB188" s="20">
        <v>1.6672967983656125E-3</v>
      </c>
      <c r="AC188" s="20">
        <v>8.7455565222336381E-4</v>
      </c>
      <c r="AD188" s="20">
        <v>4.0793239083035679E-3</v>
      </c>
      <c r="AE188" s="20">
        <v>2.9964787981509541E-3</v>
      </c>
      <c r="AF188" s="20">
        <v>1.1487687313879562E-3</v>
      </c>
      <c r="AG188" s="20">
        <v>1.2743880491906557E-3</v>
      </c>
      <c r="AH188" s="20">
        <v>4.0556387236485381E-3</v>
      </c>
      <c r="AI188" s="20">
        <v>1.0351105907434586E-3</v>
      </c>
      <c r="AJ188" s="20">
        <v>1.0352802175117011E-2</v>
      </c>
      <c r="AK188" s="20">
        <v>1.083628417154436E-2</v>
      </c>
      <c r="AL188" s="20">
        <v>9.0240030789758823E-3</v>
      </c>
      <c r="AM188" s="20">
        <v>9.2997422081562905E-3</v>
      </c>
      <c r="AN188" s="20">
        <v>0.164277835158854</v>
      </c>
      <c r="AO188" s="20">
        <v>1.2780581195639338</v>
      </c>
      <c r="AP188" s="20">
        <v>0.17480410758724957</v>
      </c>
      <c r="AQ188" s="20">
        <v>0.17004112964665172</v>
      </c>
      <c r="AR188" s="20">
        <v>0.16057459384792047</v>
      </c>
      <c r="AS188" s="20">
        <v>1.2080574344140276</v>
      </c>
      <c r="AT188" s="20">
        <v>1.5371241814891023E-2</v>
      </c>
      <c r="AU188" s="20">
        <v>1.0407354178651388E-2</v>
      </c>
      <c r="AV188" s="20">
        <v>3.9961105741691073E-2</v>
      </c>
      <c r="AW188" s="20">
        <v>4.3546440244871649E-2</v>
      </c>
      <c r="AX188" s="20">
        <v>4.1835283842193262E-3</v>
      </c>
      <c r="AY188" s="20">
        <v>4.5081384881261203E-3</v>
      </c>
      <c r="AZ188" s="20">
        <v>5.8806489994796844E-3</v>
      </c>
      <c r="BA188" s="20">
        <v>5.3828552547590244E-3</v>
      </c>
      <c r="BB188" s="20">
        <v>4.4300513164582632E-3</v>
      </c>
      <c r="BC188" s="20">
        <v>2.8607640035603565E-3</v>
      </c>
      <c r="BD188" s="20">
        <v>2.2206702103674866E-3</v>
      </c>
      <c r="BE188" s="20">
        <v>1.1058416704077798E-2</v>
      </c>
      <c r="BF188" s="20">
        <v>1.2000674407196436E-2</v>
      </c>
      <c r="BG188" s="22">
        <v>6.4229069968319025E-3</v>
      </c>
      <c r="BH188" s="22">
        <v>1.2047954721932312E-3</v>
      </c>
      <c r="BI188" s="22">
        <v>2.2449022038544017E-3</v>
      </c>
      <c r="BJ188" s="22">
        <v>6.4928582675757938E-4</v>
      </c>
      <c r="BK188" s="22">
        <v>3.3867351513224998E-3</v>
      </c>
      <c r="BL188" s="22">
        <v>3.129225767941185E-2</v>
      </c>
      <c r="BM188" s="22">
        <v>1.998336096825109E-3</v>
      </c>
      <c r="BN188" s="22">
        <v>1.6674146199107998E-2</v>
      </c>
      <c r="BO188" s="22">
        <v>7.7030407119839231E-2</v>
      </c>
      <c r="BP188" s="22">
        <v>0.42619678656655835</v>
      </c>
      <c r="BQ188" s="22">
        <v>2.3005103382417545E-2</v>
      </c>
      <c r="BR188" s="22">
        <v>3.7243459500777257E-3</v>
      </c>
      <c r="BS188" s="22">
        <v>3.7920854462063862E-3</v>
      </c>
      <c r="BT188" s="22">
        <v>1.0539357211527671E-2</v>
      </c>
      <c r="BU188" s="22">
        <v>4.5422679934108232E-3</v>
      </c>
      <c r="BV188" s="22">
        <v>1.0008714284572636E-3</v>
      </c>
      <c r="BW188" s="22">
        <v>1.8970651995742665E-3</v>
      </c>
      <c r="BX188" s="22">
        <v>7.7102993808335319E-4</v>
      </c>
      <c r="BY188" s="22">
        <v>1.9239583764458586E-3</v>
      </c>
      <c r="BZ188" s="22">
        <v>1.5094791198460569E-3</v>
      </c>
      <c r="CA188" s="22">
        <v>1.2661244180570744E-3</v>
      </c>
      <c r="CB188" s="22">
        <v>1.1965054332190893E-3</v>
      </c>
      <c r="CC188" s="22">
        <v>3.5716783380391414E-3</v>
      </c>
      <c r="CD188" s="22">
        <v>4.5484834787700112E-4</v>
      </c>
      <c r="CE188" s="22">
        <v>1.8848455677542579E-3</v>
      </c>
      <c r="CF188" s="22">
        <v>1.8142159844847206E-3</v>
      </c>
      <c r="CG188" s="22">
        <v>1.3659314977130777E-3</v>
      </c>
      <c r="CH188" s="22">
        <v>1.3205114390248019E-3</v>
      </c>
      <c r="CI188" s="22">
        <v>4.5023802270883574E-2</v>
      </c>
      <c r="CJ188" s="22">
        <v>6.5282249695843661E-2</v>
      </c>
      <c r="CK188" s="22">
        <v>4.6553619174800026E-2</v>
      </c>
      <c r="CL188" s="22">
        <v>4.7968973111712984E-2</v>
      </c>
      <c r="CM188" s="22">
        <v>0.19148909622911445</v>
      </c>
      <c r="CN188" s="22">
        <v>0.25510755866262275</v>
      </c>
      <c r="CO188" s="22">
        <v>3.0423191766900701E-3</v>
      </c>
      <c r="CP188" s="22">
        <v>2.587376860550912E-3</v>
      </c>
      <c r="CQ188" s="22">
        <v>1.0385838342954475E-2</v>
      </c>
      <c r="CR188" s="22">
        <v>1.2756328531835739E-2</v>
      </c>
      <c r="CS188" s="22">
        <v>9.154906328313633E-4</v>
      </c>
      <c r="CT188" s="22">
        <v>9.2481384691532847E-4</v>
      </c>
      <c r="CU188" s="22">
        <v>9.6725989205603141E-4</v>
      </c>
      <c r="CV188" s="22">
        <v>9.0132877954045287E-4</v>
      </c>
      <c r="CW188" s="22">
        <v>4.5860418593040447E-4</v>
      </c>
      <c r="CX188" s="22">
        <v>6.430019294796054E-4</v>
      </c>
      <c r="CY188" s="22">
        <v>4.2727154710007218E-4</v>
      </c>
      <c r="CZ188" s="22">
        <v>2.7258556705872126E-3</v>
      </c>
      <c r="DA188" s="22">
        <v>2.58128947766263E-3</v>
      </c>
    </row>
    <row r="189" spans="1:105" ht="15.75" x14ac:dyDescent="0.2">
      <c r="A189" s="20" t="s">
        <v>723</v>
      </c>
      <c r="B189" s="12" t="s">
        <v>278</v>
      </c>
      <c r="C189" s="12" t="s">
        <v>510</v>
      </c>
      <c r="D189" s="66">
        <v>0.17445030337579759</v>
      </c>
      <c r="E189" s="66">
        <v>6.8497407164306656</v>
      </c>
      <c r="F189" s="66">
        <v>6.3578294416520986</v>
      </c>
      <c r="G189" s="66">
        <v>1.0116654819992081</v>
      </c>
      <c r="H189" s="66">
        <v>9.6550250911711984E-3</v>
      </c>
      <c r="I189" s="66">
        <v>1.2949531689775806</v>
      </c>
      <c r="J189" s="66">
        <v>0.92283697128306708</v>
      </c>
      <c r="K189" s="66">
        <v>0.16062266397560687</v>
      </c>
      <c r="L189" s="20">
        <v>8.3875005360736915E-2</v>
      </c>
      <c r="M189" s="20">
        <v>5.5413745448949649E-2</v>
      </c>
      <c r="N189" s="20">
        <v>1.8378320048133334E-2</v>
      </c>
      <c r="O189" s="20">
        <v>5.0235917542958551E-2</v>
      </c>
      <c r="P189" s="20">
        <v>2.0434393229786799E-2</v>
      </c>
      <c r="Q189" s="20">
        <v>0.13366374422894042</v>
      </c>
      <c r="R189" s="20">
        <v>2.9229397133661728E-3</v>
      </c>
      <c r="S189" s="20">
        <v>3.6174770309380481E-2</v>
      </c>
      <c r="T189" s="20">
        <v>0.12915967705036899</v>
      </c>
      <c r="U189" s="20">
        <v>0.89557010067354692</v>
      </c>
      <c r="V189" s="20">
        <v>4.7517776695739422E-2</v>
      </c>
      <c r="W189" s="20">
        <v>6.0872530258316994E-2</v>
      </c>
      <c r="X189" s="20">
        <v>3.8775184057688282E-2</v>
      </c>
      <c r="Y189" s="20">
        <v>6.1850179579041771E-2</v>
      </c>
      <c r="Z189" s="20">
        <v>1.5536265927981693E-3</v>
      </c>
      <c r="AA189" s="20">
        <v>3.4212913609826152E-3</v>
      </c>
      <c r="AB189" s="20">
        <v>7.1410659550283839E-3</v>
      </c>
      <c r="AC189" s="20">
        <v>0.16866553545933202</v>
      </c>
      <c r="AD189" s="20">
        <v>4.2960178855723091E-3</v>
      </c>
      <c r="AE189" s="20">
        <v>1.6385394772863381E-3</v>
      </c>
      <c r="AF189" s="20">
        <v>1.9647669564337752E-3</v>
      </c>
      <c r="AG189" s="20">
        <v>2.0192883869531129E-3</v>
      </c>
      <c r="AH189" s="20">
        <v>2.533355763707227E-3</v>
      </c>
      <c r="AI189" s="20">
        <v>4.8960955936568611E-3</v>
      </c>
      <c r="AJ189" s="20">
        <v>0.33766706399658347</v>
      </c>
      <c r="AK189" s="20">
        <v>0.32116961846992742</v>
      </c>
      <c r="AL189" s="20">
        <v>0.38456574495751444</v>
      </c>
      <c r="AM189" s="20">
        <v>0.42001442978576797</v>
      </c>
      <c r="AN189" s="20">
        <v>1.3900515715883124</v>
      </c>
      <c r="AO189" s="20">
        <v>1.4221937719507427</v>
      </c>
      <c r="AP189" s="20">
        <v>0.91327537146667659</v>
      </c>
      <c r="AQ189" s="20">
        <v>0.83998876139689227</v>
      </c>
      <c r="AR189" s="20">
        <v>1.183360015909267</v>
      </c>
      <c r="AS189" s="20">
        <v>1.2229575237256667</v>
      </c>
      <c r="AT189" s="20">
        <v>0.75945508038511345</v>
      </c>
      <c r="AU189" s="20">
        <v>0.63664575472945106</v>
      </c>
      <c r="AV189" s="20">
        <v>0.48313902119471591</v>
      </c>
      <c r="AW189" s="20">
        <v>0.50450474673612733</v>
      </c>
      <c r="AX189" s="20">
        <v>4.9176397318247498E-3</v>
      </c>
      <c r="AY189" s="20">
        <v>6.1408702941699997E-3</v>
      </c>
      <c r="AZ189" s="20">
        <v>2.0507243496181817</v>
      </c>
      <c r="BA189" s="20">
        <v>1.9689984350822207</v>
      </c>
      <c r="BB189" s="20">
        <v>9.6751118281903446E-3</v>
      </c>
      <c r="BC189" s="20">
        <v>2.6933250803582044E-3</v>
      </c>
      <c r="BD189" s="20">
        <v>2.3903753447421946E-3</v>
      </c>
      <c r="BE189" s="20">
        <v>0.18197112347047059</v>
      </c>
      <c r="BF189" s="20">
        <v>0.24132998640477332</v>
      </c>
      <c r="BG189" s="22">
        <v>5.2859166806764621E-3</v>
      </c>
      <c r="BH189" s="22">
        <v>1.0161887251420051E-2</v>
      </c>
      <c r="BI189" s="22">
        <v>1.202628703738322E-3</v>
      </c>
      <c r="BJ189" s="22">
        <v>1.218999795842687E-2</v>
      </c>
      <c r="BK189" s="22">
        <v>1.1631397516911203E-3</v>
      </c>
      <c r="BL189" s="22">
        <v>2.4854424703478317E-2</v>
      </c>
      <c r="BM189" s="22">
        <v>1.9316265190643165E-4</v>
      </c>
      <c r="BN189" s="22">
        <v>3.6256117620330178E-3</v>
      </c>
      <c r="BO189" s="22">
        <v>7.4374989021021767E-3</v>
      </c>
      <c r="BP189" s="22">
        <v>4.9663916158721448E-2</v>
      </c>
      <c r="BQ189" s="22">
        <v>3.4216430586637091E-3</v>
      </c>
      <c r="BR189" s="22">
        <v>5.2896370055616152E-3</v>
      </c>
      <c r="BS189" s="22">
        <v>1.7962563743738728E-3</v>
      </c>
      <c r="BT189" s="22">
        <v>7.4448821355974941E-3</v>
      </c>
      <c r="BU189" s="22">
        <v>4.3198052726916962E-4</v>
      </c>
      <c r="BV189" s="22">
        <v>8.8285056965327477E-4</v>
      </c>
      <c r="BW189" s="22">
        <v>2.4262698556386597E-4</v>
      </c>
      <c r="BX189" s="22">
        <v>2.968346954584293E-2</v>
      </c>
      <c r="BY189" s="22">
        <v>1.6282356974268918E-4</v>
      </c>
      <c r="BZ189" s="22">
        <v>1.0371545859199022E-4</v>
      </c>
      <c r="CA189" s="22">
        <v>5.4224313780510422E-4</v>
      </c>
      <c r="CB189" s="22">
        <v>1.5856135264889189E-3</v>
      </c>
      <c r="CC189" s="22">
        <v>6.8146704100825576E-4</v>
      </c>
      <c r="CD189" s="22">
        <v>4.9303208065038721E-4</v>
      </c>
      <c r="CE189" s="22">
        <v>3.0897103199102587E-2</v>
      </c>
      <c r="CF189" s="22">
        <v>3.5856685639930289E-2</v>
      </c>
      <c r="CG189" s="22">
        <v>2.8052862362382164E-2</v>
      </c>
      <c r="CH189" s="22">
        <v>3.4452320751059834E-2</v>
      </c>
      <c r="CI189" s="22">
        <v>1.818845779358437E-2</v>
      </c>
      <c r="CJ189" s="22">
        <v>2.7121279036052427E-2</v>
      </c>
      <c r="CK189" s="22">
        <v>7.691647668755365E-2</v>
      </c>
      <c r="CL189" s="22">
        <v>7.712454299864635E-2</v>
      </c>
      <c r="CM189" s="22">
        <v>0.16260823758898138</v>
      </c>
      <c r="CN189" s="22">
        <v>0.18885270069494162</v>
      </c>
      <c r="CO189" s="22">
        <v>5.7925077538984363E-2</v>
      </c>
      <c r="CP189" s="22">
        <v>3.3583182507681941E-2</v>
      </c>
      <c r="CQ189" s="22">
        <v>3.0732302963296827E-2</v>
      </c>
      <c r="CR189" s="22">
        <v>3.7669897294569606E-2</v>
      </c>
      <c r="CS189" s="22">
        <v>1.6717168003917329E-3</v>
      </c>
      <c r="CT189" s="22">
        <v>2.2861929995054158E-3</v>
      </c>
      <c r="CU189" s="22">
        <v>0.11451848658636074</v>
      </c>
      <c r="CV189" s="22">
        <v>0.13901671427795637</v>
      </c>
      <c r="CW189" s="22">
        <v>1.1146946320004305E-4</v>
      </c>
      <c r="CX189" s="22">
        <v>5.0474191550839492E-5</v>
      </c>
      <c r="CY189" s="22">
        <v>1.3217289796923164E-4</v>
      </c>
      <c r="CZ189" s="22">
        <v>7.8336505390782466E-3</v>
      </c>
      <c r="DA189" s="22">
        <v>1.9393099581399009E-2</v>
      </c>
    </row>
    <row r="190" spans="1:105" ht="15.75" x14ac:dyDescent="0.2">
      <c r="A190" s="20" t="s">
        <v>591</v>
      </c>
      <c r="B190" s="12" t="s">
        <v>305</v>
      </c>
      <c r="C190" s="12" t="s">
        <v>447</v>
      </c>
      <c r="D190" s="66">
        <v>0.44713153669898609</v>
      </c>
      <c r="E190" s="66">
        <v>9.0824465648324075</v>
      </c>
      <c r="F190" s="66">
        <v>8.4581584344595839</v>
      </c>
      <c r="G190" s="66">
        <v>1.5464655151369149</v>
      </c>
      <c r="H190" s="66">
        <v>6.9570142419153727E-2</v>
      </c>
      <c r="I190" s="66">
        <v>3.2719718248962808</v>
      </c>
      <c r="J190" s="66">
        <v>3.0373682119529337</v>
      </c>
      <c r="K190" s="66">
        <v>0.78034956515462894</v>
      </c>
      <c r="L190" s="20">
        <v>4.1849915401615083E-2</v>
      </c>
      <c r="M190" s="20">
        <v>6.8061446776710291E-2</v>
      </c>
      <c r="N190" s="20">
        <v>3.3516269855779081E-2</v>
      </c>
      <c r="O190" s="20">
        <v>0.12326532667065344</v>
      </c>
      <c r="P190" s="20">
        <v>2.9742318898312397E-2</v>
      </c>
      <c r="Q190" s="20">
        <v>0.12277041007159142</v>
      </c>
      <c r="R190" s="20">
        <v>2.6616488469216923E-2</v>
      </c>
      <c r="S190" s="20">
        <v>0.22959315484190643</v>
      </c>
      <c r="T190" s="20">
        <v>6.1177606803559166E-2</v>
      </c>
      <c r="U190" s="20">
        <v>0.24840779073589825</v>
      </c>
      <c r="V190" s="20">
        <v>0.19919127919841154</v>
      </c>
      <c r="W190" s="20">
        <v>0.30495934360336524</v>
      </c>
      <c r="X190" s="20">
        <v>0.13338792400654043</v>
      </c>
      <c r="Y190" s="20">
        <v>0.3957170313573472</v>
      </c>
      <c r="Z190" s="20">
        <v>0.12834418933911501</v>
      </c>
      <c r="AA190" s="20">
        <v>0.29672623648748803</v>
      </c>
      <c r="AB190" s="20">
        <v>1.7947021448853365E-2</v>
      </c>
      <c r="AC190" s="20">
        <v>9.0840315278011702E-2</v>
      </c>
      <c r="AD190" s="20">
        <v>3.606106205476374E-2</v>
      </c>
      <c r="AE190" s="20">
        <v>6.1848127767967997E-2</v>
      </c>
      <c r="AF190" s="20">
        <v>0.14125976388511496</v>
      </c>
      <c r="AG190" s="20">
        <v>0.2044819340874974</v>
      </c>
      <c r="AH190" s="20">
        <v>6.9906942057650426E-2</v>
      </c>
      <c r="AI190" s="20">
        <v>0.10717900471953898</v>
      </c>
      <c r="AJ190" s="20">
        <v>6.7402556321712992E-2</v>
      </c>
      <c r="AK190" s="20">
        <v>7.896776727655673E-2</v>
      </c>
      <c r="AL190" s="20">
        <v>0.52389234535933105</v>
      </c>
      <c r="AM190" s="20">
        <v>0.57787599546373525</v>
      </c>
      <c r="AN190" s="20">
        <v>0.35299853691463023</v>
      </c>
      <c r="AO190" s="20">
        <v>0.19043546138986733</v>
      </c>
      <c r="AP190" s="20">
        <v>2.2471822406970769</v>
      </c>
      <c r="AQ190" s="20">
        <v>2.0058744723963016</v>
      </c>
      <c r="AR190" s="20">
        <v>0.3079725710028402</v>
      </c>
      <c r="AS190" s="20">
        <v>0.16630445853169845</v>
      </c>
      <c r="AT190" s="20">
        <v>2.4959358175649524</v>
      </c>
      <c r="AU190" s="20">
        <v>2.6670634986795427</v>
      </c>
      <c r="AV190" s="20">
        <v>2.5396921814376299</v>
      </c>
      <c r="AW190" s="20">
        <v>2.5985738011419355</v>
      </c>
      <c r="AX190" s="20">
        <v>1.0491582971911193</v>
      </c>
      <c r="AY190" s="20">
        <v>1.1690988533221405</v>
      </c>
      <c r="AZ190" s="20">
        <v>0.19571420295608535</v>
      </c>
      <c r="BA190" s="20">
        <v>0.1982846888148567</v>
      </c>
      <c r="BB190" s="20">
        <v>7.8762442505336983E-2</v>
      </c>
      <c r="BC190" s="20">
        <v>0.23842445324674613</v>
      </c>
      <c r="BD190" s="20">
        <v>0.23803324510433979</v>
      </c>
      <c r="BE190" s="20">
        <v>0.14857305718565109</v>
      </c>
      <c r="BF190" s="20">
        <v>0.16862408442753857</v>
      </c>
      <c r="BG190" s="22">
        <v>6.0627134823907289E-3</v>
      </c>
      <c r="BH190" s="22">
        <v>1.4162381411758664E-2</v>
      </c>
      <c r="BI190" s="22">
        <v>5.1761218847737704E-3</v>
      </c>
      <c r="BJ190" s="22">
        <v>3.2250108634379902E-2</v>
      </c>
      <c r="BK190" s="22">
        <v>4.2425284947844172E-3</v>
      </c>
      <c r="BL190" s="22">
        <v>6.1430098139283566E-2</v>
      </c>
      <c r="BM190" s="22">
        <v>1.1482725138466793E-3</v>
      </c>
      <c r="BN190" s="22">
        <v>5.2516176265483099E-2</v>
      </c>
      <c r="BO190" s="22">
        <v>9.6616415336983463E-3</v>
      </c>
      <c r="BP190" s="22">
        <v>3.3019634896560256E-2</v>
      </c>
      <c r="BQ190" s="22">
        <v>2.0364445027538029E-2</v>
      </c>
      <c r="BR190" s="22">
        <v>0.10099453266520343</v>
      </c>
      <c r="BS190" s="22">
        <v>2.4837275879710841E-2</v>
      </c>
      <c r="BT190" s="22">
        <v>0.20343394070027054</v>
      </c>
      <c r="BU190" s="22">
        <v>3.2062672711791064E-2</v>
      </c>
      <c r="BV190" s="22">
        <v>6.8873893581102616E-2</v>
      </c>
      <c r="BW190" s="22">
        <v>7.3897953307995882E-4</v>
      </c>
      <c r="BX190" s="22">
        <v>4.8851557877461947E-2</v>
      </c>
      <c r="BY190" s="22">
        <v>6.9210702180248849E-4</v>
      </c>
      <c r="BZ190" s="22">
        <v>1.7943392349304395E-3</v>
      </c>
      <c r="CA190" s="22">
        <v>5.415651728824921E-2</v>
      </c>
      <c r="CB190" s="22">
        <v>8.3350597597967702E-2</v>
      </c>
      <c r="CC190" s="22">
        <v>3.4248202537730033E-3</v>
      </c>
      <c r="CD190" s="22">
        <v>8.5295094358972569E-3</v>
      </c>
      <c r="CE190" s="22">
        <v>2.0883583584848497E-2</v>
      </c>
      <c r="CF190" s="22">
        <v>2.4018283857487392E-2</v>
      </c>
      <c r="CG190" s="22">
        <v>9.4003240319293427E-2</v>
      </c>
      <c r="CH190" s="22">
        <v>9.6054255829751634E-2</v>
      </c>
      <c r="CI190" s="22">
        <v>2.5693204340918541E-2</v>
      </c>
      <c r="CJ190" s="22">
        <v>4.6181671667050721E-2</v>
      </c>
      <c r="CK190" s="22">
        <v>0.34869394370779322</v>
      </c>
      <c r="CL190" s="22">
        <v>0.25568399613835041</v>
      </c>
      <c r="CM190" s="22">
        <v>3.0661770090208474E-2</v>
      </c>
      <c r="CN190" s="22">
        <v>3.2430547582156979E-2</v>
      </c>
      <c r="CO190" s="22">
        <v>0.42592408553806799</v>
      </c>
      <c r="CP190" s="22">
        <v>0.33721986790736019</v>
      </c>
      <c r="CQ190" s="22">
        <v>0.37656804838026137</v>
      </c>
      <c r="CR190" s="22">
        <v>0.33486219407033246</v>
      </c>
      <c r="CS190" s="22">
        <v>0.25270959915683205</v>
      </c>
      <c r="CT190" s="22">
        <v>0.210985245370198</v>
      </c>
      <c r="CU190" s="22">
        <v>2.7554080002917484E-2</v>
      </c>
      <c r="CV190" s="22">
        <v>2.9408961523846328E-2</v>
      </c>
      <c r="CW190" s="22">
        <v>1.5997094974751144E-3</v>
      </c>
      <c r="CX190" s="22">
        <v>0.11784868147722402</v>
      </c>
      <c r="CY190" s="22">
        <v>0.10665686385432679</v>
      </c>
      <c r="CZ190" s="22">
        <v>2.0644300002731028E-2</v>
      </c>
      <c r="DA190" s="22">
        <v>3.1125915446512147E-2</v>
      </c>
    </row>
    <row r="191" spans="1:105" ht="15.75" x14ac:dyDescent="0.2">
      <c r="A191" s="20" t="s">
        <v>396</v>
      </c>
      <c r="B191" s="12" t="s">
        <v>278</v>
      </c>
      <c r="C191" s="12" t="s">
        <v>398</v>
      </c>
      <c r="D191" s="66">
        <v>0.30661666703156837</v>
      </c>
      <c r="E191" s="66">
        <v>8.571129153004085</v>
      </c>
      <c r="F191" s="66">
        <v>8.6188309630607467</v>
      </c>
      <c r="G191" s="66">
        <v>1.6506682708878841</v>
      </c>
      <c r="H191" s="66">
        <v>2.3284669737865794E-2</v>
      </c>
      <c r="I191" s="66">
        <v>5.0073721676049336</v>
      </c>
      <c r="J191" s="66">
        <v>3.7707653702695936</v>
      </c>
      <c r="K191" s="66">
        <v>0.40466217069818367</v>
      </c>
      <c r="L191" s="20">
        <v>3.1559926432215085E-2</v>
      </c>
      <c r="M191" s="20">
        <v>2.2414864545832802E-2</v>
      </c>
      <c r="N191" s="20">
        <v>4.2109296806290249E-3</v>
      </c>
      <c r="O191" s="20">
        <v>1.2776500868980937E-2</v>
      </c>
      <c r="P191" s="20">
        <v>3.2580169592048E-2</v>
      </c>
      <c r="Q191" s="20">
        <v>0.14813660786475755</v>
      </c>
      <c r="R191" s="20">
        <v>7.7706949999595569E-3</v>
      </c>
      <c r="S191" s="20">
        <v>0.17304060628751453</v>
      </c>
      <c r="T191" s="20">
        <v>0.270238841508885</v>
      </c>
      <c r="U191" s="20">
        <v>1.5296284049645803</v>
      </c>
      <c r="V191" s="20">
        <v>0.20179001917850578</v>
      </c>
      <c r="W191" s="20">
        <v>0.25685966570626562</v>
      </c>
      <c r="X191" s="20">
        <v>3.4966570978663868E-2</v>
      </c>
      <c r="Y191" s="20">
        <v>0.13779645792425604</v>
      </c>
      <c r="Z191" s="20">
        <v>4.4844117264754334E-3</v>
      </c>
      <c r="AA191" s="20">
        <v>6.400382415353149E-3</v>
      </c>
      <c r="AB191" s="20">
        <v>1.5530646487295033E-2</v>
      </c>
      <c r="AC191" s="20">
        <v>3.8336736205271851E-2</v>
      </c>
      <c r="AD191" s="20">
        <v>1.2150893964524522E-2</v>
      </c>
      <c r="AE191" s="20">
        <v>4.1422246613709544E-2</v>
      </c>
      <c r="AF191" s="20">
        <v>1.1594481699419313E-2</v>
      </c>
      <c r="AG191" s="20">
        <v>3.1504292597773917E-2</v>
      </c>
      <c r="AH191" s="20">
        <v>3.3194198386250753E-3</v>
      </c>
      <c r="AI191" s="20">
        <v>7.4005600542989764E-3</v>
      </c>
      <c r="AJ191" s="20">
        <v>0.24834847869967308</v>
      </c>
      <c r="AK191" s="20">
        <v>0.18560325728802629</v>
      </c>
      <c r="AL191" s="20">
        <v>4.9058706706501441E-2</v>
      </c>
      <c r="AM191" s="20">
        <v>4.5038810225621242E-2</v>
      </c>
      <c r="AN191" s="20">
        <v>1.6060083097867015</v>
      </c>
      <c r="AO191" s="20">
        <v>1.9557595921910196</v>
      </c>
      <c r="AP191" s="20">
        <v>2.5583094632233663</v>
      </c>
      <c r="AQ191" s="20">
        <v>1.5877711218435722</v>
      </c>
      <c r="AR191" s="20">
        <v>1.4757678494943458</v>
      </c>
      <c r="AS191" s="20">
        <v>1.5514349801653073</v>
      </c>
      <c r="AT191" s="20">
        <v>2.7458983750351917</v>
      </c>
      <c r="AU191" s="20">
        <v>2.8676329411007573</v>
      </c>
      <c r="AV191" s="20">
        <v>0.91002928011932638</v>
      </c>
      <c r="AW191" s="20">
        <v>0.7366471408335501</v>
      </c>
      <c r="AX191" s="20">
        <v>6.6275206596632299E-3</v>
      </c>
      <c r="AY191" s="20">
        <v>8.2589581297778918E-3</v>
      </c>
      <c r="AZ191" s="20">
        <v>0.48587817256026722</v>
      </c>
      <c r="BA191" s="20">
        <v>0.49035494844311339</v>
      </c>
      <c r="BB191" s="20">
        <v>0.29585288590099551</v>
      </c>
      <c r="BC191" s="20">
        <v>1.9462717603464706E-2</v>
      </c>
      <c r="BD191" s="20">
        <v>1.8903229747673098E-2</v>
      </c>
      <c r="BE191" s="20">
        <v>3.9096059513578821E-2</v>
      </c>
      <c r="BF191" s="20">
        <v>4.5428916815787389E-2</v>
      </c>
      <c r="BG191" s="22">
        <v>3.7417137327698424E-3</v>
      </c>
      <c r="BH191" s="22">
        <v>8.1018662631092888E-3</v>
      </c>
      <c r="BI191" s="22">
        <v>1.0966557219715903E-3</v>
      </c>
      <c r="BJ191" s="22">
        <v>2.7665258932687252E-3</v>
      </c>
      <c r="BK191" s="22">
        <v>1.8430690156579226E-3</v>
      </c>
      <c r="BL191" s="22">
        <v>3.3519559734754859E-2</v>
      </c>
      <c r="BM191" s="22">
        <v>1.1018555560980414E-3</v>
      </c>
      <c r="BN191" s="22">
        <v>4.4740305595046145E-2</v>
      </c>
      <c r="BO191" s="22">
        <v>2.9203647607652188E-2</v>
      </c>
      <c r="BP191" s="22">
        <v>0.1959773507972476</v>
      </c>
      <c r="BQ191" s="22">
        <v>1.0697060220658678E-2</v>
      </c>
      <c r="BR191" s="22">
        <v>3.7135245274842008E-2</v>
      </c>
      <c r="BS191" s="22">
        <v>4.247124390597371E-3</v>
      </c>
      <c r="BT191" s="22">
        <v>2.7460183996959389E-2</v>
      </c>
      <c r="BU191" s="22">
        <v>3.7902475081327662E-4</v>
      </c>
      <c r="BV191" s="22">
        <v>3.2746850387842894E-3</v>
      </c>
      <c r="BW191" s="22">
        <v>8.3567033764418827E-4</v>
      </c>
      <c r="BX191" s="22">
        <v>7.6134228443247099E-3</v>
      </c>
      <c r="BY191" s="22">
        <v>2.6480659123143081E-4</v>
      </c>
      <c r="BZ191" s="22">
        <v>1.3602463436490372E-3</v>
      </c>
      <c r="CA191" s="22">
        <v>9.237446124755245E-4</v>
      </c>
      <c r="CB191" s="22">
        <v>3.9136656867053985E-3</v>
      </c>
      <c r="CC191" s="22">
        <v>7.6122219616672301E-5</v>
      </c>
      <c r="CD191" s="22">
        <v>1.9069302310140057E-3</v>
      </c>
      <c r="CE191" s="22">
        <v>6.7426897932868005E-2</v>
      </c>
      <c r="CF191" s="22">
        <v>8.0424310199868246E-2</v>
      </c>
      <c r="CG191" s="22">
        <v>6.8999385299400957E-3</v>
      </c>
      <c r="CH191" s="22">
        <v>5.5342712420728786E-3</v>
      </c>
      <c r="CI191" s="22">
        <v>3.9937408348159696E-2</v>
      </c>
      <c r="CJ191" s="22">
        <v>7.044332544217298E-2</v>
      </c>
      <c r="CK191" s="22">
        <v>0.75510377406355789</v>
      </c>
      <c r="CL191" s="22">
        <v>0.75862567693904259</v>
      </c>
      <c r="CM191" s="22">
        <v>0.86354820992192272</v>
      </c>
      <c r="CN191" s="22">
        <v>0.84481275295970604</v>
      </c>
      <c r="CO191" s="22">
        <v>0.18130861708033813</v>
      </c>
      <c r="CP191" s="22">
        <v>0.26093296624007645</v>
      </c>
      <c r="CQ191" s="22">
        <v>0.14724890339747487</v>
      </c>
      <c r="CR191" s="22">
        <v>0.15473169111460794</v>
      </c>
      <c r="CS191" s="22">
        <v>7.1815871513860989E-4</v>
      </c>
      <c r="CT191" s="22">
        <v>7.7669631026339636E-4</v>
      </c>
      <c r="CU191" s="22">
        <v>9.0895202617077092E-2</v>
      </c>
      <c r="CV191" s="22">
        <v>0.10815247292911621</v>
      </c>
      <c r="CW191" s="22">
        <v>3.4572645749472264E-3</v>
      </c>
      <c r="CX191" s="22">
        <v>4.767505330172876E-4</v>
      </c>
      <c r="CY191" s="22">
        <v>5.5226240805848271E-4</v>
      </c>
      <c r="CZ191" s="22">
        <v>6.5724911359475472E-3</v>
      </c>
      <c r="DA191" s="22">
        <v>1.7671358763984339E-2</v>
      </c>
    </row>
    <row r="192" spans="1:105" ht="15.75" x14ac:dyDescent="0.2">
      <c r="A192" s="20" t="s">
        <v>399</v>
      </c>
      <c r="B192" s="12" t="s">
        <v>284</v>
      </c>
      <c r="C192" s="12" t="s">
        <v>299</v>
      </c>
      <c r="D192" s="66">
        <v>0.14364348237835745</v>
      </c>
      <c r="E192" s="66">
        <v>5.3979238426241398</v>
      </c>
      <c r="F192" s="66">
        <v>4.3089784264164717</v>
      </c>
      <c r="G192" s="66">
        <v>1.1439738096539636</v>
      </c>
      <c r="H192" s="66">
        <v>4.9051801722682538E-2</v>
      </c>
      <c r="I192" s="66">
        <v>6.6247718599109469</v>
      </c>
      <c r="J192" s="66">
        <v>5.2702996925702559</v>
      </c>
      <c r="K192" s="66">
        <v>0.85000991382395963</v>
      </c>
      <c r="L192" s="20">
        <v>8.326182262981284E-2</v>
      </c>
      <c r="M192" s="20">
        <v>0.20919468898205143</v>
      </c>
      <c r="N192" s="20">
        <v>1.844486462208493E-2</v>
      </c>
      <c r="O192" s="20">
        <v>8.9227765558822045E-2</v>
      </c>
      <c r="P192" s="20">
        <v>1.410063990664232E-2</v>
      </c>
      <c r="Q192" s="20">
        <v>0.12843824234105755</v>
      </c>
      <c r="R192" s="20">
        <v>7.5209035317377491E-3</v>
      </c>
      <c r="S192" s="20">
        <v>0.28923143452651451</v>
      </c>
      <c r="T192" s="20">
        <v>5.8788521800077161E-2</v>
      </c>
      <c r="U192" s="20">
        <v>0.33422974252250082</v>
      </c>
      <c r="V192" s="20">
        <v>4.3938844000661538E-2</v>
      </c>
      <c r="W192" s="20">
        <v>0.13137610651728104</v>
      </c>
      <c r="X192" s="20">
        <v>1.4874439371001776E-2</v>
      </c>
      <c r="Y192" s="20">
        <v>6.3977438113088245E-2</v>
      </c>
      <c r="Z192" s="20">
        <v>2.3368231953400383E-2</v>
      </c>
      <c r="AA192" s="20">
        <v>0.15585706774235691</v>
      </c>
      <c r="AB192" s="20">
        <v>2.4287353981652859E-3</v>
      </c>
      <c r="AC192" s="20">
        <v>0.12976570501543547</v>
      </c>
      <c r="AD192" s="20">
        <v>1.1386794163354178E-2</v>
      </c>
      <c r="AE192" s="20">
        <v>4.8608280405322064E-2</v>
      </c>
      <c r="AF192" s="20">
        <v>7.5125761008756472E-3</v>
      </c>
      <c r="AG192" s="20">
        <v>1.806255240721287E-2</v>
      </c>
      <c r="AH192" s="20">
        <v>9.6077157718206883E-3</v>
      </c>
      <c r="AI192" s="20">
        <v>6.9281544608207235E-2</v>
      </c>
      <c r="AJ192" s="20">
        <v>1.3807442265226362</v>
      </c>
      <c r="AK192" s="20">
        <v>1.5198890776566105</v>
      </c>
      <c r="AL192" s="20">
        <v>0.20942892684419964</v>
      </c>
      <c r="AM192" s="20">
        <v>0.20712931389770098</v>
      </c>
      <c r="AN192" s="20">
        <v>0.40664482062896701</v>
      </c>
      <c r="AO192" s="20">
        <v>0.40659567532853241</v>
      </c>
      <c r="AP192" s="20">
        <v>1.0322470611088768</v>
      </c>
      <c r="AQ192" s="20">
        <v>1.8616660471989055</v>
      </c>
      <c r="AR192" s="20">
        <v>0.47849253362188526</v>
      </c>
      <c r="AS192" s="20">
        <v>0.4741102440746805</v>
      </c>
      <c r="AT192" s="20">
        <v>0.36178590138943773</v>
      </c>
      <c r="AU192" s="20">
        <v>0.3119959008178218</v>
      </c>
      <c r="AV192" s="20">
        <v>0.14074789107986574</v>
      </c>
      <c r="AW192" s="20">
        <v>0.15206602065927438</v>
      </c>
      <c r="AX192" s="20">
        <v>0.21487741137755095</v>
      </c>
      <c r="AY192" s="20">
        <v>0.17688318390612373</v>
      </c>
      <c r="AZ192" s="20">
        <v>0.15934191264632785</v>
      </c>
      <c r="BA192" s="20">
        <v>0.14403788482906615</v>
      </c>
      <c r="BB192" s="20">
        <v>9.2387614781513916E-2</v>
      </c>
      <c r="BC192" s="20">
        <v>2.6143383282367337E-2</v>
      </c>
      <c r="BD192" s="20">
        <v>2.4364330079077873E-2</v>
      </c>
      <c r="BE192" s="20">
        <v>0.71679780413947569</v>
      </c>
      <c r="BF192" s="20">
        <v>0.69965717492929069</v>
      </c>
      <c r="BG192" s="22">
        <v>3.3795062776926121E-2</v>
      </c>
      <c r="BH192" s="22">
        <v>0.11972536816794324</v>
      </c>
      <c r="BI192" s="22">
        <v>1.0364366232430656E-2</v>
      </c>
      <c r="BJ192" s="22">
        <v>5.8425537192626338E-2</v>
      </c>
      <c r="BK192" s="22">
        <v>8.7061866437056837E-3</v>
      </c>
      <c r="BL192" s="22">
        <v>0.18320625232507279</v>
      </c>
      <c r="BM192" s="22">
        <v>1.8567790895463543E-3</v>
      </c>
      <c r="BN192" s="22">
        <v>7.6282168857743277E-2</v>
      </c>
      <c r="BO192" s="22">
        <v>1.3780695787788877E-2</v>
      </c>
      <c r="BP192" s="22">
        <v>0.16025263458138819</v>
      </c>
      <c r="BQ192" s="22">
        <v>1.167112070466282E-2</v>
      </c>
      <c r="BR192" s="22">
        <v>3.7972495488265839E-2</v>
      </c>
      <c r="BS192" s="22">
        <v>9.0807513751295157E-3</v>
      </c>
      <c r="BT192" s="22">
        <v>2.7244576194622512E-2</v>
      </c>
      <c r="BU192" s="22">
        <v>9.5958318133404271E-3</v>
      </c>
      <c r="BV192" s="22">
        <v>1.519087649430686E-2</v>
      </c>
      <c r="BW192" s="22">
        <v>1.5954001040578163E-3</v>
      </c>
      <c r="BX192" s="22">
        <v>5.545816582297558E-2</v>
      </c>
      <c r="BY192" s="22">
        <v>1.5148432950299123E-3</v>
      </c>
      <c r="BZ192" s="22">
        <v>7.5338305820919849E-3</v>
      </c>
      <c r="CA192" s="22">
        <v>8.1132301149285328E-3</v>
      </c>
      <c r="CB192" s="22">
        <v>1.4531342205006421E-2</v>
      </c>
      <c r="CC192" s="22">
        <v>4.5475756653073022E-3</v>
      </c>
      <c r="CD192" s="22">
        <v>1.6693088584462695E-2</v>
      </c>
      <c r="CE192" s="22">
        <v>0.78820086967200487</v>
      </c>
      <c r="CF192" s="22">
        <v>0.78962368651601611</v>
      </c>
      <c r="CG192" s="22">
        <v>9.0507484408519107E-2</v>
      </c>
      <c r="CH192" s="22">
        <v>0.11312097622320279</v>
      </c>
      <c r="CI192" s="22">
        <v>1.0725031788812158</v>
      </c>
      <c r="CJ192" s="22">
        <v>1.0351792960401986</v>
      </c>
      <c r="CK192" s="22">
        <v>0.26931833112773773</v>
      </c>
      <c r="CL192" s="22">
        <v>0.24636904801851672</v>
      </c>
      <c r="CM192" s="22">
        <v>5.964345660556767E-2</v>
      </c>
      <c r="CN192" s="22">
        <v>9.0927430132820314E-2</v>
      </c>
      <c r="CO192" s="22">
        <v>0.32599690034900647</v>
      </c>
      <c r="CP192" s="22">
        <v>0.23704575446115822</v>
      </c>
      <c r="CQ192" s="22">
        <v>2.6037248403654394E-2</v>
      </c>
      <c r="CR192" s="22">
        <v>3.4140311505932941E-2</v>
      </c>
      <c r="CS192" s="22">
        <v>5.3722029080503379E-2</v>
      </c>
      <c r="CT192" s="22">
        <v>5.6286551991493392E-2</v>
      </c>
      <c r="CU192" s="22">
        <v>6.9139615201835009E-2</v>
      </c>
      <c r="CV192" s="22">
        <v>8.8118272772731626E-2</v>
      </c>
      <c r="CW192" s="22">
        <v>1.7280733201583704E-2</v>
      </c>
      <c r="CX192" s="22">
        <v>3.7924330439267899E-2</v>
      </c>
      <c r="CY192" s="22">
        <v>3.9280635062584134E-2</v>
      </c>
      <c r="CZ192" s="22">
        <v>0.21372378190939254</v>
      </c>
      <c r="DA192" s="22">
        <v>0.31633278345381743</v>
      </c>
    </row>
    <row r="193" spans="1:105" ht="15.75" x14ac:dyDescent="0.2">
      <c r="A193" s="20" t="s">
        <v>644</v>
      </c>
      <c r="B193" s="12" t="s">
        <v>278</v>
      </c>
      <c r="C193" s="12" t="s">
        <v>646</v>
      </c>
      <c r="D193" s="66">
        <v>4.3971374757092174E-2</v>
      </c>
      <c r="E193" s="66">
        <v>3.4021248690980515</v>
      </c>
      <c r="F193" s="66">
        <v>2.7602700101384805</v>
      </c>
      <c r="G193" s="66">
        <v>0.33158329276501608</v>
      </c>
      <c r="H193" s="66">
        <v>3.1480813210450404E-3</v>
      </c>
      <c r="I193" s="66">
        <v>0.65289721697366188</v>
      </c>
      <c r="J193" s="66">
        <v>0.43503653007179277</v>
      </c>
      <c r="K193" s="66">
        <v>6.0573429749464391E-2</v>
      </c>
      <c r="L193" s="20">
        <v>1.7367859670678338E-3</v>
      </c>
      <c r="M193" s="20">
        <v>1.0006801404801543E-3</v>
      </c>
      <c r="N193" s="20">
        <v>3.6346152929737592E-2</v>
      </c>
      <c r="O193" s="20">
        <v>0.12425044441843092</v>
      </c>
      <c r="P193" s="20">
        <v>2.4356885901287402E-3</v>
      </c>
      <c r="Q193" s="20">
        <v>1.0846640329941057E-2</v>
      </c>
      <c r="R193" s="20">
        <v>5.6885240452002302E-3</v>
      </c>
      <c r="S193" s="20">
        <v>0.1414516307635329</v>
      </c>
      <c r="T193" s="20">
        <v>1.4874165671204783E-2</v>
      </c>
      <c r="U193" s="20">
        <v>8.6672048282526878E-2</v>
      </c>
      <c r="V193" s="20">
        <v>1.3619365683932363E-3</v>
      </c>
      <c r="W193" s="20">
        <v>1.6766902558737148E-3</v>
      </c>
      <c r="X193" s="20">
        <v>1.711167003876992E-2</v>
      </c>
      <c r="Y193" s="20">
        <v>3.6618203699229655E-2</v>
      </c>
      <c r="Z193" s="20">
        <v>1.2825523927010867E-3</v>
      </c>
      <c r="AA193" s="20">
        <v>1.3152572495646834E-3</v>
      </c>
      <c r="AB193" s="20">
        <v>1.9259074532278449E-3</v>
      </c>
      <c r="AC193" s="20">
        <v>5.541866663271261E-2</v>
      </c>
      <c r="AD193" s="20">
        <v>1.7854093527542804E-3</v>
      </c>
      <c r="AE193" s="20">
        <v>1.3580272994645447E-3</v>
      </c>
      <c r="AF193" s="20">
        <v>1.2385641664649939E-3</v>
      </c>
      <c r="AG193" s="20">
        <v>6.8329224211217563E-4</v>
      </c>
      <c r="AH193" s="20">
        <v>4.5881239096607395E-3</v>
      </c>
      <c r="AI193" s="20">
        <v>2.1964618081483776E-2</v>
      </c>
      <c r="AJ193" s="20">
        <v>4.5193481786672228E-3</v>
      </c>
      <c r="AK193" s="20">
        <v>4.5589453358276045E-3</v>
      </c>
      <c r="AL193" s="20">
        <v>0.86835857745267997</v>
      </c>
      <c r="AM193" s="20">
        <v>0.89866241398259139</v>
      </c>
      <c r="AN193" s="20">
        <v>0.25281133820816493</v>
      </c>
      <c r="AO193" s="20">
        <v>0.31490957682010517</v>
      </c>
      <c r="AP193" s="20">
        <v>1.0562915788074894</v>
      </c>
      <c r="AQ193" s="20">
        <v>1.3250859147933416</v>
      </c>
      <c r="AR193" s="20">
        <v>0.2506475447934135</v>
      </c>
      <c r="AS193" s="20">
        <v>0.30185142438462526</v>
      </c>
      <c r="AT193" s="20">
        <v>9.3317163520694087E-3</v>
      </c>
      <c r="AU193" s="20">
        <v>8.106554812704116E-3</v>
      </c>
      <c r="AV193" s="20">
        <v>0.25956246952701784</v>
      </c>
      <c r="AW193" s="20">
        <v>0.28229883390461968</v>
      </c>
      <c r="AX193" s="20">
        <v>3.3364991232582727E-3</v>
      </c>
      <c r="AY193" s="20">
        <v>3.9514112505238293E-3</v>
      </c>
      <c r="AZ193" s="20">
        <v>0.38839274148634328</v>
      </c>
      <c r="BA193" s="20">
        <v>0.36315324531989296</v>
      </c>
      <c r="BB193" s="20">
        <v>2.260526264167036E-3</v>
      </c>
      <c r="BC193" s="20">
        <v>1.611146605867477E-3</v>
      </c>
      <c r="BD193" s="20">
        <v>1.4563328130841149E-3</v>
      </c>
      <c r="BE193" s="20">
        <v>0.24650298769494788</v>
      </c>
      <c r="BF193" s="20">
        <v>0.26394103582523221</v>
      </c>
      <c r="BG193" s="22">
        <v>2.2262807766381288E-4</v>
      </c>
      <c r="BH193" s="22">
        <v>4.395551259337747E-4</v>
      </c>
      <c r="BI193" s="22">
        <v>2.6533192415167245E-3</v>
      </c>
      <c r="BJ193" s="22">
        <v>1.9763260460485845E-2</v>
      </c>
      <c r="BK193" s="22">
        <v>3.538187961244642E-4</v>
      </c>
      <c r="BL193" s="22">
        <v>2.9627775769302455E-3</v>
      </c>
      <c r="BM193" s="22">
        <v>1.7572872532479325E-4</v>
      </c>
      <c r="BN193" s="22">
        <v>8.6349099131661968E-3</v>
      </c>
      <c r="BO193" s="22">
        <v>1.0729382257005666E-3</v>
      </c>
      <c r="BP193" s="22">
        <v>9.0048841157869975E-3</v>
      </c>
      <c r="BQ193" s="22">
        <v>5.1148987695605103E-4</v>
      </c>
      <c r="BR193" s="22">
        <v>1.0072343507581529E-3</v>
      </c>
      <c r="BS193" s="22">
        <v>1.1447996488686658E-3</v>
      </c>
      <c r="BT193" s="22">
        <v>7.0368666356247821E-3</v>
      </c>
      <c r="BU193" s="22">
        <v>2.9091198177475365E-4</v>
      </c>
      <c r="BV193" s="22">
        <v>3.551983854647339E-4</v>
      </c>
      <c r="BW193" s="22">
        <v>2.6867315597001358E-4</v>
      </c>
      <c r="BX193" s="22">
        <v>4.2048801466256207E-3</v>
      </c>
      <c r="BY193" s="22">
        <v>1.3265909963729544E-4</v>
      </c>
      <c r="BZ193" s="22">
        <v>1.2534164606124606E-4</v>
      </c>
      <c r="CA193" s="22">
        <v>2.2198051726615372E-4</v>
      </c>
      <c r="CB193" s="22">
        <v>4.1140868225144256E-4</v>
      </c>
      <c r="CC193" s="22">
        <v>3.0733356883547413E-4</v>
      </c>
      <c r="CD193" s="22">
        <v>1.1047684423370174E-3</v>
      </c>
      <c r="CE193" s="22">
        <v>2.2689332802197757E-3</v>
      </c>
      <c r="CF193" s="22">
        <v>1.7445069201702296E-3</v>
      </c>
      <c r="CG193" s="22">
        <v>7.9516441976396526E-2</v>
      </c>
      <c r="CH193" s="22">
        <v>9.8748591963279397E-2</v>
      </c>
      <c r="CI193" s="22">
        <v>1.7820120040468741E-2</v>
      </c>
      <c r="CJ193" s="22">
        <v>1.9530004795703132E-2</v>
      </c>
      <c r="CK193" s="22">
        <v>6.9488766659929202E-2</v>
      </c>
      <c r="CL193" s="22">
        <v>8.9885627440873569E-2</v>
      </c>
      <c r="CM193" s="22">
        <v>1.5701742886133997E-2</v>
      </c>
      <c r="CN193" s="22">
        <v>2.2329883461520979E-2</v>
      </c>
      <c r="CO193" s="22">
        <v>5.2356293508810364E-3</v>
      </c>
      <c r="CP193" s="22">
        <v>5.0223618953460546E-3</v>
      </c>
      <c r="CQ193" s="22">
        <v>1.735897073146378E-2</v>
      </c>
      <c r="CR193" s="22">
        <v>1.8653050178919224E-2</v>
      </c>
      <c r="CS193" s="22">
        <v>1.1563737746081225E-3</v>
      </c>
      <c r="CT193" s="22">
        <v>1.1925605726783015E-3</v>
      </c>
      <c r="CU193" s="22">
        <v>2.5313630096071769E-2</v>
      </c>
      <c r="CV193" s="22">
        <v>2.5975576038101834E-2</v>
      </c>
      <c r="CW193" s="22">
        <v>1.3314148289790683E-4</v>
      </c>
      <c r="CX193" s="22">
        <v>6.7507229627906021E-5</v>
      </c>
      <c r="CY193" s="22">
        <v>1.3711146156749051E-4</v>
      </c>
      <c r="CZ193" s="22">
        <v>1.555445611528047E-2</v>
      </c>
      <c r="DA193" s="22">
        <v>1.7017818345213088E-2</v>
      </c>
    </row>
    <row r="194" spans="1:105" s="71" customFormat="1" ht="15.75" x14ac:dyDescent="0.2">
      <c r="A194" s="69" t="s">
        <v>821</v>
      </c>
      <c r="B194" s="27" t="s">
        <v>305</v>
      </c>
      <c r="C194" s="27" t="s">
        <v>822</v>
      </c>
      <c r="D194" s="70">
        <v>0.33496254236320505</v>
      </c>
      <c r="E194" s="70">
        <v>6.0946222428450278</v>
      </c>
      <c r="F194" s="70">
        <v>5.0365636456194549</v>
      </c>
      <c r="G194" s="70">
        <v>1.2628347090177883</v>
      </c>
      <c r="H194" s="70">
        <v>0.37097181455192813</v>
      </c>
      <c r="I194" s="70">
        <v>2.9626403687912539</v>
      </c>
      <c r="J194" s="70">
        <v>2.1291571670058014</v>
      </c>
      <c r="K194" s="70">
        <v>1.2472537509519486</v>
      </c>
      <c r="L194" s="69">
        <v>5.044131597803779E-2</v>
      </c>
      <c r="M194" s="69">
        <v>5.9369371841401779E-2</v>
      </c>
      <c r="N194" s="69">
        <v>5.5130846802753902E-2</v>
      </c>
      <c r="O194" s="69">
        <v>0.15001336186950806</v>
      </c>
      <c r="P194" s="69">
        <v>3.3169578693821998E-2</v>
      </c>
      <c r="Q194" s="69">
        <v>7.4127080234960646E-2</v>
      </c>
      <c r="R194" s="69">
        <v>3.2437961111004034E-2</v>
      </c>
      <c r="S194" s="69">
        <v>0.25432902205343871</v>
      </c>
      <c r="T194" s="69">
        <v>5.6739647918801671E-2</v>
      </c>
      <c r="U194" s="69">
        <v>0.28173312887542451</v>
      </c>
      <c r="V194" s="69">
        <v>5.1867703139671539E-2</v>
      </c>
      <c r="W194" s="69">
        <v>0.11024419072630741</v>
      </c>
      <c r="X194" s="69">
        <v>5.4345146858391799E-2</v>
      </c>
      <c r="Y194" s="69">
        <v>5.2578394718927841E-2</v>
      </c>
      <c r="Z194" s="69">
        <v>4.1418695993630052E-2</v>
      </c>
      <c r="AA194" s="69">
        <v>0.18126094783460073</v>
      </c>
      <c r="AB194" s="69">
        <v>2.16440737836835E-2</v>
      </c>
      <c r="AC194" s="69">
        <v>3.6586571703391045E-2</v>
      </c>
      <c r="AD194" s="69">
        <v>8.797831764160649E-2</v>
      </c>
      <c r="AE194" s="69">
        <v>0.11098821588141669</v>
      </c>
      <c r="AF194" s="69">
        <v>0.10621368420624072</v>
      </c>
      <c r="AG194" s="69">
        <v>0.38109912604367652</v>
      </c>
      <c r="AH194" s="69">
        <v>9.7070030022705214E-2</v>
      </c>
      <c r="AI194" s="69">
        <v>0.14815143624933863</v>
      </c>
      <c r="AJ194" s="69">
        <v>0.25336840146385936</v>
      </c>
      <c r="AK194" s="69">
        <v>0.25433610519938332</v>
      </c>
      <c r="AL194" s="69">
        <v>0.69696355622519968</v>
      </c>
      <c r="AM194" s="69">
        <v>0.72111457629757025</v>
      </c>
      <c r="AN194" s="69">
        <v>0.2534859233265625</v>
      </c>
      <c r="AO194" s="69">
        <v>0.38631898230546119</v>
      </c>
      <c r="AP194" s="69">
        <v>1.3627079879522399</v>
      </c>
      <c r="AQ194" s="69">
        <v>1.7668135245767662</v>
      </c>
      <c r="AR194" s="69">
        <v>0.27362838846184584</v>
      </c>
      <c r="AS194" s="69">
        <v>0.3814196890793955</v>
      </c>
      <c r="AT194" s="69">
        <v>0.32030878448716932</v>
      </c>
      <c r="AU194" s="69">
        <v>0.39366355300254735</v>
      </c>
      <c r="AV194" s="69">
        <v>0.29153964059662824</v>
      </c>
      <c r="AW194" s="69">
        <v>0.286838347352601</v>
      </c>
      <c r="AX194" s="69">
        <v>0.38458902057259242</v>
      </c>
      <c r="AY194" s="69">
        <v>0.56458098153838121</v>
      </c>
      <c r="AZ194" s="69">
        <v>0.22516810771833026</v>
      </c>
      <c r="BA194" s="69">
        <v>0.21351460725283153</v>
      </c>
      <c r="BB194" s="69">
        <v>0.24535615529310631</v>
      </c>
      <c r="BC194" s="69">
        <v>1.2350608267638468</v>
      </c>
      <c r="BD194" s="69">
        <v>1.2597859376269556</v>
      </c>
      <c r="BE194" s="69">
        <v>0.55881603906360333</v>
      </c>
      <c r="BF194" s="69">
        <v>0.52162709297591037</v>
      </c>
      <c r="BG194" s="70">
        <v>6.6622753443914717E-2</v>
      </c>
      <c r="BH194" s="70">
        <v>4.0911133338929553E-2</v>
      </c>
      <c r="BI194" s="70">
        <v>6.7762991167181763E-2</v>
      </c>
      <c r="BJ194" s="70">
        <v>0.1144438941334667</v>
      </c>
      <c r="BK194" s="70">
        <v>8.4077484433901895E-2</v>
      </c>
      <c r="BL194" s="70">
        <v>0.10174529668108905</v>
      </c>
      <c r="BM194" s="70">
        <v>5.7894433914634155E-2</v>
      </c>
      <c r="BN194" s="70">
        <v>0.13997532284060968</v>
      </c>
      <c r="BO194" s="70">
        <v>4.27296180626381E-2</v>
      </c>
      <c r="BP194" s="70">
        <v>0.10229378654778262</v>
      </c>
      <c r="BQ194" s="70">
        <v>7.8084183988617759E-2</v>
      </c>
      <c r="BR194" s="70">
        <v>5.2079211340338147E-2</v>
      </c>
      <c r="BS194" s="70">
        <v>4.9344014207195183E-2</v>
      </c>
      <c r="BT194" s="70">
        <v>5.8801014022506773E-2</v>
      </c>
      <c r="BU194" s="70">
        <v>5.5673187043543161E-2</v>
      </c>
      <c r="BV194" s="70">
        <v>9.6226268160257727E-2</v>
      </c>
      <c r="BW194" s="70">
        <v>6.1205782205852884E-2</v>
      </c>
      <c r="BX194" s="70">
        <v>9.4974120541227391E-2</v>
      </c>
      <c r="BY194" s="70">
        <v>9.2846055135421227E-2</v>
      </c>
      <c r="BZ194" s="70">
        <v>4.3761572610193346E-2</v>
      </c>
      <c r="CA194" s="70">
        <v>7.3410714369570459E-2</v>
      </c>
      <c r="CB194" s="70">
        <v>0.23542718760100673</v>
      </c>
      <c r="CC194" s="70">
        <v>0.13721752232446877</v>
      </c>
      <c r="CD194" s="70">
        <v>5.290549505320051E-2</v>
      </c>
      <c r="CE194" s="70">
        <v>4.2664738424888909E-2</v>
      </c>
      <c r="CF194" s="70">
        <v>5.2392858177608505E-2</v>
      </c>
      <c r="CG194" s="70">
        <v>0.13679604836810982</v>
      </c>
      <c r="CH194" s="70">
        <v>0.15475028910069788</v>
      </c>
      <c r="CI194" s="70">
        <v>9.8375121205598701E-2</v>
      </c>
      <c r="CJ194" s="70">
        <v>9.4228047400314041E-2</v>
      </c>
      <c r="CK194" s="70">
        <v>0.1913737742585149</v>
      </c>
      <c r="CL194" s="70">
        <v>0.22668366589751632</v>
      </c>
      <c r="CM194" s="70">
        <v>4.1302711196152336E-2</v>
      </c>
      <c r="CN194" s="70">
        <v>6.4801753794652042E-2</v>
      </c>
      <c r="CO194" s="70">
        <v>0.14981364943260386</v>
      </c>
      <c r="CP194" s="70">
        <v>0.18471087289320356</v>
      </c>
      <c r="CQ194" s="70">
        <v>4.398252977327128E-2</v>
      </c>
      <c r="CR194" s="70">
        <v>4.7439667811806523E-2</v>
      </c>
      <c r="CS194" s="70">
        <v>0.11826941555230565</v>
      </c>
      <c r="CT194" s="70">
        <v>0.12927990563783395</v>
      </c>
      <c r="CU194" s="70">
        <v>6.1881649967585828E-2</v>
      </c>
      <c r="CV194" s="70">
        <v>6.8868928466245247E-2</v>
      </c>
      <c r="CW194" s="70">
        <v>2.1642303337573842E-2</v>
      </c>
      <c r="CX194" s="70">
        <v>0.23269099714255131</v>
      </c>
      <c r="CY194" s="70">
        <v>0.23880603022520433</v>
      </c>
      <c r="CZ194" s="70">
        <v>8.2877043816006121E-2</v>
      </c>
      <c r="DA194" s="70">
        <v>0.10041862199524475</v>
      </c>
    </row>
    <row r="195" spans="1:105" s="71" customFormat="1" ht="15.75" x14ac:dyDescent="0.2">
      <c r="A195" s="69" t="s">
        <v>649</v>
      </c>
      <c r="B195" s="27" t="s">
        <v>305</v>
      </c>
      <c r="C195" s="27" t="s">
        <v>423</v>
      </c>
      <c r="D195" s="70">
        <v>1.10032596849938</v>
      </c>
      <c r="E195" s="70">
        <v>14.075916073228882</v>
      </c>
      <c r="F195" s="70">
        <v>11.047091990809131</v>
      </c>
      <c r="G195" s="70">
        <v>4.0958712909817123</v>
      </c>
      <c r="H195" s="70">
        <v>0.78042710643613566</v>
      </c>
      <c r="I195" s="70">
        <v>3.0600260857055019</v>
      </c>
      <c r="J195" s="70">
        <v>2.4084292849500479</v>
      </c>
      <c r="K195" s="70">
        <v>1.7751296050541991</v>
      </c>
      <c r="L195" s="69">
        <v>0.23972307743343851</v>
      </c>
      <c r="M195" s="69">
        <v>0.55670225113040606</v>
      </c>
      <c r="N195" s="69">
        <v>0.19726407294432982</v>
      </c>
      <c r="O195" s="69">
        <v>0.54395461435082071</v>
      </c>
      <c r="P195" s="69">
        <v>0.10173592241884299</v>
      </c>
      <c r="Q195" s="69">
        <v>0.27692739320157012</v>
      </c>
      <c r="R195" s="69">
        <v>0.10305363238609501</v>
      </c>
      <c r="S195" s="69">
        <v>0.37421161429988065</v>
      </c>
      <c r="T195" s="69">
        <v>0.30160911192523832</v>
      </c>
      <c r="U195" s="69">
        <v>1.2072050167246566</v>
      </c>
      <c r="V195" s="69">
        <v>0.18895340922883808</v>
      </c>
      <c r="W195" s="69">
        <v>0.56832772150916211</v>
      </c>
      <c r="X195" s="69">
        <v>0.21288733413426952</v>
      </c>
      <c r="Y195" s="69">
        <v>0.77368791706283724</v>
      </c>
      <c r="Z195" s="69">
        <v>0.23116931561574564</v>
      </c>
      <c r="AA195" s="69">
        <v>0.66252693800008655</v>
      </c>
      <c r="AB195" s="69">
        <v>6.8854878898314473E-2</v>
      </c>
      <c r="AC195" s="69">
        <v>0.36234550284460332</v>
      </c>
      <c r="AD195" s="69">
        <v>0.26610335191840456</v>
      </c>
      <c r="AE195" s="69">
        <v>0.21268617256518091</v>
      </c>
      <c r="AF195" s="69">
        <v>9.7893938146995638E-2</v>
      </c>
      <c r="AG195" s="69">
        <v>0.20269663813354782</v>
      </c>
      <c r="AH195" s="69">
        <v>0.25227980696315799</v>
      </c>
      <c r="AI195" s="69">
        <v>0.22813388865148501</v>
      </c>
      <c r="AJ195" s="69">
        <v>2.039085954091775</v>
      </c>
      <c r="AK195" s="69">
        <v>2.0507589736393972</v>
      </c>
      <c r="AL195" s="69">
        <v>1.8764882550767987</v>
      </c>
      <c r="AM195" s="69">
        <v>1.978676234116683</v>
      </c>
      <c r="AN195" s="69">
        <v>1.0812282746496111</v>
      </c>
      <c r="AO195" s="69">
        <v>2.2221004400351134</v>
      </c>
      <c r="AP195" s="69">
        <v>1.4447837515529869</v>
      </c>
      <c r="AQ195" s="69">
        <v>1.5732790830026784</v>
      </c>
      <c r="AR195" s="69">
        <v>1.1185504782843345</v>
      </c>
      <c r="AS195" s="69">
        <v>2.320959473216563</v>
      </c>
      <c r="AT195" s="69">
        <v>1.0133938612112285</v>
      </c>
      <c r="AU195" s="69">
        <v>1.1257244484180142</v>
      </c>
      <c r="AV195" s="69">
        <v>0.87584846328486032</v>
      </c>
      <c r="AW195" s="69">
        <v>0.87147702765539403</v>
      </c>
      <c r="AX195" s="69">
        <v>1.1435436482474353</v>
      </c>
      <c r="AY195" s="69">
        <v>1.0890682285137592</v>
      </c>
      <c r="AZ195" s="69">
        <v>1.1065951865356012</v>
      </c>
      <c r="BA195" s="69">
        <v>0.99314806537437805</v>
      </c>
      <c r="BB195" s="69">
        <v>0.27049854148327096</v>
      </c>
      <c r="BC195" s="69">
        <v>0.26744898932895977</v>
      </c>
      <c r="BD195" s="69">
        <v>0.25983481755233978</v>
      </c>
      <c r="BE195" s="69">
        <v>1.1443230111462386</v>
      </c>
      <c r="BF195" s="69">
        <v>1.1045566612488757</v>
      </c>
      <c r="BG195" s="70">
        <v>0.13892862042122828</v>
      </c>
      <c r="BH195" s="70">
        <v>0.13212941867986086</v>
      </c>
      <c r="BI195" s="70">
        <v>0.1566033789166574</v>
      </c>
      <c r="BJ195" s="70">
        <v>0.20441052178846261</v>
      </c>
      <c r="BK195" s="70">
        <v>0.14600199196899027</v>
      </c>
      <c r="BL195" s="70">
        <v>0.219753197561707</v>
      </c>
      <c r="BM195" s="70">
        <v>0.1204241878653126</v>
      </c>
      <c r="BN195" s="70">
        <v>8.9482857260007209E-2</v>
      </c>
      <c r="BO195" s="70">
        <v>0.13500472765986135</v>
      </c>
      <c r="BP195" s="70">
        <v>0.15812442308968278</v>
      </c>
      <c r="BQ195" s="70">
        <v>0.13313963045837826</v>
      </c>
      <c r="BR195" s="70">
        <v>0.12654018661624125</v>
      </c>
      <c r="BS195" s="70">
        <v>9.9377943679737721E-2</v>
      </c>
      <c r="BT195" s="70">
        <v>0.12508035254841396</v>
      </c>
      <c r="BU195" s="70">
        <v>0.10548456021394918</v>
      </c>
      <c r="BV195" s="70">
        <v>0.10671398973235631</v>
      </c>
      <c r="BW195" s="70">
        <v>0.12947267705842522</v>
      </c>
      <c r="BX195" s="70">
        <v>0.15743312062869252</v>
      </c>
      <c r="BY195" s="70">
        <v>0.3146564544730992</v>
      </c>
      <c r="BZ195" s="70">
        <v>7.8696866503686153E-2</v>
      </c>
      <c r="CA195" s="70">
        <v>9.8341693641017136E-2</v>
      </c>
      <c r="CB195" s="70">
        <v>0.15431458901451758</v>
      </c>
      <c r="CC195" s="70">
        <v>0.24622791218584952</v>
      </c>
      <c r="CD195" s="70">
        <v>6.0615312541236935E-2</v>
      </c>
      <c r="CE195" s="70">
        <v>0.18508276309915722</v>
      </c>
      <c r="CF195" s="70">
        <v>0.2004311654049076</v>
      </c>
      <c r="CG195" s="70">
        <v>0.17863523689018385</v>
      </c>
      <c r="CH195" s="70">
        <v>0.21019460914962712</v>
      </c>
      <c r="CI195" s="70">
        <v>6.1231501704525085E-2</v>
      </c>
      <c r="CJ195" s="70">
        <v>6.2603027469384662E-2</v>
      </c>
      <c r="CK195" s="70">
        <v>9.4755536923288211E-2</v>
      </c>
      <c r="CL195" s="70">
        <v>0.11160372765123876</v>
      </c>
      <c r="CM195" s="70">
        <v>8.7262045696786722E-2</v>
      </c>
      <c r="CN195" s="70">
        <v>0.12381894341121989</v>
      </c>
      <c r="CO195" s="70">
        <v>0.16015976010708477</v>
      </c>
      <c r="CP195" s="70">
        <v>0.16233744259184696</v>
      </c>
      <c r="CQ195" s="70">
        <v>9.2635458457020092E-2</v>
      </c>
      <c r="CR195" s="70">
        <v>9.0219789768250735E-2</v>
      </c>
      <c r="CS195" s="70">
        <v>0.18258969241927925</v>
      </c>
      <c r="CT195" s="70">
        <v>0.1614948914825034</v>
      </c>
      <c r="CU195" s="70">
        <v>0.12833292894944417</v>
      </c>
      <c r="CV195" s="70">
        <v>0.12545291914886139</v>
      </c>
      <c r="CW195" s="70">
        <v>5.0054488428181922E-2</v>
      </c>
      <c r="CX195" s="70">
        <v>4.6083797597876765E-2</v>
      </c>
      <c r="CY195" s="70">
        <v>4.3404744682630086E-2</v>
      </c>
      <c r="CZ195" s="70">
        <v>0.11508781319964866</v>
      </c>
      <c r="DA195" s="70">
        <v>0.11560254710945908</v>
      </c>
    </row>
    <row r="196" spans="1:105" ht="15.75" x14ac:dyDescent="0.2">
      <c r="A196" s="20" t="s">
        <v>823</v>
      </c>
      <c r="B196" s="12" t="s">
        <v>284</v>
      </c>
      <c r="C196" s="12" t="s">
        <v>824</v>
      </c>
      <c r="D196" s="66">
        <v>0.18932410185831758</v>
      </c>
      <c r="E196" s="66">
        <v>1.7842097963103669</v>
      </c>
      <c r="F196" s="66">
        <v>2.1036032277984011</v>
      </c>
      <c r="G196" s="66">
        <v>0.75759974790590545</v>
      </c>
      <c r="H196" s="66">
        <v>9.1007896887618317E-2</v>
      </c>
      <c r="I196" s="66">
        <v>2.0036832417410158</v>
      </c>
      <c r="J196" s="66">
        <v>1.5156159293999298</v>
      </c>
      <c r="K196" s="66">
        <v>0.59096875900046286</v>
      </c>
      <c r="L196" s="20">
        <v>3.9261369527309707E-2</v>
      </c>
      <c r="M196" s="20">
        <v>6.1960621967171454E-2</v>
      </c>
      <c r="N196" s="20">
        <v>1.255821238635048E-2</v>
      </c>
      <c r="O196" s="20">
        <v>4.9164616173891118E-2</v>
      </c>
      <c r="P196" s="20">
        <v>1.2494914379189479E-2</v>
      </c>
      <c r="Q196" s="20">
        <v>0.12196175410760619</v>
      </c>
      <c r="R196" s="20">
        <v>4.2462910311124426E-3</v>
      </c>
      <c r="S196" s="20">
        <v>3.8028111456352418E-2</v>
      </c>
      <c r="T196" s="20">
        <v>2.6878967368786168E-2</v>
      </c>
      <c r="U196" s="20">
        <v>0.11812368473372242</v>
      </c>
      <c r="V196" s="20">
        <v>0.20837811917176924</v>
      </c>
      <c r="W196" s="20">
        <v>0.52653766814114444</v>
      </c>
      <c r="X196" s="20">
        <v>2.5592235887928316E-2</v>
      </c>
      <c r="Y196" s="20">
        <v>6.0050472698322241E-2</v>
      </c>
      <c r="Z196" s="20">
        <v>1.4378679687066935E-2</v>
      </c>
      <c r="AA196" s="20">
        <v>2.9171252735926339E-2</v>
      </c>
      <c r="AB196" s="20">
        <v>2.9689444513362625E-3</v>
      </c>
      <c r="AC196" s="20">
        <v>2.4506645858369654E-2</v>
      </c>
      <c r="AD196" s="20">
        <v>1.3235063771302118E-2</v>
      </c>
      <c r="AE196" s="20">
        <v>2.9406442235037175E-2</v>
      </c>
      <c r="AF196" s="20">
        <v>6.0288777597956164E-3</v>
      </c>
      <c r="AG196" s="20">
        <v>1.695532253906885E-2</v>
      </c>
      <c r="AH196" s="20">
        <v>2.3100949906136807E-2</v>
      </c>
      <c r="AI196" s="20">
        <v>2.8274604239048325E-2</v>
      </c>
      <c r="AJ196" s="20">
        <v>0.12718742841883146</v>
      </c>
      <c r="AK196" s="20">
        <v>0.14091075406205983</v>
      </c>
      <c r="AL196" s="20">
        <v>8.0543819222856305E-2</v>
      </c>
      <c r="AM196" s="20">
        <v>7.6542203679340351E-2</v>
      </c>
      <c r="AN196" s="20">
        <v>0.294460611262783</v>
      </c>
      <c r="AO196" s="20">
        <v>0.13053785798105422</v>
      </c>
      <c r="AP196" s="20">
        <v>0.14601148210336257</v>
      </c>
      <c r="AQ196" s="20">
        <v>0.16926488582237645</v>
      </c>
      <c r="AR196" s="20">
        <v>0.34300752111762778</v>
      </c>
      <c r="AS196" s="20">
        <v>0.14187073880947892</v>
      </c>
      <c r="AT196" s="20">
        <v>1.0633433457480528</v>
      </c>
      <c r="AU196" s="20">
        <v>0.88620790169230435</v>
      </c>
      <c r="AV196" s="20">
        <v>6.9321817137455194E-2</v>
      </c>
      <c r="AW196" s="20">
        <v>7.7107670028205608E-2</v>
      </c>
      <c r="AX196" s="20">
        <v>0.11317524983770225</v>
      </c>
      <c r="AY196" s="20">
        <v>0.10873680165564112</v>
      </c>
      <c r="AZ196" s="20">
        <v>0.13622917633653656</v>
      </c>
      <c r="BA196" s="20">
        <v>0.12446760744272189</v>
      </c>
      <c r="BB196" s="20">
        <v>4.9635365083266166E-2</v>
      </c>
      <c r="BC196" s="20">
        <v>3.8770814169550007E-2</v>
      </c>
      <c r="BD196" s="20">
        <v>3.8900141710816107E-2</v>
      </c>
      <c r="BE196" s="20">
        <v>8.649286699755529E-2</v>
      </c>
      <c r="BF196" s="20">
        <v>8.1529974694581717E-2</v>
      </c>
      <c r="BG196" s="22">
        <v>2.5785394212605024E-2</v>
      </c>
      <c r="BH196" s="22">
        <v>3.029195136223025E-2</v>
      </c>
      <c r="BI196" s="22">
        <v>1.0967282980849541E-2</v>
      </c>
      <c r="BJ196" s="22">
        <v>2.1153725661466904E-2</v>
      </c>
      <c r="BK196" s="22">
        <v>1.5027545017979718E-2</v>
      </c>
      <c r="BL196" s="22">
        <v>0.16375367849667891</v>
      </c>
      <c r="BM196" s="22">
        <v>6.5802070329208659E-3</v>
      </c>
      <c r="BN196" s="22">
        <v>1.9767640001649121E-2</v>
      </c>
      <c r="BO196" s="22">
        <v>1.1840934025348184E-2</v>
      </c>
      <c r="BP196" s="22">
        <v>4.0930065187361198E-2</v>
      </c>
      <c r="BQ196" s="22">
        <v>5.7897589351372569E-2</v>
      </c>
      <c r="BR196" s="22">
        <v>0.13305487229969193</v>
      </c>
      <c r="BS196" s="22">
        <v>1.5292166486491184E-2</v>
      </c>
      <c r="BT196" s="22">
        <v>2.7223300296928769E-2</v>
      </c>
      <c r="BU196" s="22">
        <v>1.1161095877588286E-2</v>
      </c>
      <c r="BV196" s="22">
        <v>1.2236396980431963E-2</v>
      </c>
      <c r="BW196" s="22">
        <v>1.0093928711740785E-2</v>
      </c>
      <c r="BX196" s="22">
        <v>4.9433996708823508E-2</v>
      </c>
      <c r="BY196" s="22">
        <v>6.5904518141044737E-3</v>
      </c>
      <c r="BZ196" s="22">
        <v>7.0074752918359252E-3</v>
      </c>
      <c r="CA196" s="22">
        <v>1.2000118574306129E-2</v>
      </c>
      <c r="CB196" s="22">
        <v>1.9794401203084993E-2</v>
      </c>
      <c r="CC196" s="22">
        <v>2.9426074621771717E-2</v>
      </c>
      <c r="CD196" s="22">
        <v>1.2443906565425848E-2</v>
      </c>
      <c r="CE196" s="22">
        <v>4.4501431007898586E-2</v>
      </c>
      <c r="CF196" s="22">
        <v>4.5836060388218455E-2</v>
      </c>
      <c r="CG196" s="22">
        <v>1.105292996681391E-2</v>
      </c>
      <c r="CH196" s="22">
        <v>1.3734599813296468E-2</v>
      </c>
      <c r="CI196" s="22">
        <v>0.19684194790245504</v>
      </c>
      <c r="CJ196" s="22">
        <v>0.23975859091060306</v>
      </c>
      <c r="CK196" s="22">
        <v>2.1166419796626711E-2</v>
      </c>
      <c r="CL196" s="22">
        <v>2.0275352806954101E-2</v>
      </c>
      <c r="CM196" s="22">
        <v>1.4276361122212627E-2</v>
      </c>
      <c r="CN196" s="22">
        <v>2.1040074053436265E-2</v>
      </c>
      <c r="CO196" s="22">
        <v>0.44709688692909638</v>
      </c>
      <c r="CP196" s="22">
        <v>0.4397074201642171</v>
      </c>
      <c r="CQ196" s="22">
        <v>9.0203705995856604E-3</v>
      </c>
      <c r="CR196" s="22">
        <v>1.2357332992849654E-2</v>
      </c>
      <c r="CS196" s="22">
        <v>2.4343975911738307E-2</v>
      </c>
      <c r="CT196" s="22">
        <v>2.5964505741611039E-2</v>
      </c>
      <c r="CU196" s="22">
        <v>3.5620028201557609E-2</v>
      </c>
      <c r="CV196" s="22">
        <v>4.6781048892505915E-2</v>
      </c>
      <c r="CW196" s="22">
        <v>8.5102880241632508E-3</v>
      </c>
      <c r="CX196" s="22">
        <v>4.3953436524260384E-2</v>
      </c>
      <c r="CY196" s="22">
        <v>3.4230929365542229E-2</v>
      </c>
      <c r="CZ196" s="22">
        <v>1.3247583577929496E-2</v>
      </c>
      <c r="DA196" s="22">
        <v>2.171490285756467E-2</v>
      </c>
    </row>
    <row r="197" spans="1:105" ht="15.75" x14ac:dyDescent="0.2">
      <c r="A197" s="20" t="s">
        <v>553</v>
      </c>
      <c r="B197" s="12" t="s">
        <v>278</v>
      </c>
      <c r="C197" s="12" t="s">
        <v>279</v>
      </c>
      <c r="D197" s="66">
        <v>0.47627244139365948</v>
      </c>
      <c r="E197" s="66">
        <v>4.6770862319687536</v>
      </c>
      <c r="F197" s="66">
        <v>5.0624195610796825</v>
      </c>
      <c r="G197" s="66">
        <v>0.73840612998374988</v>
      </c>
      <c r="H197" s="66">
        <v>9.4738543502265737E-2</v>
      </c>
      <c r="I197" s="66">
        <v>4.839891055793573</v>
      </c>
      <c r="J197" s="66">
        <v>4.0148974746327548</v>
      </c>
      <c r="K197" s="66">
        <v>0.88810857950893252</v>
      </c>
      <c r="L197" s="20">
        <v>0.60469630776733974</v>
      </c>
      <c r="M197" s="20">
        <v>0.19124701676096456</v>
      </c>
      <c r="N197" s="20">
        <v>7.0414731713394681E-3</v>
      </c>
      <c r="O197" s="20">
        <v>6.0585889575074672E-2</v>
      </c>
      <c r="P197" s="20">
        <v>1.227890604500422E-2</v>
      </c>
      <c r="Q197" s="20">
        <v>0.21471720529628413</v>
      </c>
      <c r="R197" s="20">
        <v>4.547150549014653E-3</v>
      </c>
      <c r="S197" s="20">
        <v>6.8605464588364029E-2</v>
      </c>
      <c r="T197" s="20">
        <v>1.4680172832331516E-2</v>
      </c>
      <c r="U197" s="20">
        <v>7.7456532983820506E-2</v>
      </c>
      <c r="V197" s="20">
        <v>8.6516927370304808E-2</v>
      </c>
      <c r="W197" s="20">
        <v>0.18080053506407109</v>
      </c>
      <c r="X197" s="20">
        <v>0.21891760702441601</v>
      </c>
      <c r="Y197" s="20">
        <v>0.11871674766676797</v>
      </c>
      <c r="Z197" s="20">
        <v>5.6457613968282465E-3</v>
      </c>
      <c r="AA197" s="20">
        <v>1.7346201575110055E-2</v>
      </c>
      <c r="AB197" s="20">
        <v>3.2227890675379967E-3</v>
      </c>
      <c r="AC197" s="20">
        <v>6.1139048381072217E-2</v>
      </c>
      <c r="AD197" s="20">
        <v>4.5031709585257439E-3</v>
      </c>
      <c r="AE197" s="20">
        <v>5.0262507002125445E-3</v>
      </c>
      <c r="AF197" s="20">
        <v>2.0745324292325584E-3</v>
      </c>
      <c r="AG197" s="20">
        <v>5.7839378785353732E-3</v>
      </c>
      <c r="AH197" s="20">
        <v>1.4770021911549983E-2</v>
      </c>
      <c r="AI197" s="20">
        <v>7.4743198217777612E-2</v>
      </c>
      <c r="AJ197" s="20">
        <v>0.6361404653889261</v>
      </c>
      <c r="AK197" s="20">
        <v>0.70893912103849777</v>
      </c>
      <c r="AL197" s="20">
        <v>0.120449865065468</v>
      </c>
      <c r="AM197" s="20">
        <v>0.10759273086311781</v>
      </c>
      <c r="AN197" s="20">
        <v>0.66422852613828132</v>
      </c>
      <c r="AO197" s="20">
        <v>0.23345522812461003</v>
      </c>
      <c r="AP197" s="20">
        <v>0.65569976280885056</v>
      </c>
      <c r="AQ197" s="20">
        <v>0.43508555295664508</v>
      </c>
      <c r="AR197" s="20">
        <v>0.5625732743679116</v>
      </c>
      <c r="AS197" s="20">
        <v>0.20650196974460969</v>
      </c>
      <c r="AT197" s="20">
        <v>1.3989848525114745</v>
      </c>
      <c r="AU197" s="20">
        <v>1.1690624958490283</v>
      </c>
      <c r="AV197" s="20">
        <v>0.9489329356320324</v>
      </c>
      <c r="AW197" s="20">
        <v>1.0847552189621528</v>
      </c>
      <c r="AX197" s="20">
        <v>3.4269292075487741E-2</v>
      </c>
      <c r="AY197" s="20">
        <v>6.5323509274606353E-2</v>
      </c>
      <c r="AZ197" s="20">
        <v>0.52914037908174583</v>
      </c>
      <c r="BA197" s="20">
        <v>0.58887041669875284</v>
      </c>
      <c r="BB197" s="20">
        <v>1.4246460132984206E-2</v>
      </c>
      <c r="BC197" s="20">
        <v>6.9393497694606966E-3</v>
      </c>
      <c r="BD197" s="20">
        <v>7.3475880562840707E-3</v>
      </c>
      <c r="BE197" s="20">
        <v>0.56070798166001679</v>
      </c>
      <c r="BF197" s="20">
        <v>0.57310743454159785</v>
      </c>
      <c r="BG197" s="22">
        <v>0.11288366924271163</v>
      </c>
      <c r="BH197" s="22">
        <v>0.13675968525460239</v>
      </c>
      <c r="BI197" s="22">
        <v>1.9273107087122779E-3</v>
      </c>
      <c r="BJ197" s="22">
        <v>4.5736134979115502E-2</v>
      </c>
      <c r="BK197" s="22">
        <v>3.961406019571268E-3</v>
      </c>
      <c r="BL197" s="22">
        <v>0.24227931703643424</v>
      </c>
      <c r="BM197" s="22">
        <v>1.6241209165701021E-3</v>
      </c>
      <c r="BN197" s="22">
        <v>4.3518080581377447E-2</v>
      </c>
      <c r="BO197" s="22">
        <v>5.6822933190058388E-3</v>
      </c>
      <c r="BP197" s="22">
        <v>3.6402986471344261E-2</v>
      </c>
      <c r="BQ197" s="22">
        <v>1.4824233812690962E-2</v>
      </c>
      <c r="BR197" s="22">
        <v>9.2682119849908248E-2</v>
      </c>
      <c r="BS197" s="22">
        <v>7.286940340233837E-2</v>
      </c>
      <c r="BT197" s="22">
        <v>0.111006265861107</v>
      </c>
      <c r="BU197" s="22">
        <v>9.9177430028154741E-4</v>
      </c>
      <c r="BV197" s="22">
        <v>5.9393274079753275E-3</v>
      </c>
      <c r="BW197" s="22">
        <v>1.332397205716833E-3</v>
      </c>
      <c r="BX197" s="22">
        <v>4.9866347031247475E-2</v>
      </c>
      <c r="BY197" s="22">
        <v>1.6154563619825053E-3</v>
      </c>
      <c r="BZ197" s="22">
        <v>5.0609634722159722E-4</v>
      </c>
      <c r="CA197" s="22">
        <v>7.1801473559634371E-4</v>
      </c>
      <c r="CB197" s="22">
        <v>4.6530368073725344E-3</v>
      </c>
      <c r="CC197" s="22">
        <v>2.9503024691484026E-3</v>
      </c>
      <c r="CD197" s="22">
        <v>3.7792230518854747E-2</v>
      </c>
      <c r="CE197" s="22">
        <v>0.46242279309246692</v>
      </c>
      <c r="CF197" s="22">
        <v>0.44528419881402581</v>
      </c>
      <c r="CG197" s="22">
        <v>4.5873217081089504E-2</v>
      </c>
      <c r="CH197" s="22">
        <v>4.5773330131822179E-2</v>
      </c>
      <c r="CI197" s="22">
        <v>7.3464242792526252E-2</v>
      </c>
      <c r="CJ197" s="22">
        <v>0.11542498864040798</v>
      </c>
      <c r="CK197" s="22">
        <v>0.23643995242581517</v>
      </c>
      <c r="CL197" s="22">
        <v>0.23375739849182997</v>
      </c>
      <c r="CM197" s="22">
        <v>7.9106010249872447E-2</v>
      </c>
      <c r="CN197" s="22">
        <v>8.9309540633510778E-2</v>
      </c>
      <c r="CO197" s="22">
        <v>0.66634478104757022</v>
      </c>
      <c r="CP197" s="22">
        <v>0.34808196763192378</v>
      </c>
      <c r="CQ197" s="22">
        <v>0.27853408322961737</v>
      </c>
      <c r="CR197" s="22">
        <v>0.33451076894199355</v>
      </c>
      <c r="CS197" s="22">
        <v>2.7792728711499314E-2</v>
      </c>
      <c r="CT197" s="22">
        <v>4.8876496071237022E-2</v>
      </c>
      <c r="CU197" s="22">
        <v>0.23817910518715757</v>
      </c>
      <c r="CV197" s="22">
        <v>0.23540308571900462</v>
      </c>
      <c r="CW197" s="22">
        <v>6.7183940742912421E-4</v>
      </c>
      <c r="CX197" s="22">
        <v>4.4804822356043204E-4</v>
      </c>
      <c r="CY197" s="22">
        <v>1.0470997214348662E-3</v>
      </c>
      <c r="CZ197" s="22">
        <v>0.19439518718132684</v>
      </c>
      <c r="DA197" s="22">
        <v>0.32817212649495053</v>
      </c>
    </row>
    <row r="198" spans="1:105" ht="15.75" x14ac:dyDescent="0.2">
      <c r="A198" s="20" t="s">
        <v>409</v>
      </c>
      <c r="B198" s="12" t="s">
        <v>305</v>
      </c>
      <c r="C198" s="12" t="s">
        <v>326</v>
      </c>
      <c r="D198" s="66">
        <v>5.8428261682512073</v>
      </c>
      <c r="E198" s="66">
        <v>5.9601412398228888</v>
      </c>
      <c r="F198" s="66">
        <v>5.7221989879889419</v>
      </c>
      <c r="G198" s="66">
        <v>18.5284656629366</v>
      </c>
      <c r="H198" s="66">
        <v>11.529603578235745</v>
      </c>
      <c r="I198" s="66">
        <v>6.3509423469761002</v>
      </c>
      <c r="J198" s="66">
        <v>4.2715216146186252</v>
      </c>
      <c r="K198" s="66">
        <v>19.33152921706073</v>
      </c>
      <c r="L198" s="20">
        <v>1.1805155519108788</v>
      </c>
      <c r="M198" s="20">
        <v>0.40844013095097692</v>
      </c>
      <c r="N198" s="20">
        <v>0.33222689567471636</v>
      </c>
      <c r="O198" s="20">
        <v>9.2461796641453611E-2</v>
      </c>
      <c r="P198" s="20">
        <v>0.12232955733182441</v>
      </c>
      <c r="Q198" s="20">
        <v>6.7773031331257186E-2</v>
      </c>
      <c r="R198" s="20">
        <v>0.16163869129664885</v>
      </c>
      <c r="S198" s="20">
        <v>0.10604262520938838</v>
      </c>
      <c r="T198" s="20">
        <v>1.5743418108722633</v>
      </c>
      <c r="U198" s="20">
        <v>21.117732852353097</v>
      </c>
      <c r="V198" s="20">
        <v>5.4301174618804611</v>
      </c>
      <c r="W198" s="20">
        <v>2.9141005462375782</v>
      </c>
      <c r="X198" s="20">
        <v>0.39227355664125191</v>
      </c>
      <c r="Y198" s="20">
        <v>0.48494701992570521</v>
      </c>
      <c r="Z198" s="20">
        <v>0.48100778949265505</v>
      </c>
      <c r="AA198" s="20">
        <v>0.25624261419900185</v>
      </c>
      <c r="AB198" s="20">
        <v>0.14453717045366801</v>
      </c>
      <c r="AC198" s="20">
        <v>0.10076014246197093</v>
      </c>
      <c r="AD198" s="20">
        <v>0.41251158426206869</v>
      </c>
      <c r="AE198" s="20">
        <v>0.68972691551193233</v>
      </c>
      <c r="AF198" s="20">
        <v>0.22863630876012481</v>
      </c>
      <c r="AG198" s="20">
        <v>0.2264505201120765</v>
      </c>
      <c r="AH198" s="20">
        <v>1.5487723329218421</v>
      </c>
      <c r="AI198" s="20">
        <v>0.5390824512190564</v>
      </c>
      <c r="AJ198" s="20">
        <v>0.71004409854026707</v>
      </c>
      <c r="AK198" s="20">
        <v>0.73556294246034626</v>
      </c>
      <c r="AL198" s="20">
        <v>0.18544295386543347</v>
      </c>
      <c r="AM198" s="20">
        <v>0.1809277189110621</v>
      </c>
      <c r="AN198" s="20">
        <v>0.10564016352129184</v>
      </c>
      <c r="AO198" s="20">
        <v>0.47295059151102753</v>
      </c>
      <c r="AP198" s="20">
        <v>0.1907075095895632</v>
      </c>
      <c r="AQ198" s="20">
        <v>0.19758180748122389</v>
      </c>
      <c r="AR198" s="20">
        <v>0.11143192449779832</v>
      </c>
      <c r="AS198" s="20">
        <v>0.47614296604499312</v>
      </c>
      <c r="AT198" s="20">
        <v>3.2059538009596964</v>
      </c>
      <c r="AU198" s="20">
        <v>2.7771390280204735</v>
      </c>
      <c r="AV198" s="20">
        <v>0.25586416838725973</v>
      </c>
      <c r="AW198" s="20">
        <v>0.25799380683661971</v>
      </c>
      <c r="AX198" s="20">
        <v>0.40732864313260964</v>
      </c>
      <c r="AY198" s="20">
        <v>0.39625031355530094</v>
      </c>
      <c r="AZ198" s="20">
        <v>0.1586528770312117</v>
      </c>
      <c r="BA198" s="20">
        <v>0.15630782370887339</v>
      </c>
      <c r="BB198" s="20">
        <v>0.51810990728092965</v>
      </c>
      <c r="BC198" s="20">
        <v>0.30406213368202945</v>
      </c>
      <c r="BD198" s="20">
        <v>0.27129113311628317</v>
      </c>
      <c r="BE198" s="20">
        <v>0.77829241383077985</v>
      </c>
      <c r="BF198" s="20">
        <v>0.67892271608853572</v>
      </c>
      <c r="BG198" s="22">
        <v>1.7240658118960119</v>
      </c>
      <c r="BH198" s="22">
        <v>0.38985396889082907</v>
      </c>
      <c r="BI198" s="22">
        <v>0.77091344699745534</v>
      </c>
      <c r="BJ198" s="22">
        <v>0.15147485372368241</v>
      </c>
      <c r="BK198" s="22">
        <v>0.44573630998493691</v>
      </c>
      <c r="BL198" s="22">
        <v>0.11031833824525493</v>
      </c>
      <c r="BM198" s="22">
        <v>0.28091981655423098</v>
      </c>
      <c r="BN198" s="22">
        <v>0.12530646429453901</v>
      </c>
      <c r="BO198" s="22">
        <v>3.7815682545218001</v>
      </c>
      <c r="BP198" s="22">
        <v>11.093789702289067</v>
      </c>
      <c r="BQ198" s="22">
        <v>14.089041784868762</v>
      </c>
      <c r="BR198" s="22">
        <v>3.2835538265615378</v>
      </c>
      <c r="BS198" s="22">
        <v>0.67714901956171214</v>
      </c>
      <c r="BT198" s="22">
        <v>1.1543756381662276</v>
      </c>
      <c r="BU198" s="22">
        <v>1.1128836688178441</v>
      </c>
      <c r="BV198" s="22">
        <v>0.18535737279845746</v>
      </c>
      <c r="BW198" s="22">
        <v>0.34378855784614248</v>
      </c>
      <c r="BX198" s="22">
        <v>0.23031952689169563</v>
      </c>
      <c r="BY198" s="22">
        <v>0.48537003407824247</v>
      </c>
      <c r="BZ198" s="22">
        <v>0.33787232046470106</v>
      </c>
      <c r="CA198" s="22">
        <v>0.38801806947589451</v>
      </c>
      <c r="CB198" s="22">
        <v>0.2805802666221936</v>
      </c>
      <c r="CC198" s="22">
        <v>2.8423572789493248</v>
      </c>
      <c r="CD198" s="22">
        <v>0.22631285374473797</v>
      </c>
      <c r="CE198" s="22">
        <v>0.19115962880811352</v>
      </c>
      <c r="CF198" s="22">
        <v>0.23172105233513296</v>
      </c>
      <c r="CG198" s="22">
        <v>5.4855510740868745E-2</v>
      </c>
      <c r="CH198" s="22">
        <v>9.1056758247212322E-2</v>
      </c>
      <c r="CI198" s="22">
        <v>2.0758731431601441E-2</v>
      </c>
      <c r="CJ198" s="22">
        <v>2.2618398631195503E-2</v>
      </c>
      <c r="CK198" s="22">
        <v>3.5831626304056861E-2</v>
      </c>
      <c r="CL198" s="22">
        <v>5.0749576529079535E-2</v>
      </c>
      <c r="CM198" s="22">
        <v>9.0481418883798223E-2</v>
      </c>
      <c r="CN198" s="22">
        <v>0.14353162520929011</v>
      </c>
      <c r="CO198" s="22">
        <v>0.97819383946458593</v>
      </c>
      <c r="CP198" s="22">
        <v>1.2778778335748553</v>
      </c>
      <c r="CQ198" s="22">
        <v>5.6010579953495405E-2</v>
      </c>
      <c r="CR198" s="22">
        <v>7.1258260528397788E-2</v>
      </c>
      <c r="CS198" s="22">
        <v>0.15426173375770474</v>
      </c>
      <c r="CT198" s="22">
        <v>0.16296409185655109</v>
      </c>
      <c r="CU198" s="22">
        <v>3.1709267650117126E-2</v>
      </c>
      <c r="CV198" s="22">
        <v>4.0616774792822767E-2</v>
      </c>
      <c r="CW198" s="22">
        <v>0.13277324419109432</v>
      </c>
      <c r="CX198" s="22">
        <v>4.6431475734770584E-2</v>
      </c>
      <c r="CY198" s="22">
        <v>5.8339494772897946E-2</v>
      </c>
      <c r="CZ198" s="22">
        <v>0.65845099228208481</v>
      </c>
      <c r="DA198" s="22">
        <v>0.76976940890308809</v>
      </c>
    </row>
    <row r="199" spans="1:105" s="71" customFormat="1" ht="15.75" x14ac:dyDescent="0.2">
      <c r="A199" s="69" t="s">
        <v>467</v>
      </c>
      <c r="B199" s="27" t="s">
        <v>305</v>
      </c>
      <c r="C199" s="27" t="s">
        <v>323</v>
      </c>
      <c r="D199" s="70">
        <v>0.71747973841173862</v>
      </c>
      <c r="E199" s="70">
        <v>5.5522991646281739</v>
      </c>
      <c r="F199" s="70">
        <v>6.5398583914591564</v>
      </c>
      <c r="G199" s="70">
        <v>1.8302809687550323</v>
      </c>
      <c r="H199" s="70">
        <v>0.75351346929790508</v>
      </c>
      <c r="I199" s="70">
        <v>5.336210504387437</v>
      </c>
      <c r="J199" s="70">
        <v>3.7425266096572236</v>
      </c>
      <c r="K199" s="70">
        <v>2.1803668654471329</v>
      </c>
      <c r="L199" s="69">
        <v>9.187338936717003E-2</v>
      </c>
      <c r="M199" s="69">
        <v>6.0085845371048947E-2</v>
      </c>
      <c r="N199" s="69">
        <v>9.258099874150745E-2</v>
      </c>
      <c r="O199" s="69">
        <v>5.2054476105158058E-2</v>
      </c>
      <c r="P199" s="69">
        <v>8.1377318925134806E-2</v>
      </c>
      <c r="Q199" s="69">
        <v>0.16889518786291913</v>
      </c>
      <c r="R199" s="69">
        <v>7.0436802176059424E-2</v>
      </c>
      <c r="S199" s="69">
        <v>7.063113740867355E-2</v>
      </c>
      <c r="T199" s="69">
        <v>6.8472553396580496E-2</v>
      </c>
      <c r="U199" s="69">
        <v>0.10703119940049444</v>
      </c>
      <c r="V199" s="69">
        <v>0.22791516906478074</v>
      </c>
      <c r="W199" s="69">
        <v>0.91256593155207222</v>
      </c>
      <c r="X199" s="69">
        <v>0.11019914852958573</v>
      </c>
      <c r="Y199" s="69">
        <v>0.11145569757865532</v>
      </c>
      <c r="Z199" s="69">
        <v>8.8772526984091507E-2</v>
      </c>
      <c r="AA199" s="69">
        <v>0.32533861225338306</v>
      </c>
      <c r="AB199" s="69">
        <v>5.5592274414674743E-2</v>
      </c>
      <c r="AC199" s="69">
        <v>0.13095035264446325</v>
      </c>
      <c r="AD199" s="69">
        <v>0.22572890255282824</v>
      </c>
      <c r="AE199" s="69">
        <v>0.18132790021913398</v>
      </c>
      <c r="AF199" s="69">
        <v>0.1031642478220056</v>
      </c>
      <c r="AG199" s="69">
        <v>0.26457532357051999</v>
      </c>
      <c r="AH199" s="69">
        <v>0.25854095887251427</v>
      </c>
      <c r="AI199" s="69">
        <v>0.28257684206984829</v>
      </c>
      <c r="AJ199" s="69">
        <v>0.12778100642746976</v>
      </c>
      <c r="AK199" s="69">
        <v>0.13331695028190835</v>
      </c>
      <c r="AL199" s="69">
        <v>0.13665424770426657</v>
      </c>
      <c r="AM199" s="69">
        <v>0.13146827595575228</v>
      </c>
      <c r="AN199" s="69">
        <v>0.7626759040825104</v>
      </c>
      <c r="AO199" s="69">
        <v>0.13099259351567574</v>
      </c>
      <c r="AP199" s="69">
        <v>0.20251105485763385</v>
      </c>
      <c r="AQ199" s="69">
        <v>0.18979883977987064</v>
      </c>
      <c r="AR199" s="69">
        <v>0.82008249150093415</v>
      </c>
      <c r="AS199" s="69">
        <v>0.12509080917005475</v>
      </c>
      <c r="AT199" s="69">
        <v>2.833734170018738</v>
      </c>
      <c r="AU199" s="69">
        <v>2.7064961591954262</v>
      </c>
      <c r="AV199" s="69">
        <v>0.14055197852474741</v>
      </c>
      <c r="AW199" s="69">
        <v>0.14427664816014144</v>
      </c>
      <c r="AX199" s="69">
        <v>0.95470152512089812</v>
      </c>
      <c r="AY199" s="69">
        <v>0.98964672318796987</v>
      </c>
      <c r="AZ199" s="69">
        <v>1.0547404977183117</v>
      </c>
      <c r="BA199" s="69">
        <v>0.99833719290998901</v>
      </c>
      <c r="BB199" s="69">
        <v>0.25823644426432935</v>
      </c>
      <c r="BC199" s="69">
        <v>0.46565558072663776</v>
      </c>
      <c r="BD199" s="69">
        <v>0.45015630731324241</v>
      </c>
      <c r="BE199" s="69">
        <v>0.16466953074162538</v>
      </c>
      <c r="BF199" s="69">
        <v>0.14979057836684626</v>
      </c>
      <c r="BG199" s="70">
        <v>0.11800351303821943</v>
      </c>
      <c r="BH199" s="70">
        <v>8.2218646945396781E-2</v>
      </c>
      <c r="BI199" s="70">
        <v>0.11181212350577807</v>
      </c>
      <c r="BJ199" s="70">
        <v>0.12010929365329137</v>
      </c>
      <c r="BK199" s="70">
        <v>0.1477883083329512</v>
      </c>
      <c r="BL199" s="70">
        <v>0.21792289132831646</v>
      </c>
      <c r="BM199" s="70">
        <v>9.6220045679505151E-2</v>
      </c>
      <c r="BN199" s="70">
        <v>8.3440980998103056E-2</v>
      </c>
      <c r="BO199" s="70">
        <v>9.8691866298471681E-2</v>
      </c>
      <c r="BP199" s="70">
        <v>0.15308438265858129</v>
      </c>
      <c r="BQ199" s="70">
        <v>0.12986553968626727</v>
      </c>
      <c r="BR199" s="70">
        <v>0.25414347272534976</v>
      </c>
      <c r="BS199" s="70">
        <v>9.5597297690691418E-2</v>
      </c>
      <c r="BT199" s="70">
        <v>0.15767302961400195</v>
      </c>
      <c r="BU199" s="70">
        <v>9.3155434713243251E-2</v>
      </c>
      <c r="BV199" s="70">
        <v>0.14776521025608666</v>
      </c>
      <c r="BW199" s="70">
        <v>0.10805464532410144</v>
      </c>
      <c r="BX199" s="70">
        <v>0.28684274890764122</v>
      </c>
      <c r="BY199" s="70">
        <v>0.17987753135229437</v>
      </c>
      <c r="BZ199" s="70">
        <v>0.10075001398627735</v>
      </c>
      <c r="CA199" s="70">
        <v>0.12009045070297053</v>
      </c>
      <c r="CB199" s="70">
        <v>0.20764239617349683</v>
      </c>
      <c r="CC199" s="70">
        <v>0.46161655401475576</v>
      </c>
      <c r="CD199" s="70">
        <v>0.16999442462767503</v>
      </c>
      <c r="CE199" s="70">
        <v>6.0958968800217235E-2</v>
      </c>
      <c r="CF199" s="70">
        <v>8.1286159852067608E-2</v>
      </c>
      <c r="CG199" s="70">
        <v>7.052585922481365E-2</v>
      </c>
      <c r="CH199" s="70">
        <v>0.10557187283947631</v>
      </c>
      <c r="CI199" s="70">
        <v>0.20408899102461525</v>
      </c>
      <c r="CJ199" s="70">
        <v>0.21800346704400012</v>
      </c>
      <c r="CK199" s="70">
        <v>5.3671899685921641E-2</v>
      </c>
      <c r="CL199" s="70">
        <v>7.450359560395485E-2</v>
      </c>
      <c r="CM199" s="70">
        <v>3.0372161033733861E-2</v>
      </c>
      <c r="CN199" s="70">
        <v>5.3107152031475938E-2</v>
      </c>
      <c r="CO199" s="70">
        <v>0.80637699273344088</v>
      </c>
      <c r="CP199" s="70">
        <v>1.0280933525887526</v>
      </c>
      <c r="CQ199" s="70">
        <v>4.1404972252491283E-2</v>
      </c>
      <c r="CR199" s="70">
        <v>4.6153304281936765E-2</v>
      </c>
      <c r="CS199" s="70">
        <v>0.34722553779837667</v>
      </c>
      <c r="CT199" s="70">
        <v>0.35436940594705441</v>
      </c>
      <c r="CU199" s="70">
        <v>0.27716196967000434</v>
      </c>
      <c r="CV199" s="70">
        <v>0.26034627853005371</v>
      </c>
      <c r="CW199" s="70">
        <v>5.6177379977602936E-2</v>
      </c>
      <c r="CX199" s="70">
        <v>0.11382070196152441</v>
      </c>
      <c r="CY199" s="70">
        <v>0.13045331640423644</v>
      </c>
      <c r="CZ199" s="70">
        <v>8.5605318044508355E-2</v>
      </c>
      <c r="DA199" s="70">
        <v>0.10198734798930363</v>
      </c>
    </row>
    <row r="200" spans="1:105" ht="15.75" x14ac:dyDescent="0.2">
      <c r="A200" s="20" t="s">
        <v>503</v>
      </c>
      <c r="B200" s="12" t="s">
        <v>305</v>
      </c>
      <c r="C200" s="12" t="s">
        <v>447</v>
      </c>
      <c r="D200" s="66">
        <v>0.31658629205867328</v>
      </c>
      <c r="E200" s="66">
        <v>8.6921218312067499</v>
      </c>
      <c r="F200" s="66">
        <v>8.1695062480919329</v>
      </c>
      <c r="G200" s="66">
        <v>1.353842819438452</v>
      </c>
      <c r="H200" s="66">
        <v>6.6499662864113976E-2</v>
      </c>
      <c r="I200" s="66">
        <v>1.7794422898518771</v>
      </c>
      <c r="J200" s="66">
        <v>1.7513829714945452</v>
      </c>
      <c r="K200" s="66">
        <v>0.52076964417559135</v>
      </c>
      <c r="L200" s="20">
        <v>2.1956765781818374E-2</v>
      </c>
      <c r="M200" s="20">
        <v>1.3896416159751578E-2</v>
      </c>
      <c r="N200" s="20">
        <v>1.575811785116002E-2</v>
      </c>
      <c r="O200" s="20">
        <v>7.5051068498500823E-2</v>
      </c>
      <c r="P200" s="20">
        <v>1.3768385760190799E-2</v>
      </c>
      <c r="Q200" s="20">
        <v>8.747445244814317E-2</v>
      </c>
      <c r="R200" s="20">
        <v>8.8880831770522875E-3</v>
      </c>
      <c r="S200" s="20">
        <v>0.16105962172573435</v>
      </c>
      <c r="T200" s="20">
        <v>3.0356222138748834E-2</v>
      </c>
      <c r="U200" s="20">
        <v>0.11037715478964642</v>
      </c>
      <c r="V200" s="20">
        <v>0.20463221287514999</v>
      </c>
      <c r="W200" s="20">
        <v>0.63954285092361329</v>
      </c>
      <c r="X200" s="20">
        <v>0.11373619735238476</v>
      </c>
      <c r="Y200" s="20">
        <v>0.42070414974638154</v>
      </c>
      <c r="Z200" s="20">
        <v>0.11239489517471368</v>
      </c>
      <c r="AA200" s="20">
        <v>0.28851312851636463</v>
      </c>
      <c r="AB200" s="20">
        <v>8.2457735338191569E-3</v>
      </c>
      <c r="AC200" s="20">
        <v>3.6964121187464713E-2</v>
      </c>
      <c r="AD200" s="20">
        <v>5.3626053430619273E-3</v>
      </c>
      <c r="AE200" s="20">
        <v>1.6185530919312682E-2</v>
      </c>
      <c r="AF200" s="20">
        <v>0.10364605266298361</v>
      </c>
      <c r="AG200" s="20">
        <v>0.10808192877527965</v>
      </c>
      <c r="AH200" s="20">
        <v>1.1942517619176403E-2</v>
      </c>
      <c r="AI200" s="20">
        <v>1.5267486134315838E-2</v>
      </c>
      <c r="AJ200" s="20">
        <v>3.6637161014227593E-2</v>
      </c>
      <c r="AK200" s="20">
        <v>3.7353112181058731E-2</v>
      </c>
      <c r="AL200" s="20">
        <v>0.4582020268802896</v>
      </c>
      <c r="AM200" s="20">
        <v>0.51402947127129739</v>
      </c>
      <c r="AN200" s="20">
        <v>0.31798992174290625</v>
      </c>
      <c r="AO200" s="20">
        <v>9.4662077339580583E-2</v>
      </c>
      <c r="AP200" s="20">
        <v>2.1230313052980625</v>
      </c>
      <c r="AQ200" s="20">
        <v>1.9282048407804644</v>
      </c>
      <c r="AR200" s="20">
        <v>0.28469962187533832</v>
      </c>
      <c r="AS200" s="20">
        <v>8.3467193066645254E-2</v>
      </c>
      <c r="AT200" s="20">
        <v>2.5997612340651277</v>
      </c>
      <c r="AU200" s="20">
        <v>2.756414600100205</v>
      </c>
      <c r="AV200" s="20">
        <v>2.5512238389846589</v>
      </c>
      <c r="AW200" s="20">
        <v>2.6016416543616132</v>
      </c>
      <c r="AX200" s="20">
        <v>1.0168359326078809</v>
      </c>
      <c r="AY200" s="20">
        <v>1.1228401657317324</v>
      </c>
      <c r="AZ200" s="20">
        <v>0.18651271126080149</v>
      </c>
      <c r="BA200" s="20">
        <v>0.17774007431559688</v>
      </c>
      <c r="BB200" s="20">
        <v>2.8769291217955392E-2</v>
      </c>
      <c r="BC200" s="20">
        <v>0.20407308212542724</v>
      </c>
      <c r="BD200" s="20">
        <v>0.20733300479829556</v>
      </c>
      <c r="BE200" s="20">
        <v>8.8316530529914616E-2</v>
      </c>
      <c r="BF200" s="20">
        <v>0.10315144697279763</v>
      </c>
      <c r="BG200" s="22">
        <v>3.1564166461767341E-3</v>
      </c>
      <c r="BH200" s="22">
        <v>5.4466582897129369E-3</v>
      </c>
      <c r="BI200" s="22">
        <v>5.6457448282019448E-3</v>
      </c>
      <c r="BJ200" s="22">
        <v>1.9655069604587946E-2</v>
      </c>
      <c r="BK200" s="22">
        <v>3.9371264128751056E-3</v>
      </c>
      <c r="BL200" s="22">
        <v>4.0307594242690516E-2</v>
      </c>
      <c r="BM200" s="22">
        <v>1.6885644792284165E-3</v>
      </c>
      <c r="BN200" s="22">
        <v>3.8667545579692784E-2</v>
      </c>
      <c r="BO200" s="22">
        <v>1.7344975697921993E-2</v>
      </c>
      <c r="BP200" s="22">
        <v>1.509626345316941E-2</v>
      </c>
      <c r="BQ200" s="22">
        <v>3.1247680582278753E-2</v>
      </c>
      <c r="BR200" s="22">
        <v>8.059325234902634E-2</v>
      </c>
      <c r="BS200" s="22">
        <v>1.7298291741718638E-2</v>
      </c>
      <c r="BT200" s="22">
        <v>0.14177202952564147</v>
      </c>
      <c r="BU200" s="22">
        <v>2.1148055987796305E-2</v>
      </c>
      <c r="BV200" s="22">
        <v>4.5692152057541825E-2</v>
      </c>
      <c r="BW200" s="22">
        <v>2.1553893269241967E-3</v>
      </c>
      <c r="BX200" s="22">
        <v>3.2225207674496471E-2</v>
      </c>
      <c r="BY200" s="22">
        <v>2.6787897775393081E-3</v>
      </c>
      <c r="BZ200" s="22">
        <v>1.8936050099371917E-3</v>
      </c>
      <c r="CA200" s="22">
        <v>4.3222292212737955E-2</v>
      </c>
      <c r="CB200" s="22">
        <v>4.9933035575590368E-2</v>
      </c>
      <c r="CC200" s="22">
        <v>5.8698218870135597E-3</v>
      </c>
      <c r="CD200" s="22">
        <v>2.0097786403463882E-3</v>
      </c>
      <c r="CE200" s="22">
        <v>7.3083900481031453E-3</v>
      </c>
      <c r="CF200" s="22">
        <v>9.783190401922718E-3</v>
      </c>
      <c r="CG200" s="22">
        <v>5.5767898641569773E-2</v>
      </c>
      <c r="CH200" s="22">
        <v>4.827445487467167E-2</v>
      </c>
      <c r="CI200" s="22">
        <v>1.8462011695329714E-2</v>
      </c>
      <c r="CJ200" s="22">
        <v>3.3519002029509228E-2</v>
      </c>
      <c r="CK200" s="22">
        <v>0.23077947571432358</v>
      </c>
      <c r="CL200" s="22">
        <v>0.14877025216644441</v>
      </c>
      <c r="CM200" s="22">
        <v>9.7809890107482186E-3</v>
      </c>
      <c r="CN200" s="22">
        <v>1.0522425208715814E-2</v>
      </c>
      <c r="CO200" s="22">
        <v>0.2538142834200956</v>
      </c>
      <c r="CP200" s="22">
        <v>0.18426362063628043</v>
      </c>
      <c r="CQ200" s="22">
        <v>0.27017380026889737</v>
      </c>
      <c r="CR200" s="22">
        <v>0.2475313845434973</v>
      </c>
      <c r="CS200" s="22">
        <v>0.11992266935261291</v>
      </c>
      <c r="CT200" s="22">
        <v>8.7958178240118368E-2</v>
      </c>
      <c r="CU200" s="22">
        <v>1.9507779512548815E-2</v>
      </c>
      <c r="CV200" s="22">
        <v>2.4343022483207171E-2</v>
      </c>
      <c r="CW200" s="22">
        <v>2.1929535096116151E-3</v>
      </c>
      <c r="CX200" s="22">
        <v>1.0304326759585052E-2</v>
      </c>
      <c r="CY200" s="22">
        <v>1.1646076450656748E-2</v>
      </c>
      <c r="CZ200" s="22">
        <v>6.8957365945472885E-3</v>
      </c>
      <c r="DA200" s="22">
        <v>1.1671217889061815E-2</v>
      </c>
    </row>
    <row r="201" spans="1:105" ht="15.75" x14ac:dyDescent="0.2">
      <c r="A201" s="20" t="s">
        <v>743</v>
      </c>
      <c r="B201" s="12" t="s">
        <v>305</v>
      </c>
      <c r="C201" s="12" t="s">
        <v>309</v>
      </c>
      <c r="D201" s="66">
        <v>0.65170583049102082</v>
      </c>
      <c r="E201" s="66">
        <v>9.815351592062818</v>
      </c>
      <c r="F201" s="66">
        <v>7.6044018007124556</v>
      </c>
      <c r="G201" s="66">
        <v>2.9462379509850471</v>
      </c>
      <c r="H201" s="66">
        <v>0.28831628488888433</v>
      </c>
      <c r="I201" s="66">
        <v>6.3736626464783113</v>
      </c>
      <c r="J201" s="66">
        <v>4.9791866497649426</v>
      </c>
      <c r="K201" s="66">
        <v>2.2735189316487463</v>
      </c>
      <c r="L201" s="20">
        <v>7.4512314943923921E-2</v>
      </c>
      <c r="M201" s="20">
        <v>0.47570925331434222</v>
      </c>
      <c r="N201" s="20">
        <v>3.9908452199142554E-2</v>
      </c>
      <c r="O201" s="20">
        <v>0.36952957984555757</v>
      </c>
      <c r="P201" s="20">
        <v>1.818365824926094E-2</v>
      </c>
      <c r="Q201" s="20">
        <v>0.15653867181513295</v>
      </c>
      <c r="R201" s="20">
        <v>1.3346648423806789E-2</v>
      </c>
      <c r="S201" s="20">
        <v>0.28261624006496128</v>
      </c>
      <c r="T201" s="20">
        <v>0.19558680890044</v>
      </c>
      <c r="U201" s="20">
        <v>1.4634158173037124</v>
      </c>
      <c r="V201" s="20">
        <v>0.16688471664289173</v>
      </c>
      <c r="W201" s="20">
        <v>0.50292806878376173</v>
      </c>
      <c r="X201" s="20">
        <v>8.2012800791375004E-2</v>
      </c>
      <c r="Y201" s="20">
        <v>0.23010028445073419</v>
      </c>
      <c r="Z201" s="20">
        <v>3.1048980201595376E-2</v>
      </c>
      <c r="AA201" s="20">
        <v>7.7205779119018977E-2</v>
      </c>
      <c r="AB201" s="20">
        <v>1.2404054499122609E-2</v>
      </c>
      <c r="AC201" s="20">
        <v>0.29980775401884829</v>
      </c>
      <c r="AD201" s="20">
        <v>4.8849543892166794E-2</v>
      </c>
      <c r="AE201" s="20">
        <v>0.16674919307266023</v>
      </c>
      <c r="AF201" s="20">
        <v>0.54011206924898125</v>
      </c>
      <c r="AG201" s="20">
        <v>0.17660972549552698</v>
      </c>
      <c r="AH201" s="20">
        <v>0.11661746428133177</v>
      </c>
      <c r="AI201" s="20">
        <v>9.2696419017533338E-2</v>
      </c>
      <c r="AJ201" s="20">
        <v>0.55541367981142875</v>
      </c>
      <c r="AK201" s="20">
        <v>0.58205830587503404</v>
      </c>
      <c r="AL201" s="20">
        <v>1.7096037165747286</v>
      </c>
      <c r="AM201" s="20">
        <v>1.9163079385865522</v>
      </c>
      <c r="AN201" s="20">
        <v>0.86768206802160774</v>
      </c>
      <c r="AO201" s="20">
        <v>1.7302741223971523</v>
      </c>
      <c r="AP201" s="20">
        <v>1.1414910395474631</v>
      </c>
      <c r="AQ201" s="20">
        <v>0.76710783545567995</v>
      </c>
      <c r="AR201" s="20">
        <v>0.71518490970555637</v>
      </c>
      <c r="AS201" s="20">
        <v>1.6248323900857014</v>
      </c>
      <c r="AT201" s="20">
        <v>1.267943686081171</v>
      </c>
      <c r="AU201" s="20">
        <v>1.2784408981832049</v>
      </c>
      <c r="AV201" s="20">
        <v>0.88633618121848867</v>
      </c>
      <c r="AW201" s="20">
        <v>0.90057908769557049</v>
      </c>
      <c r="AX201" s="20">
        <v>9.5622827835262006E-2</v>
      </c>
      <c r="AY201" s="20">
        <v>0.11990447385891621</v>
      </c>
      <c r="AZ201" s="20">
        <v>1.02037925318413</v>
      </c>
      <c r="BA201" s="20">
        <v>1.1293161731492614</v>
      </c>
      <c r="BB201" s="20">
        <v>0.23982734723077245</v>
      </c>
      <c r="BC201" s="20">
        <v>7.9013622575356046E-2</v>
      </c>
      <c r="BD201" s="20">
        <v>7.6039299465262125E-2</v>
      </c>
      <c r="BE201" s="20">
        <v>0.6330204987823177</v>
      </c>
      <c r="BF201" s="20">
        <v>0.7459944859082267</v>
      </c>
      <c r="BG201" s="22">
        <v>7.0927328199302947E-2</v>
      </c>
      <c r="BH201" s="22">
        <v>0.27079119210096952</v>
      </c>
      <c r="BI201" s="22">
        <v>2.860622831940161E-2</v>
      </c>
      <c r="BJ201" s="22">
        <v>0.22676486109181732</v>
      </c>
      <c r="BK201" s="22">
        <v>1.1365360420432286E-2</v>
      </c>
      <c r="BL201" s="22">
        <v>0.15801511136490751</v>
      </c>
      <c r="BM201" s="22">
        <v>6.0727955088014556E-3</v>
      </c>
      <c r="BN201" s="22">
        <v>0.13139274145092705</v>
      </c>
      <c r="BO201" s="22">
        <v>6.2638633756829931E-2</v>
      </c>
      <c r="BP201" s="22">
        <v>0.34338092882373161</v>
      </c>
      <c r="BQ201" s="22">
        <v>6.0163697633397274E-2</v>
      </c>
      <c r="BR201" s="22">
        <v>0.29462252327170679</v>
      </c>
      <c r="BS201" s="22">
        <v>8.2768230103470772E-2</v>
      </c>
      <c r="BT201" s="22">
        <v>0.24281364540501746</v>
      </c>
      <c r="BU201" s="22">
        <v>1.1950343287944769E-2</v>
      </c>
      <c r="BV201" s="22">
        <v>6.9509872964450339E-2</v>
      </c>
      <c r="BW201" s="22">
        <v>4.6307929355990729E-3</v>
      </c>
      <c r="BX201" s="22">
        <v>0.13111009411710717</v>
      </c>
      <c r="BY201" s="22">
        <v>1.093116298799152E-2</v>
      </c>
      <c r="BZ201" s="22">
        <v>3.4914867092516642E-2</v>
      </c>
      <c r="CA201" s="22">
        <v>0.28726664163806254</v>
      </c>
      <c r="CB201" s="22">
        <v>9.8958555956282529E-2</v>
      </c>
      <c r="CC201" s="22">
        <v>3.6402136326734634E-2</v>
      </c>
      <c r="CD201" s="22">
        <v>6.3972688011049522E-2</v>
      </c>
      <c r="CE201" s="22">
        <v>0.38107639000793814</v>
      </c>
      <c r="CF201" s="22">
        <v>0.40244436721166787</v>
      </c>
      <c r="CG201" s="22">
        <v>0.56640617671149951</v>
      </c>
      <c r="CH201" s="22">
        <v>0.59216769901071098</v>
      </c>
      <c r="CI201" s="22">
        <v>4.2446097276950145E-2</v>
      </c>
      <c r="CJ201" s="22">
        <v>8.0628179068485961E-2</v>
      </c>
      <c r="CK201" s="22">
        <v>0.42724242942458573</v>
      </c>
      <c r="CL201" s="22">
        <v>0.30582102217097712</v>
      </c>
      <c r="CM201" s="22">
        <v>0.49936542901806646</v>
      </c>
      <c r="CN201" s="22">
        <v>0.50372521779386692</v>
      </c>
      <c r="CO201" s="22">
        <v>0.24877916611856996</v>
      </c>
      <c r="CP201" s="22">
        <v>0.29872330557213583</v>
      </c>
      <c r="CQ201" s="22">
        <v>0.17831790926784838</v>
      </c>
      <c r="CR201" s="22">
        <v>0.17313948750576186</v>
      </c>
      <c r="CS201" s="22">
        <v>2.4583680251576374E-2</v>
      </c>
      <c r="CT201" s="22">
        <v>2.0398642119385704E-2</v>
      </c>
      <c r="CU201" s="22">
        <v>0.31507694437607281</v>
      </c>
      <c r="CV201" s="22">
        <v>0.31162529894387053</v>
      </c>
      <c r="CW201" s="22">
        <v>2.1979477608856671E-2</v>
      </c>
      <c r="CX201" s="22">
        <v>6.2134573843928296E-3</v>
      </c>
      <c r="CY201" s="22">
        <v>8.0142612694997489E-3</v>
      </c>
      <c r="CZ201" s="22">
        <v>0.14547566193756828</v>
      </c>
      <c r="DA201" s="22">
        <v>0.23426380614438377</v>
      </c>
    </row>
    <row r="202" spans="1:105" ht="15.75" x14ac:dyDescent="0.2">
      <c r="A202" s="20" t="s">
        <v>433</v>
      </c>
      <c r="B202" s="12" t="s">
        <v>278</v>
      </c>
      <c r="C202" s="12" t="s">
        <v>398</v>
      </c>
      <c r="D202" s="66">
        <v>0.34257085801833298</v>
      </c>
      <c r="E202" s="66">
        <v>9.4932262592729959</v>
      </c>
      <c r="F202" s="66">
        <v>9.2467769134331181</v>
      </c>
      <c r="G202" s="66">
        <v>1.8369314336083711</v>
      </c>
      <c r="H202" s="66">
        <v>2.4975369814169573E-2</v>
      </c>
      <c r="I202" s="66">
        <v>5.1910091844266049</v>
      </c>
      <c r="J202" s="66">
        <v>3.8831332706117072</v>
      </c>
      <c r="K202" s="66">
        <v>0.44216125371667508</v>
      </c>
      <c r="L202" s="20">
        <v>3.3277272180373657E-2</v>
      </c>
      <c r="M202" s="20">
        <v>2.1735481014145214E-2</v>
      </c>
      <c r="N202" s="20">
        <v>2.2746976417401064E-3</v>
      </c>
      <c r="O202" s="20">
        <v>3.3892500577487007E-3</v>
      </c>
      <c r="P202" s="20">
        <v>3.6808904917584401E-2</v>
      </c>
      <c r="Q202" s="20">
        <v>0.17050268879730346</v>
      </c>
      <c r="R202" s="20">
        <v>5.2197847879476341E-3</v>
      </c>
      <c r="S202" s="20">
        <v>0.12512887172807646</v>
      </c>
      <c r="T202" s="20">
        <v>0.31419801300011668</v>
      </c>
      <c r="U202" s="20">
        <v>1.7806308484079174</v>
      </c>
      <c r="V202" s="20">
        <v>0.23728140849351922</v>
      </c>
      <c r="W202" s="20">
        <v>0.32855567143924608</v>
      </c>
      <c r="X202" s="20">
        <v>3.5023809547178902E-2</v>
      </c>
      <c r="Y202" s="20">
        <v>0.1559453850909481</v>
      </c>
      <c r="Z202" s="20">
        <v>2.5139321680218304E-3</v>
      </c>
      <c r="AA202" s="20">
        <v>4.5609118280949172E-3</v>
      </c>
      <c r="AB202" s="20">
        <v>1.6596908926537573E-2</v>
      </c>
      <c r="AC202" s="20">
        <v>4.2152966763039125E-2</v>
      </c>
      <c r="AD202" s="20">
        <v>9.4777869663432435E-3</v>
      </c>
      <c r="AE202" s="20">
        <v>3.1572876563306956E-2</v>
      </c>
      <c r="AF202" s="20">
        <v>9.7822126783785636E-3</v>
      </c>
      <c r="AG202" s="20">
        <v>7.4643030409916695E-3</v>
      </c>
      <c r="AH202" s="20">
        <v>1.6398347629707883E-3</v>
      </c>
      <c r="AI202" s="20">
        <v>5.5417729933797356E-3</v>
      </c>
      <c r="AJ202" s="20">
        <v>0.28682593811617574</v>
      </c>
      <c r="AK202" s="20">
        <v>0.21319200887280063</v>
      </c>
      <c r="AL202" s="20">
        <v>2.9981806686404679E-2</v>
      </c>
      <c r="AM202" s="20">
        <v>2.9153981906578429E-2</v>
      </c>
      <c r="AN202" s="20">
        <v>1.894133390969809</v>
      </c>
      <c r="AO202" s="20">
        <v>2.2850483396793204</v>
      </c>
      <c r="AP202" s="20">
        <v>2.0250735885361579</v>
      </c>
      <c r="AQ202" s="20">
        <v>1.2465771909380896</v>
      </c>
      <c r="AR202" s="20">
        <v>1.7610192300844061</v>
      </c>
      <c r="AS202" s="20">
        <v>1.8082347267468049</v>
      </c>
      <c r="AT202" s="20">
        <v>3.3002367421812142</v>
      </c>
      <c r="AU202" s="20">
        <v>3.4498734828766087</v>
      </c>
      <c r="AV202" s="20">
        <v>1.0599578839834285</v>
      </c>
      <c r="AW202" s="20">
        <v>0.8559546458406283</v>
      </c>
      <c r="AX202" s="20">
        <v>7.3035253324023486E-3</v>
      </c>
      <c r="AY202" s="20">
        <v>7.8955422391763386E-3</v>
      </c>
      <c r="AZ202" s="20">
        <v>0.55642353732322636</v>
      </c>
      <c r="BA202" s="20">
        <v>0.56117460087997639</v>
      </c>
      <c r="BB202" s="20">
        <v>0.23271387982656139</v>
      </c>
      <c r="BC202" s="20">
        <v>1.0617628358612942E-2</v>
      </c>
      <c r="BD202" s="20">
        <v>1.2915821876894142E-2</v>
      </c>
      <c r="BE202" s="20">
        <v>3.6706945062748401E-2</v>
      </c>
      <c r="BF202" s="20">
        <v>4.4069271706389399E-2</v>
      </c>
      <c r="BG202" s="22">
        <v>3.4842059306057112E-3</v>
      </c>
      <c r="BH202" s="22">
        <v>9.2263796564254728E-3</v>
      </c>
      <c r="BI202" s="22">
        <v>3.5686093298950013E-4</v>
      </c>
      <c r="BJ202" s="22">
        <v>1.3738169471892178E-3</v>
      </c>
      <c r="BK202" s="22">
        <v>2.1535848900540991E-3</v>
      </c>
      <c r="BL202" s="22">
        <v>3.8088936195062824E-2</v>
      </c>
      <c r="BM202" s="22">
        <v>9.6128084623892942E-4</v>
      </c>
      <c r="BN202" s="22">
        <v>3.8387300254707671E-2</v>
      </c>
      <c r="BO202" s="22">
        <v>3.3589153812001143E-2</v>
      </c>
      <c r="BP202" s="22">
        <v>0.22335082438180703</v>
      </c>
      <c r="BQ202" s="22">
        <v>1.1875345495592569E-2</v>
      </c>
      <c r="BR202" s="22">
        <v>4.5209076128138133E-2</v>
      </c>
      <c r="BS202" s="22">
        <v>3.4358790137407661E-3</v>
      </c>
      <c r="BT202" s="22">
        <v>3.0858991764905315E-2</v>
      </c>
      <c r="BU202" s="22">
        <v>3.3724203844770267E-4</v>
      </c>
      <c r="BV202" s="22">
        <v>1.6629370747477318E-3</v>
      </c>
      <c r="BW202" s="22">
        <v>8.155864756121614E-4</v>
      </c>
      <c r="BX202" s="22">
        <v>8.3269259929724566E-3</v>
      </c>
      <c r="BY202" s="22">
        <v>2.385412819457829E-4</v>
      </c>
      <c r="BZ202" s="22">
        <v>1.2805502739381917E-3</v>
      </c>
      <c r="CA202" s="22">
        <v>1.0039119573996165E-3</v>
      </c>
      <c r="CB202" s="22">
        <v>2.0440022054961245E-3</v>
      </c>
      <c r="CC202" s="22">
        <v>1.0962713750440149E-4</v>
      </c>
      <c r="CD202" s="22">
        <v>2.0406186614003478E-3</v>
      </c>
      <c r="CE202" s="22">
        <v>7.831174081268677E-2</v>
      </c>
      <c r="CF202" s="22">
        <v>9.1452218155782528E-2</v>
      </c>
      <c r="CG202" s="22">
        <v>3.6917420544292667E-3</v>
      </c>
      <c r="CH202" s="22">
        <v>3.4795077230705788E-3</v>
      </c>
      <c r="CI202" s="22">
        <v>4.5948923522325096E-2</v>
      </c>
      <c r="CJ202" s="22">
        <v>8.0679507457195099E-2</v>
      </c>
      <c r="CK202" s="22">
        <v>0.59473700738060398</v>
      </c>
      <c r="CL202" s="22">
        <v>0.62363900619375368</v>
      </c>
      <c r="CM202" s="22">
        <v>1.0018524770626984</v>
      </c>
      <c r="CN202" s="22">
        <v>0.96174869654988515</v>
      </c>
      <c r="CO202" s="22">
        <v>0.22258573187060857</v>
      </c>
      <c r="CP202" s="22">
        <v>0.31116695930774252</v>
      </c>
      <c r="CQ202" s="22">
        <v>0.16691020346404289</v>
      </c>
      <c r="CR202" s="22">
        <v>0.172512833920555</v>
      </c>
      <c r="CS202" s="22">
        <v>1.8414387351640034E-3</v>
      </c>
      <c r="CT202" s="22">
        <v>2.5523737883947494E-3</v>
      </c>
      <c r="CU202" s="22">
        <v>0.10177453273075304</v>
      </c>
      <c r="CV202" s="22">
        <v>0.11902818837349578</v>
      </c>
      <c r="CW202" s="22">
        <v>2.9170221920073601E-3</v>
      </c>
      <c r="CX202" s="22">
        <v>1.7260331061125865E-4</v>
      </c>
      <c r="CY202" s="22">
        <v>3.6299015850661288E-4</v>
      </c>
      <c r="CZ202" s="22">
        <v>7.3247643367914802E-3</v>
      </c>
      <c r="DA202" s="22">
        <v>2.048163288217596E-2</v>
      </c>
    </row>
    <row r="203" spans="1:105" ht="15.75" x14ac:dyDescent="0.2">
      <c r="A203" s="20" t="s">
        <v>269</v>
      </c>
      <c r="B203" s="12" t="s">
        <v>271</v>
      </c>
      <c r="C203" s="12" t="s">
        <v>275</v>
      </c>
      <c r="D203" s="66">
        <v>1.3587115609552383</v>
      </c>
      <c r="E203" s="66">
        <v>6.3565603659950174</v>
      </c>
      <c r="F203" s="66">
        <v>6.4752514160469143</v>
      </c>
      <c r="G203" s="66">
        <v>1.6487564846046341</v>
      </c>
      <c r="H203" s="66">
        <v>0.75135438896797457</v>
      </c>
      <c r="I203" s="66">
        <v>22.683986624747707</v>
      </c>
      <c r="J203" s="66">
        <v>16.927925450884853</v>
      </c>
      <c r="K203" s="66">
        <v>3.0875485115541781</v>
      </c>
      <c r="L203" s="20">
        <v>0.12483547521021994</v>
      </c>
      <c r="M203" s="20">
        <v>5.192865186310975E-2</v>
      </c>
      <c r="N203" s="20">
        <v>8.6601440645961703E-2</v>
      </c>
      <c r="O203" s="20">
        <v>0.1520016273468342</v>
      </c>
      <c r="P203" s="20">
        <v>8.7761000370008592E-3</v>
      </c>
      <c r="Q203" s="20">
        <v>0.17420232750748871</v>
      </c>
      <c r="R203" s="20">
        <v>5.8381088900465193E-2</v>
      </c>
      <c r="S203" s="20">
        <v>0.13056523441288015</v>
      </c>
      <c r="T203" s="20">
        <v>3.8280911141612167E-2</v>
      </c>
      <c r="U203" s="20">
        <v>5.6404389881636881E-2</v>
      </c>
      <c r="V203" s="20">
        <v>0.1269459461807621</v>
      </c>
      <c r="W203" s="20">
        <v>0.21911889164221873</v>
      </c>
      <c r="X203" s="20">
        <v>2.1607345575065429</v>
      </c>
      <c r="Y203" s="20">
        <v>1.0239407147212043</v>
      </c>
      <c r="Z203" s="20">
        <v>1.7560957025636588E-3</v>
      </c>
      <c r="AA203" s="20">
        <v>1.9833843965681034E-3</v>
      </c>
      <c r="AB203" s="20">
        <v>0.14512472677624461</v>
      </c>
      <c r="AC203" s="20">
        <v>0.3603190557602523</v>
      </c>
      <c r="AD203" s="20">
        <v>3.8205179821640266E-3</v>
      </c>
      <c r="AE203" s="20">
        <v>3.7278476014095824E-4</v>
      </c>
      <c r="AF203" s="20">
        <v>6.8165068387038841E-3</v>
      </c>
      <c r="AG203" s="20">
        <v>8.5004568196063307E-2</v>
      </c>
      <c r="AH203" s="20">
        <v>3.0520939731057815E-2</v>
      </c>
      <c r="AI203" s="20">
        <v>0.14708941953459578</v>
      </c>
      <c r="AJ203" s="20">
        <v>0.20454016657165902</v>
      </c>
      <c r="AK203" s="20">
        <v>0.14814591531756305</v>
      </c>
      <c r="AL203" s="20">
        <v>0.61203448604096766</v>
      </c>
      <c r="AM203" s="20">
        <v>0.53755743359790031</v>
      </c>
      <c r="AN203" s="20">
        <v>0.35022816961271358</v>
      </c>
      <c r="AO203" s="20">
        <v>0.15662696421070033</v>
      </c>
      <c r="AP203" s="20">
        <v>0.65195245695691628</v>
      </c>
      <c r="AQ203" s="20">
        <v>0.26893880423623218</v>
      </c>
      <c r="AR203" s="20">
        <v>0.29424097269997934</v>
      </c>
      <c r="AS203" s="20">
        <v>0.11013337784348014</v>
      </c>
      <c r="AT203" s="20">
        <v>0.35304555945600641</v>
      </c>
      <c r="AU203" s="20">
        <v>0.46534377459500947</v>
      </c>
      <c r="AV203" s="20">
        <v>3.1210284435528894</v>
      </c>
      <c r="AW203" s="20">
        <v>2.6480232157996437</v>
      </c>
      <c r="AX203" s="20">
        <v>3.1492604410422449E-3</v>
      </c>
      <c r="AY203" s="20">
        <v>2.3345150342942806E-3</v>
      </c>
      <c r="AZ203" s="20">
        <v>1.3059591298931206</v>
      </c>
      <c r="BA203" s="20">
        <v>1.7622720607634332</v>
      </c>
      <c r="BB203" s="20">
        <v>2.0470205079437575E-3</v>
      </c>
      <c r="BC203" s="20">
        <v>4.096631232488529E-2</v>
      </c>
      <c r="BD203" s="20">
        <v>3.9014974380498758E-2</v>
      </c>
      <c r="BE203" s="20">
        <v>0.90454141685767231</v>
      </c>
      <c r="BF203" s="20">
        <v>0.90172825589097438</v>
      </c>
      <c r="BG203" s="22">
        <v>0.10123053830190636</v>
      </c>
      <c r="BH203" s="22">
        <v>0.11856096518295739</v>
      </c>
      <c r="BI203" s="22">
        <v>5.1677990400638578E-2</v>
      </c>
      <c r="BJ203" s="22">
        <v>0.3728560299550408</v>
      </c>
      <c r="BK203" s="22">
        <v>2.9904291897866206E-3</v>
      </c>
      <c r="BL203" s="22">
        <v>0.29509518302822624</v>
      </c>
      <c r="BM203" s="22">
        <v>3.4939007596324893E-2</v>
      </c>
      <c r="BN203" s="22">
        <v>0.22383398390686346</v>
      </c>
      <c r="BO203" s="22">
        <v>3.7400926428817219E-2</v>
      </c>
      <c r="BP203" s="22">
        <v>6.5864081768119781E-2</v>
      </c>
      <c r="BQ203" s="22">
        <v>5.525374581401498E-2</v>
      </c>
      <c r="BR203" s="22">
        <v>0.19493164944175004</v>
      </c>
      <c r="BS203" s="22">
        <v>1.3971098534488486</v>
      </c>
      <c r="BT203" s="22">
        <v>0.97295118802513758</v>
      </c>
      <c r="BU203" s="22">
        <v>1.4544714377240232E-3</v>
      </c>
      <c r="BV203" s="22">
        <v>7.3428102303649212E-2</v>
      </c>
      <c r="BW203" s="22">
        <v>5.2963017813224912E-2</v>
      </c>
      <c r="BX203" s="22">
        <v>0.2699828375477446</v>
      </c>
      <c r="BY203" s="22">
        <v>9.8538251894273354E-5</v>
      </c>
      <c r="BZ203" s="22">
        <v>3.0405574670607929E-5</v>
      </c>
      <c r="CA203" s="22">
        <v>1.3615384656542593E-3</v>
      </c>
      <c r="CB203" s="22">
        <v>0.10440363164572404</v>
      </c>
      <c r="CC203" s="22">
        <v>1.9248061042027267E-2</v>
      </c>
      <c r="CD203" s="22">
        <v>0.1141252771946646</v>
      </c>
      <c r="CE203" s="22">
        <v>0.47409634165805692</v>
      </c>
      <c r="CF203" s="22">
        <v>0.49822850155811388</v>
      </c>
      <c r="CG203" s="22">
        <v>0.90278787858576715</v>
      </c>
      <c r="CH203" s="22">
        <v>0.84631642040610089</v>
      </c>
      <c r="CI203" s="22">
        <v>9.5706289122982999E-2</v>
      </c>
      <c r="CJ203" s="22">
        <v>0.16709589808134345</v>
      </c>
      <c r="CK203" s="22">
        <v>1.418663657638543</v>
      </c>
      <c r="CL203" s="22">
        <v>1.2124601261417547</v>
      </c>
      <c r="CM203" s="22">
        <v>0.54142025070844457</v>
      </c>
      <c r="CN203" s="22">
        <v>0.51003059509499638</v>
      </c>
      <c r="CO203" s="22">
        <v>0.11023227385900039</v>
      </c>
      <c r="CP203" s="22">
        <v>0.21320069814570583</v>
      </c>
      <c r="CQ203" s="22">
        <v>3.339853993279005</v>
      </c>
      <c r="CR203" s="22">
        <v>3.8007496138297423</v>
      </c>
      <c r="CS203" s="22">
        <v>2.9798433144871822E-3</v>
      </c>
      <c r="CT203" s="22">
        <v>3.5945455815913443E-3</v>
      </c>
      <c r="CU203" s="22">
        <v>1.7602881689741094</v>
      </c>
      <c r="CV203" s="22">
        <v>1.6890064857391882</v>
      </c>
      <c r="CW203" s="22">
        <v>6.5756758041409912E-4</v>
      </c>
      <c r="CX203" s="22">
        <v>2.0016574022783027E-3</v>
      </c>
      <c r="CY203" s="22">
        <v>2.7061748103751984E-3</v>
      </c>
      <c r="CZ203" s="22">
        <v>1.0642344876207066</v>
      </c>
      <c r="DA203" s="22">
        <v>1.4879223348799759</v>
      </c>
    </row>
    <row r="204" spans="1:105" ht="15.75" x14ac:dyDescent="0.2">
      <c r="A204" s="20" t="s">
        <v>451</v>
      </c>
      <c r="B204" s="12" t="s">
        <v>305</v>
      </c>
      <c r="C204" s="12" t="s">
        <v>325</v>
      </c>
      <c r="D204" s="66">
        <v>1.7139770140465014</v>
      </c>
      <c r="E204" s="66">
        <v>4.8881071829477056</v>
      </c>
      <c r="F204" s="66">
        <v>5.4029999865782035</v>
      </c>
      <c r="G204" s="66">
        <v>1.6981374569821039</v>
      </c>
      <c r="H204" s="66">
        <v>0.69573286143142621</v>
      </c>
      <c r="I204" s="66">
        <v>1.3867594137009722</v>
      </c>
      <c r="J204" s="66">
        <v>0.93745062115865063</v>
      </c>
      <c r="K204" s="66">
        <v>1.0217870336275219</v>
      </c>
      <c r="L204" s="20">
        <v>0.1135446961875007</v>
      </c>
      <c r="M204" s="20">
        <v>9.5338912871999637E-2</v>
      </c>
      <c r="N204" s="20">
        <v>9.1266129245042737E-2</v>
      </c>
      <c r="O204" s="20">
        <v>0.1097234970164592</v>
      </c>
      <c r="P204" s="20">
        <v>6.7500097782297402E-2</v>
      </c>
      <c r="Q204" s="20">
        <v>0.23312748698162661</v>
      </c>
      <c r="R204" s="20">
        <v>6.3068531055038068E-2</v>
      </c>
      <c r="S204" s="20">
        <v>0.26534752533600486</v>
      </c>
      <c r="T204" s="20">
        <v>0.42824960292718001</v>
      </c>
      <c r="U204" s="20">
        <v>0.30534614199922255</v>
      </c>
      <c r="V204" s="20">
        <v>0.26251687518925959</v>
      </c>
      <c r="W204" s="20">
        <v>0.10339989273066251</v>
      </c>
      <c r="X204" s="20">
        <v>1.6941258246426913</v>
      </c>
      <c r="Y204" s="20">
        <v>0.57304326805400541</v>
      </c>
      <c r="Z204" s="20">
        <v>0.12734789393422194</v>
      </c>
      <c r="AA204" s="20">
        <v>8.9047831006868708E-2</v>
      </c>
      <c r="AB204" s="20">
        <v>4.4201994699994106E-2</v>
      </c>
      <c r="AC204" s="20">
        <v>5.672945300340914E-2</v>
      </c>
      <c r="AD204" s="20">
        <v>0.16062152895895401</v>
      </c>
      <c r="AE204" s="20">
        <v>0.15732343758948747</v>
      </c>
      <c r="AF204" s="20">
        <v>7.8701334364312939E-2</v>
      </c>
      <c r="AG204" s="20">
        <v>0.11258818787845618</v>
      </c>
      <c r="AH204" s="20">
        <v>0.39163588884669076</v>
      </c>
      <c r="AI204" s="20">
        <v>0.37388424352471783</v>
      </c>
      <c r="AJ204" s="20">
        <v>0.25628454094204395</v>
      </c>
      <c r="AK204" s="20">
        <v>0.27350426040465997</v>
      </c>
      <c r="AL204" s="20">
        <v>0.26089164238357915</v>
      </c>
      <c r="AM204" s="20">
        <v>0.2581632635645163</v>
      </c>
      <c r="AN204" s="20">
        <v>0.80565213554620319</v>
      </c>
      <c r="AO204" s="20">
        <v>0.3910607814537832</v>
      </c>
      <c r="AP204" s="20">
        <v>0.45614945926984402</v>
      </c>
      <c r="AQ204" s="20">
        <v>0.41528640624757873</v>
      </c>
      <c r="AR204" s="20">
        <v>0.83118823508306938</v>
      </c>
      <c r="AS204" s="20">
        <v>0.39556013969721587</v>
      </c>
      <c r="AT204" s="20">
        <v>0.35357227014446962</v>
      </c>
      <c r="AU204" s="20">
        <v>0.33747457905219874</v>
      </c>
      <c r="AV204" s="20">
        <v>2.3040624484663312</v>
      </c>
      <c r="AW204" s="20">
        <v>2.3249820799511207</v>
      </c>
      <c r="AX204" s="20">
        <v>0.27050037606696026</v>
      </c>
      <c r="AY204" s="20">
        <v>0.27640721076325248</v>
      </c>
      <c r="AZ204" s="20">
        <v>0.32382742633992023</v>
      </c>
      <c r="BA204" s="20">
        <v>0.31353628741368506</v>
      </c>
      <c r="BB204" s="20">
        <v>0.21711876335448205</v>
      </c>
      <c r="BC204" s="20">
        <v>0.24532235737402014</v>
      </c>
      <c r="BD204" s="20">
        <v>0.22779009747627432</v>
      </c>
      <c r="BE204" s="20">
        <v>0.2203023078690958</v>
      </c>
      <c r="BF204" s="20">
        <v>0.19998945688323766</v>
      </c>
      <c r="BG204" s="22">
        <v>8.0529029593069693E-2</v>
      </c>
      <c r="BH204" s="22">
        <v>2.5321754970019598E-2</v>
      </c>
      <c r="BI204" s="22">
        <v>8.1382662129154112E-2</v>
      </c>
      <c r="BJ204" s="22">
        <v>5.0916726255110172E-2</v>
      </c>
      <c r="BK204" s="22">
        <v>8.3947900416478163E-2</v>
      </c>
      <c r="BL204" s="22">
        <v>0.18705170757170012</v>
      </c>
      <c r="BM204" s="22">
        <v>5.8980180761285687E-2</v>
      </c>
      <c r="BN204" s="22">
        <v>2.274420758026505E-2</v>
      </c>
      <c r="BO204" s="22">
        <v>0.29180025465288167</v>
      </c>
      <c r="BP204" s="22">
        <v>0.15756030881488006</v>
      </c>
      <c r="BQ204" s="22">
        <v>0.29599011651307594</v>
      </c>
      <c r="BR204" s="22">
        <v>5.4980394316671254E-2</v>
      </c>
      <c r="BS204" s="22">
        <v>0.20858326743422431</v>
      </c>
      <c r="BT204" s="22">
        <v>0.17346790919002081</v>
      </c>
      <c r="BU204" s="22">
        <v>7.935613686181725E-2</v>
      </c>
      <c r="BV204" s="22">
        <v>3.1483310657731578E-2</v>
      </c>
      <c r="BW204" s="22">
        <v>6.3857334381063613E-2</v>
      </c>
      <c r="BX204" s="22">
        <v>7.5366336354648081E-2</v>
      </c>
      <c r="BY204" s="22">
        <v>6.7515907363562083E-2</v>
      </c>
      <c r="BZ204" s="22">
        <v>3.601295387623462E-2</v>
      </c>
      <c r="CA204" s="22">
        <v>6.9219389281876778E-2</v>
      </c>
      <c r="CB204" s="22">
        <v>5.2235619778732853E-2</v>
      </c>
      <c r="CC204" s="22">
        <v>0.24459224222934114</v>
      </c>
      <c r="CD204" s="22">
        <v>6.1491664422759384E-2</v>
      </c>
      <c r="CE204" s="22">
        <v>2.3898293413782232E-2</v>
      </c>
      <c r="CF204" s="22">
        <v>2.7655203648901977E-2</v>
      </c>
      <c r="CG204" s="22">
        <v>2.6990629004074587E-2</v>
      </c>
      <c r="CH204" s="22">
        <v>3.2988971881835395E-2</v>
      </c>
      <c r="CI204" s="22">
        <v>4.3091867546991854E-2</v>
      </c>
      <c r="CJ204" s="22">
        <v>5.0121404754246354E-2</v>
      </c>
      <c r="CK204" s="22">
        <v>3.143178800939881E-2</v>
      </c>
      <c r="CL204" s="22">
        <v>3.8985715483245822E-2</v>
      </c>
      <c r="CM204" s="22">
        <v>2.2638966061672147E-2</v>
      </c>
      <c r="CN204" s="22">
        <v>3.5358778945309831E-2</v>
      </c>
      <c r="CO204" s="22">
        <v>5.2627222295786133E-2</v>
      </c>
      <c r="CP204" s="22">
        <v>5.9816584362330422E-2</v>
      </c>
      <c r="CQ204" s="22">
        <v>0.1881935948614096</v>
      </c>
      <c r="CR204" s="22">
        <v>0.24687987887793525</v>
      </c>
      <c r="CS204" s="22">
        <v>4.2480569877333715E-2</v>
      </c>
      <c r="CT204" s="22">
        <v>4.2259698401736039E-2</v>
      </c>
      <c r="CU204" s="22">
        <v>2.7256695109945217E-2</v>
      </c>
      <c r="CV204" s="22">
        <v>3.4186678564877768E-2</v>
      </c>
      <c r="CW204" s="22">
        <v>2.5963165484158772E-2</v>
      </c>
      <c r="CX204" s="22">
        <v>1.011481212205656E-2</v>
      </c>
      <c r="CY204" s="22">
        <v>1.5836516759830457E-2</v>
      </c>
      <c r="CZ204" s="22">
        <v>4.3203774907640505E-2</v>
      </c>
      <c r="DA204" s="22">
        <v>5.3616784492478503E-2</v>
      </c>
    </row>
    <row r="205" spans="1:105" ht="15.75" x14ac:dyDescent="0.2">
      <c r="A205" s="20" t="s">
        <v>673</v>
      </c>
      <c r="B205" s="12" t="s">
        <v>278</v>
      </c>
      <c r="C205" s="12" t="s">
        <v>674</v>
      </c>
      <c r="D205" s="66">
        <v>0.27461164546418287</v>
      </c>
      <c r="E205" s="66">
        <v>2.8885870391052353</v>
      </c>
      <c r="F205" s="66">
        <v>2.9132602784187838</v>
      </c>
      <c r="G205" s="66">
        <v>1.0562385775080525</v>
      </c>
      <c r="H205" s="66">
        <v>2.1304419334591363E-2</v>
      </c>
      <c r="I205" s="66">
        <v>3.3292320199423684</v>
      </c>
      <c r="J205" s="66">
        <v>2.1960070824784461</v>
      </c>
      <c r="K205" s="66">
        <v>0.3448887170556143</v>
      </c>
      <c r="L205" s="20">
        <v>7.8072723291270893E-2</v>
      </c>
      <c r="M205" s="20">
        <v>5.7900565224447524E-2</v>
      </c>
      <c r="N205" s="20">
        <v>1.492658655654759E-2</v>
      </c>
      <c r="O205" s="20">
        <v>5.5883997102221868E-2</v>
      </c>
      <c r="P205" s="20">
        <v>9.6730172331536603E-3</v>
      </c>
      <c r="Q205" s="20">
        <v>0.1580722070453521</v>
      </c>
      <c r="R205" s="20">
        <v>6.4771662117183845E-3</v>
      </c>
      <c r="S205" s="20">
        <v>5.5462387841404996E-2</v>
      </c>
      <c r="T205" s="20">
        <v>5.61936888478115E-2</v>
      </c>
      <c r="U205" s="20">
        <v>0.15122513453807282</v>
      </c>
      <c r="V205" s="20">
        <v>9.6060695333276921E-2</v>
      </c>
      <c r="W205" s="20">
        <v>9.6628004833552536E-2</v>
      </c>
      <c r="X205" s="20">
        <v>0.17412880056427305</v>
      </c>
      <c r="Y205" s="20">
        <v>0.39175899633794209</v>
      </c>
      <c r="Z205" s="20">
        <v>1.7132689305223735E-2</v>
      </c>
      <c r="AA205" s="20">
        <v>6.5425006694438861E-2</v>
      </c>
      <c r="AB205" s="20">
        <v>6.2639681680529621E-3</v>
      </c>
      <c r="AC205" s="20">
        <v>4.5246384303550276E-2</v>
      </c>
      <c r="AD205" s="20">
        <v>1.4768936412209312E-2</v>
      </c>
      <c r="AE205" s="20">
        <v>7.6144101168034578E-2</v>
      </c>
      <c r="AF205" s="20">
        <v>3.9857270604639311E-2</v>
      </c>
      <c r="AG205" s="20">
        <v>0.32873184413119827</v>
      </c>
      <c r="AH205" s="20">
        <v>5.0860733222610754E-2</v>
      </c>
      <c r="AI205" s="20">
        <v>5.6904838969337387E-2</v>
      </c>
      <c r="AJ205" s="20">
        <v>0.1867125581818295</v>
      </c>
      <c r="AK205" s="20">
        <v>0.13431180044660093</v>
      </c>
      <c r="AL205" s="20">
        <v>5.7014428532535077E-2</v>
      </c>
      <c r="AM205" s="20">
        <v>5.4471631775070743E-2</v>
      </c>
      <c r="AN205" s="20">
        <v>0.11398951384250539</v>
      </c>
      <c r="AO205" s="20">
        <v>0.17397147804896926</v>
      </c>
      <c r="AP205" s="20">
        <v>0.14657869673938062</v>
      </c>
      <c r="AQ205" s="20">
        <v>7.8817427326605807E-2</v>
      </c>
      <c r="AR205" s="20">
        <v>0.11024325504786917</v>
      </c>
      <c r="AS205" s="20">
        <v>0.14209711566702299</v>
      </c>
      <c r="AT205" s="20">
        <v>0.34383245119890737</v>
      </c>
      <c r="AU205" s="20">
        <v>0.38337253604540539</v>
      </c>
      <c r="AV205" s="20">
        <v>1.2559584643765211</v>
      </c>
      <c r="AW205" s="20">
        <v>0.9556931023318388</v>
      </c>
      <c r="AX205" s="20">
        <v>3.654980163646563E-2</v>
      </c>
      <c r="AY205" s="20">
        <v>4.8747662328480268E-2</v>
      </c>
      <c r="AZ205" s="20">
        <v>0.1270745966266501</v>
      </c>
      <c r="BA205" s="20">
        <v>0.1332567852107282</v>
      </c>
      <c r="BB205" s="20">
        <v>0.1744506190549521</v>
      </c>
      <c r="BC205" s="20">
        <v>0.60999875006689319</v>
      </c>
      <c r="BD205" s="20">
        <v>0.67980631517000001</v>
      </c>
      <c r="BE205" s="20">
        <v>0.36654662463683524</v>
      </c>
      <c r="BF205" s="20">
        <v>0.41466821412002008</v>
      </c>
      <c r="BG205" s="22">
        <v>8.2322036258650495E-3</v>
      </c>
      <c r="BH205" s="22">
        <v>1.1080381071714392E-2</v>
      </c>
      <c r="BI205" s="22">
        <v>2.2080657944533967E-3</v>
      </c>
      <c r="BJ205" s="22">
        <v>1.3075855691786918E-2</v>
      </c>
      <c r="BK205" s="22">
        <v>2.6931315320528749E-3</v>
      </c>
      <c r="BL205" s="22">
        <v>5.8597068581170905E-2</v>
      </c>
      <c r="BM205" s="22">
        <v>1.1350842925445847E-3</v>
      </c>
      <c r="BN205" s="22">
        <v>1.5459441442148256E-2</v>
      </c>
      <c r="BO205" s="22">
        <v>5.5022849423167677E-3</v>
      </c>
      <c r="BP205" s="22">
        <v>1.4148035974682876E-2</v>
      </c>
      <c r="BQ205" s="22">
        <v>3.0440277269359185E-3</v>
      </c>
      <c r="BR205" s="22">
        <v>1.096780587170852E-2</v>
      </c>
      <c r="BS205" s="22">
        <v>1.7507982056231386E-2</v>
      </c>
      <c r="BT205" s="22">
        <v>5.2558529720645959E-2</v>
      </c>
      <c r="BU205" s="22">
        <v>9.2484048218364611E-4</v>
      </c>
      <c r="BV205" s="22">
        <v>4.1544873295507191E-2</v>
      </c>
      <c r="BW205" s="22">
        <v>1.0029157062365914E-3</v>
      </c>
      <c r="BX205" s="22">
        <v>4.0652439013570997E-3</v>
      </c>
      <c r="BY205" s="22">
        <v>8.819914873589434E-4</v>
      </c>
      <c r="BZ205" s="22">
        <v>7.9553342672299427E-3</v>
      </c>
      <c r="CA205" s="22">
        <v>2.2082839397800729E-3</v>
      </c>
      <c r="CB205" s="22">
        <v>7.3121366287950074E-2</v>
      </c>
      <c r="CC205" s="22">
        <v>4.4423097743850433E-3</v>
      </c>
      <c r="CD205" s="22">
        <v>1.0872018333909219E-2</v>
      </c>
      <c r="CE205" s="22">
        <v>9.1589014181949924E-2</v>
      </c>
      <c r="CF205" s="22">
        <v>0.10391227599086295</v>
      </c>
      <c r="CG205" s="22">
        <v>1.7035840164657687E-2</v>
      </c>
      <c r="CH205" s="22">
        <v>1.4892167793845026E-2</v>
      </c>
      <c r="CI205" s="22">
        <v>6.1399977833355365E-3</v>
      </c>
      <c r="CJ205" s="22">
        <v>1.1848772283809985E-2</v>
      </c>
      <c r="CK205" s="22">
        <v>0.12546779862699317</v>
      </c>
      <c r="CL205" s="22">
        <v>0.1122657816752362</v>
      </c>
      <c r="CM205" s="22">
        <v>0.21867511101370665</v>
      </c>
      <c r="CN205" s="22">
        <v>0.22966585670870279</v>
      </c>
      <c r="CO205" s="22">
        <v>2.8028104526947442E-2</v>
      </c>
      <c r="CP205" s="22">
        <v>3.9550452142134138E-2</v>
      </c>
      <c r="CQ205" s="22">
        <v>0.53273314638653768</v>
      </c>
      <c r="CR205" s="22">
        <v>0.61922558696052343</v>
      </c>
      <c r="CS205" s="22">
        <v>1.0978987480552607E-2</v>
      </c>
      <c r="CT205" s="22">
        <v>1.3645105720050447E-2</v>
      </c>
      <c r="CU205" s="22">
        <v>4.3981796298879987E-2</v>
      </c>
      <c r="CV205" s="22">
        <v>5.125629613792064E-2</v>
      </c>
      <c r="CW205" s="22">
        <v>1.1162891104353609E-2</v>
      </c>
      <c r="CX205" s="22">
        <v>8.3292564581528783E-2</v>
      </c>
      <c r="CY205" s="22">
        <v>0.10155695714056785</v>
      </c>
      <c r="CZ205" s="22">
        <v>9.0941941517467179E-2</v>
      </c>
      <c r="DA205" s="22">
        <v>0.23313985410806751</v>
      </c>
    </row>
    <row r="206" spans="1:105" ht="15.75" x14ac:dyDescent="0.2">
      <c r="A206" s="20" t="s">
        <v>783</v>
      </c>
      <c r="B206" s="12" t="s">
        <v>570</v>
      </c>
      <c r="C206" s="12" t="s">
        <v>686</v>
      </c>
      <c r="D206" s="66">
        <v>0.34972599578501062</v>
      </c>
      <c r="E206" s="66">
        <v>1.7129089603311602</v>
      </c>
      <c r="F206" s="66">
        <v>1.5674964288871398</v>
      </c>
      <c r="G206" s="66">
        <v>1.7896651306595939</v>
      </c>
      <c r="H206" s="66">
        <v>2.4406187204791607E-2</v>
      </c>
      <c r="I206" s="66">
        <v>0.10699974112289365</v>
      </c>
      <c r="J206" s="66">
        <v>7.4336159902492274E-2</v>
      </c>
      <c r="K206" s="66">
        <v>7.8300201535367722E-2</v>
      </c>
      <c r="L206" s="20">
        <v>5.0693186715119583E-2</v>
      </c>
      <c r="M206" s="20">
        <v>0.33594198927915253</v>
      </c>
      <c r="N206" s="20">
        <v>2.1821992607652486E-2</v>
      </c>
      <c r="O206" s="20">
        <v>0.18655252878636677</v>
      </c>
      <c r="P206" s="20">
        <v>1.3773561998099421E-2</v>
      </c>
      <c r="Q206" s="20">
        <v>8.9884225019128239E-2</v>
      </c>
      <c r="R206" s="20">
        <v>9.3541580983854036E-3</v>
      </c>
      <c r="S206" s="20">
        <v>4.3411242007378704E-2</v>
      </c>
      <c r="T206" s="20">
        <v>7.4758480676171829E-3</v>
      </c>
      <c r="U206" s="20">
        <v>1.1116690992050477E-2</v>
      </c>
      <c r="V206" s="20">
        <v>1.0211191031411921E-2</v>
      </c>
      <c r="W206" s="20">
        <v>2.903761093503086E-2</v>
      </c>
      <c r="X206" s="20">
        <v>0.55757009063992191</v>
      </c>
      <c r="Y206" s="20">
        <v>1.632849352747497</v>
      </c>
      <c r="Z206" s="20">
        <v>1.6724819307339094E-2</v>
      </c>
      <c r="AA206" s="20">
        <v>0.14877378087380314</v>
      </c>
      <c r="AB206" s="20">
        <v>1.3051406117886801E-2</v>
      </c>
      <c r="AC206" s="20">
        <v>4.1062074578380625E-2</v>
      </c>
      <c r="AD206" s="20">
        <v>3.4719949998254767E-3</v>
      </c>
      <c r="AE206" s="20">
        <v>4.2684717520715103E-3</v>
      </c>
      <c r="AF206" s="20">
        <v>7.9645053472462094E-3</v>
      </c>
      <c r="AG206" s="20">
        <v>4.8914407803615473E-2</v>
      </c>
      <c r="AH206" s="20">
        <v>6.6879483200422852E-3</v>
      </c>
      <c r="AI206" s="20">
        <v>3.6481786113523991E-2</v>
      </c>
      <c r="AJ206" s="20">
        <v>2.7820661723353426E-2</v>
      </c>
      <c r="AK206" s="20">
        <v>2.693254699950464E-2</v>
      </c>
      <c r="AL206" s="20">
        <v>3.5451222503289567E-2</v>
      </c>
      <c r="AM206" s="20">
        <v>3.7822886193142481E-2</v>
      </c>
      <c r="AN206" s="20">
        <v>3.890215955758438E-2</v>
      </c>
      <c r="AO206" s="20">
        <v>5.4388888466926051E-3</v>
      </c>
      <c r="AP206" s="20">
        <v>3.8891185248116418E-2</v>
      </c>
      <c r="AQ206" s="20">
        <v>3.2676369332672636E-2</v>
      </c>
      <c r="AR206" s="20">
        <v>3.2891360812953387E-2</v>
      </c>
      <c r="AS206" s="20">
        <v>4.4567635982635922E-3</v>
      </c>
      <c r="AT206" s="20">
        <v>1.2084427623921852E-2</v>
      </c>
      <c r="AU206" s="20">
        <v>1.0161229184710062E-2</v>
      </c>
      <c r="AV206" s="20">
        <v>1.5864881786055145</v>
      </c>
      <c r="AW206" s="20">
        <v>1.678899969719007</v>
      </c>
      <c r="AX206" s="20">
        <v>6.4449171996214333E-2</v>
      </c>
      <c r="AY206" s="20">
        <v>3.8786834842082944E-2</v>
      </c>
      <c r="AZ206" s="20">
        <v>1.9764131155199632E-2</v>
      </c>
      <c r="BA206" s="20">
        <v>1.8430381163297954E-2</v>
      </c>
      <c r="BB206" s="20">
        <v>1.3915613587382756E-3</v>
      </c>
      <c r="BC206" s="20">
        <v>1.5248680113052925E-2</v>
      </c>
      <c r="BD206" s="20">
        <v>1.3256632498834107E-2</v>
      </c>
      <c r="BE206" s="20">
        <v>2.5388950443709746E-2</v>
      </c>
      <c r="BF206" s="20">
        <v>3.0245795678280257E-2</v>
      </c>
      <c r="BG206" s="22">
        <v>6.9258507872815281E-3</v>
      </c>
      <c r="BH206" s="22">
        <v>1.8182712761873263E-3</v>
      </c>
      <c r="BI206" s="22">
        <v>3.7624095636044352E-3</v>
      </c>
      <c r="BJ206" s="22">
        <v>1.856646984638509E-3</v>
      </c>
      <c r="BK206" s="22">
        <v>4.4378140658310238E-3</v>
      </c>
      <c r="BL206" s="22">
        <v>4.7465771478879198E-4</v>
      </c>
      <c r="BM206" s="22">
        <v>3.4236665507821999E-3</v>
      </c>
      <c r="BN206" s="22">
        <v>6.8220869884254157E-4</v>
      </c>
      <c r="BO206" s="22">
        <v>2.6635079724994801E-3</v>
      </c>
      <c r="BP206" s="22">
        <v>1.6109417662502591E-4</v>
      </c>
      <c r="BQ206" s="22">
        <v>4.9420169466786379E-3</v>
      </c>
      <c r="BR206" s="22">
        <v>1.7032613071253427E-4</v>
      </c>
      <c r="BS206" s="22">
        <v>1.201394514398875E-2</v>
      </c>
      <c r="BT206" s="22">
        <v>6.3349050360220496E-2</v>
      </c>
      <c r="BU206" s="22">
        <v>3.4532526989174742E-3</v>
      </c>
      <c r="BV206" s="22">
        <v>7.1345886083766736E-4</v>
      </c>
      <c r="BW206" s="22">
        <v>3.5733005019110238E-3</v>
      </c>
      <c r="BX206" s="22">
        <v>7.0293236227658088E-4</v>
      </c>
      <c r="BY206" s="22">
        <v>7.0432645533521443E-4</v>
      </c>
      <c r="BZ206" s="22">
        <v>5.9571732667981924E-5</v>
      </c>
      <c r="CA206" s="22">
        <v>1.0795987337438079E-2</v>
      </c>
      <c r="CB206" s="22">
        <v>8.4901978579631063E-4</v>
      </c>
      <c r="CC206" s="22">
        <v>3.351019721480188E-4</v>
      </c>
      <c r="CD206" s="22">
        <v>3.2447604383595844E-4</v>
      </c>
      <c r="CE206" s="22">
        <v>1.5080945395993246E-3</v>
      </c>
      <c r="CF206" s="22">
        <v>1.9551135638857043E-3</v>
      </c>
      <c r="CG206" s="22">
        <v>2.4705775329437333E-3</v>
      </c>
      <c r="CH206" s="22">
        <v>2.7157510479014864E-3</v>
      </c>
      <c r="CI206" s="22">
        <v>4.2992119292059838E-4</v>
      </c>
      <c r="CJ206" s="22">
        <v>1.2632453053764696E-3</v>
      </c>
      <c r="CK206" s="22">
        <v>2.1948977877946129E-3</v>
      </c>
      <c r="CL206" s="22">
        <v>2.978423057350786E-3</v>
      </c>
      <c r="CM206" s="22">
        <v>1.3811236421385227E-4</v>
      </c>
      <c r="CN206" s="22">
        <v>2.0038813152281067E-4</v>
      </c>
      <c r="CO206" s="22">
        <v>6.514691567032424E-4</v>
      </c>
      <c r="CP206" s="22">
        <v>2.227271752197031E-4</v>
      </c>
      <c r="CQ206" s="22">
        <v>3.2215850678890469E-2</v>
      </c>
      <c r="CR206" s="22">
        <v>3.6606331150606963E-2</v>
      </c>
      <c r="CS206" s="22">
        <v>1.607398284957237E-3</v>
      </c>
      <c r="CT206" s="22">
        <v>1.2160731464357518E-3</v>
      </c>
      <c r="CU206" s="22">
        <v>6.6465013748896512E-4</v>
      </c>
      <c r="CV206" s="22">
        <v>6.587012471537348E-4</v>
      </c>
      <c r="CW206" s="22">
        <v>0</v>
      </c>
      <c r="CX206" s="22">
        <v>2.8018335745316829E-4</v>
      </c>
      <c r="CY206" s="22">
        <v>2.9842290405522631E-4</v>
      </c>
      <c r="CZ206" s="22">
        <v>4.9152296797182703E-4</v>
      </c>
      <c r="DA206" s="22">
        <v>1.0890326813539513E-3</v>
      </c>
    </row>
    <row r="207" spans="1:105" s="71" customFormat="1" ht="15.75" x14ac:dyDescent="0.2">
      <c r="A207" s="69" t="s">
        <v>421</v>
      </c>
      <c r="B207" s="27" t="s">
        <v>284</v>
      </c>
      <c r="C207" s="27" t="s">
        <v>339</v>
      </c>
      <c r="D207" s="70">
        <v>8.0371126366243892</v>
      </c>
      <c r="E207" s="70">
        <v>42.057643661459174</v>
      </c>
      <c r="F207" s="70">
        <v>31.622093641562302</v>
      </c>
      <c r="G207" s="70">
        <v>16.493542616791661</v>
      </c>
      <c r="H207" s="70">
        <v>4.5664265349167765</v>
      </c>
      <c r="I207" s="70">
        <v>64.745436358742978</v>
      </c>
      <c r="J207" s="70">
        <v>53.090604485785406</v>
      </c>
      <c r="K207" s="70">
        <v>21.445552372693648</v>
      </c>
      <c r="L207" s="69">
        <v>10.101037791814559</v>
      </c>
      <c r="M207" s="69">
        <v>5.2976638092740425</v>
      </c>
      <c r="N207" s="69">
        <v>2.3740769667834223</v>
      </c>
      <c r="O207" s="69">
        <v>7.5304550778375985</v>
      </c>
      <c r="P207" s="69">
        <v>7.7698629726123999E-2</v>
      </c>
      <c r="Q207" s="69">
        <v>0.26126579063121491</v>
      </c>
      <c r="R207" s="69">
        <v>0.10594658735514249</v>
      </c>
      <c r="S207" s="69">
        <v>1.3296401324668596</v>
      </c>
      <c r="T207" s="69">
        <v>0.23069266593645332</v>
      </c>
      <c r="U207" s="69">
        <v>1.0844368284622352</v>
      </c>
      <c r="V207" s="69">
        <v>8.813677830416769E-2</v>
      </c>
      <c r="W207" s="69">
        <v>0.1512488137104965</v>
      </c>
      <c r="X207" s="69">
        <v>2.4738199005971682</v>
      </c>
      <c r="Y207" s="69">
        <v>2.3020965358092043</v>
      </c>
      <c r="Z207" s="69">
        <v>0.19020143104871057</v>
      </c>
      <c r="AA207" s="69">
        <v>0.3327897712047127</v>
      </c>
      <c r="AB207" s="69">
        <v>6.3987815748315149E-2</v>
      </c>
      <c r="AC207" s="69">
        <v>0.58085145247309511</v>
      </c>
      <c r="AD207" s="69">
        <v>1.9608185575109158E-2</v>
      </c>
      <c r="AE207" s="69">
        <v>1.162272521018318E-2</v>
      </c>
      <c r="AF207" s="69">
        <v>0.6876530268880171</v>
      </c>
      <c r="AG207" s="69">
        <v>5.0100395869269043</v>
      </c>
      <c r="AH207" s="69">
        <v>0.10602152544481461</v>
      </c>
      <c r="AI207" s="69">
        <v>0.14591211116528324</v>
      </c>
      <c r="AJ207" s="69">
        <v>5.0717122182640066</v>
      </c>
      <c r="AK207" s="69">
        <v>6.0182016440925041</v>
      </c>
      <c r="AL207" s="69">
        <v>8.8014696514439024</v>
      </c>
      <c r="AM207" s="69">
        <v>8.6495098665953591</v>
      </c>
      <c r="AN207" s="69">
        <v>0.75692634373364243</v>
      </c>
      <c r="AO207" s="69">
        <v>2.2057008496446282</v>
      </c>
      <c r="AP207" s="69">
        <v>5.6586410902189828</v>
      </c>
      <c r="AQ207" s="69">
        <v>10.362188132249104</v>
      </c>
      <c r="AR207" s="69">
        <v>0.95873090122952054</v>
      </c>
      <c r="AS207" s="69">
        <v>2.6737909337004662</v>
      </c>
      <c r="AT207" s="69">
        <v>0.61128078294886101</v>
      </c>
      <c r="AU207" s="69">
        <v>0.54583549774935802</v>
      </c>
      <c r="AV207" s="69">
        <v>6.3210649009202262</v>
      </c>
      <c r="AW207" s="69">
        <v>6.9653628939974368</v>
      </c>
      <c r="AX207" s="69">
        <v>1.5967640010182969</v>
      </c>
      <c r="AY207" s="69">
        <v>0.97513084774696812</v>
      </c>
      <c r="AZ207" s="69">
        <v>1.3673417840723432</v>
      </c>
      <c r="BA207" s="69">
        <v>1.2615220610720046</v>
      </c>
      <c r="BB207" s="69">
        <v>5.1095551236204344E-2</v>
      </c>
      <c r="BC207" s="69">
        <v>6.3518054909673074</v>
      </c>
      <c r="BD207" s="69">
        <v>6.1698245514241234</v>
      </c>
      <c r="BE207" s="69">
        <v>0.75828565187634456</v>
      </c>
      <c r="BF207" s="69">
        <v>0.75328616434695794</v>
      </c>
      <c r="BG207" s="70">
        <v>4.9867135621615768</v>
      </c>
      <c r="BH207" s="70">
        <v>3.6946683767575612</v>
      </c>
      <c r="BI207" s="70">
        <v>2.024870971493248</v>
      </c>
      <c r="BJ207" s="70">
        <v>4.6486448086152139</v>
      </c>
      <c r="BK207" s="70">
        <v>0.12219928698380413</v>
      </c>
      <c r="BL207" s="70">
        <v>0.6081913004096744</v>
      </c>
      <c r="BM207" s="70">
        <v>6.3658141068433788E-2</v>
      </c>
      <c r="BN207" s="70">
        <v>1.0164113864363922</v>
      </c>
      <c r="BO207" s="70">
        <v>0.13678860860760161</v>
      </c>
      <c r="BP207" s="70">
        <v>0.40138569925040585</v>
      </c>
      <c r="BQ207" s="70">
        <v>8.8591053530671662E-2</v>
      </c>
      <c r="BR207" s="70">
        <v>8.6052377150721449E-2</v>
      </c>
      <c r="BS207" s="70">
        <v>2.1331226733614645</v>
      </c>
      <c r="BT207" s="70">
        <v>3.9686814191765891</v>
      </c>
      <c r="BU207" s="70">
        <v>0.23248516612897652</v>
      </c>
      <c r="BV207" s="70">
        <v>1.0498181705379923</v>
      </c>
      <c r="BW207" s="70">
        <v>7.4024292847478898E-2</v>
      </c>
      <c r="BX207" s="70">
        <v>1.0391999438707411</v>
      </c>
      <c r="BY207" s="70">
        <v>6.0058807224225826E-3</v>
      </c>
      <c r="BZ207" s="70">
        <v>4.1825887565922707E-3</v>
      </c>
      <c r="CA207" s="70">
        <v>0.7237903702075924</v>
      </c>
      <c r="CB207" s="70">
        <v>2.8996625545026484</v>
      </c>
      <c r="CC207" s="70">
        <v>7.8351510655675125E-2</v>
      </c>
      <c r="CD207" s="70">
        <v>7.3508705806244481E-2</v>
      </c>
      <c r="CE207" s="70">
        <v>1.5375804994917077</v>
      </c>
      <c r="CF207" s="70">
        <v>1.6488899578867959</v>
      </c>
      <c r="CG207" s="70">
        <v>2.0811567518044893</v>
      </c>
      <c r="CH207" s="70">
        <v>3.006035230062698</v>
      </c>
      <c r="CI207" s="70">
        <v>2.3575074753185485</v>
      </c>
      <c r="CJ207" s="70">
        <v>2.3715507870068517</v>
      </c>
      <c r="CK207" s="70">
        <v>0.82218758002069925</v>
      </c>
      <c r="CL207" s="70">
        <v>0.88171359041093622</v>
      </c>
      <c r="CM207" s="70">
        <v>0.133948229884127</v>
      </c>
      <c r="CN207" s="70">
        <v>0.24952709366186515</v>
      </c>
      <c r="CO207" s="70">
        <v>0.31128165044148992</v>
      </c>
      <c r="CP207" s="70">
        <v>0.32705249438007383</v>
      </c>
      <c r="CQ207" s="70">
        <v>0.91511788067470912</v>
      </c>
      <c r="CR207" s="70">
        <v>1.1888199890199531</v>
      </c>
      <c r="CS207" s="70">
        <v>0.24655923609668096</v>
      </c>
      <c r="CT207" s="70">
        <v>0.24445850965598823</v>
      </c>
      <c r="CU207" s="70">
        <v>0.40410397630325695</v>
      </c>
      <c r="CV207" s="70">
        <v>0.59902268262208525</v>
      </c>
      <c r="CW207" s="70">
        <v>7.1251688938264671E-3</v>
      </c>
      <c r="CX207" s="70">
        <v>21.514158542193659</v>
      </c>
      <c r="CY207" s="70">
        <v>19.053687941762767</v>
      </c>
      <c r="CZ207" s="70">
        <v>0.13165445518758706</v>
      </c>
      <c r="DA207" s="70">
        <v>0.20265938873152198</v>
      </c>
    </row>
    <row r="208" spans="1:105" ht="15.75" x14ac:dyDescent="0.2">
      <c r="A208" s="20" t="s">
        <v>614</v>
      </c>
      <c r="B208" s="12" t="s">
        <v>305</v>
      </c>
      <c r="C208" s="12" t="s">
        <v>447</v>
      </c>
      <c r="D208" s="66">
        <v>0.53787574147354811</v>
      </c>
      <c r="E208" s="66">
        <v>8.3423424306029226</v>
      </c>
      <c r="F208" s="66">
        <v>7.7957874667267681</v>
      </c>
      <c r="G208" s="66">
        <v>1.2590140457014261</v>
      </c>
      <c r="H208" s="66">
        <v>0.16053165610095385</v>
      </c>
      <c r="I208" s="66">
        <v>2.7631978955007939</v>
      </c>
      <c r="J208" s="66">
        <v>2.4586679836170617</v>
      </c>
      <c r="K208" s="66">
        <v>0.92642278334514161</v>
      </c>
      <c r="L208" s="20">
        <v>5.9764240596012132E-2</v>
      </c>
      <c r="M208" s="20">
        <v>5.8045446256012594E-2</v>
      </c>
      <c r="N208" s="20">
        <v>4.5983547720472875E-2</v>
      </c>
      <c r="O208" s="20">
        <v>8.573971701803404E-2</v>
      </c>
      <c r="P208" s="20">
        <v>5.7847345976568001E-2</v>
      </c>
      <c r="Q208" s="20">
        <v>0.10904359540686193</v>
      </c>
      <c r="R208" s="20">
        <v>3.2089641179022112E-2</v>
      </c>
      <c r="S208" s="20">
        <v>0.12355900356586288</v>
      </c>
      <c r="T208" s="20">
        <v>5.0991842448716164E-2</v>
      </c>
      <c r="U208" s="20">
        <v>0.14841373381235531</v>
      </c>
      <c r="V208" s="20">
        <v>0.19821911429948078</v>
      </c>
      <c r="W208" s="20">
        <v>0.25838526975514259</v>
      </c>
      <c r="X208" s="20">
        <v>0.27522409113730861</v>
      </c>
      <c r="Y208" s="20">
        <v>0.4310314161558173</v>
      </c>
      <c r="Z208" s="20">
        <v>0.13310533089576801</v>
      </c>
      <c r="AA208" s="20">
        <v>0.26855662185276796</v>
      </c>
      <c r="AB208" s="20">
        <v>3.0963626657370368E-2</v>
      </c>
      <c r="AC208" s="20">
        <v>7.5697704333769295E-2</v>
      </c>
      <c r="AD208" s="20">
        <v>2.9521389776220798E-2</v>
      </c>
      <c r="AE208" s="20">
        <v>3.9121059099719878E-2</v>
      </c>
      <c r="AF208" s="20">
        <v>0.14266652994394227</v>
      </c>
      <c r="AG208" s="20">
        <v>0.18148223273019651</v>
      </c>
      <c r="AH208" s="20">
        <v>4.9132942795687896E-2</v>
      </c>
      <c r="AI208" s="20">
        <v>5.5836737134848678E-2</v>
      </c>
      <c r="AJ208" s="20">
        <v>6.8852557344047619E-2</v>
      </c>
      <c r="AK208" s="20">
        <v>7.1848426659811282E-2</v>
      </c>
      <c r="AL208" s="20">
        <v>0.45879643207981657</v>
      </c>
      <c r="AM208" s="20">
        <v>0.50962587164290352</v>
      </c>
      <c r="AN208" s="20">
        <v>0.32306648125362503</v>
      </c>
      <c r="AO208" s="20">
        <v>0.13958956736716149</v>
      </c>
      <c r="AP208" s="20">
        <v>1.941895276380821</v>
      </c>
      <c r="AQ208" s="20">
        <v>1.7721217451912272</v>
      </c>
      <c r="AR208" s="20">
        <v>0.28409560303751125</v>
      </c>
      <c r="AS208" s="20">
        <v>0.12616490823116269</v>
      </c>
      <c r="AT208" s="20">
        <v>2.3361726456935785</v>
      </c>
      <c r="AU208" s="20">
        <v>2.490727457836893</v>
      </c>
      <c r="AV208" s="20">
        <v>2.5066201530207954</v>
      </c>
      <c r="AW208" s="20">
        <v>2.5511621354855181</v>
      </c>
      <c r="AX208" s="20">
        <v>0.91315480969045071</v>
      </c>
      <c r="AY208" s="20">
        <v>1.0041445154430133</v>
      </c>
      <c r="AZ208" s="20">
        <v>0.19350522738103898</v>
      </c>
      <c r="BA208" s="20">
        <v>0.19127199096428033</v>
      </c>
      <c r="BB208" s="20">
        <v>5.3526071379819913E-2</v>
      </c>
      <c r="BC208" s="20">
        <v>0.23312756409455421</v>
      </c>
      <c r="BD208" s="20">
        <v>0.23159853193176813</v>
      </c>
      <c r="BE208" s="20">
        <v>0.13053919412266471</v>
      </c>
      <c r="BF208" s="20">
        <v>0.15118922045503821</v>
      </c>
      <c r="BG208" s="22">
        <v>2.7997937732253488E-2</v>
      </c>
      <c r="BH208" s="22">
        <v>5.4515720257504757E-2</v>
      </c>
      <c r="BI208" s="22">
        <v>1.7855525033406046E-2</v>
      </c>
      <c r="BJ208" s="22">
        <v>5.3002017642273379E-2</v>
      </c>
      <c r="BK208" s="22">
        <v>1.2890651648226479E-2</v>
      </c>
      <c r="BL208" s="22">
        <v>7.3413158746476206E-2</v>
      </c>
      <c r="BM208" s="22">
        <v>7.521949591343253E-3</v>
      </c>
      <c r="BN208" s="22">
        <v>4.9807283459400171E-2</v>
      </c>
      <c r="BO208" s="22">
        <v>1.8846432186471009E-2</v>
      </c>
      <c r="BP208" s="22">
        <v>7.7129692640664063E-2</v>
      </c>
      <c r="BQ208" s="22">
        <v>3.348606968833643E-2</v>
      </c>
      <c r="BR208" s="22">
        <v>0.1186001111505503</v>
      </c>
      <c r="BS208" s="22">
        <v>0.13052506248646512</v>
      </c>
      <c r="BT208" s="22">
        <v>0.21715224883168383</v>
      </c>
      <c r="BU208" s="22">
        <v>2.6333962320136801E-2</v>
      </c>
      <c r="BV208" s="22">
        <v>5.6729485377983717E-2</v>
      </c>
      <c r="BW208" s="22">
        <v>7.5576381431042674E-3</v>
      </c>
      <c r="BX208" s="22">
        <v>5.0596175924534713E-2</v>
      </c>
      <c r="BY208" s="22">
        <v>4.1065829812260441E-3</v>
      </c>
      <c r="BZ208" s="22">
        <v>6.7105022950775329E-3</v>
      </c>
      <c r="CA208" s="22">
        <v>7.796657670558689E-2</v>
      </c>
      <c r="CB208" s="22">
        <v>6.9393024660898903E-2</v>
      </c>
      <c r="CC208" s="22">
        <v>1.0034110195427872E-2</v>
      </c>
      <c r="CD208" s="22">
        <v>1.4913382534672873E-2</v>
      </c>
      <c r="CE208" s="22">
        <v>7.0972698579751567E-2</v>
      </c>
      <c r="CF208" s="22">
        <v>8.4746542297020222E-2</v>
      </c>
      <c r="CG208" s="22">
        <v>0.12972929384212092</v>
      </c>
      <c r="CH208" s="22">
        <v>0.14849475363824741</v>
      </c>
      <c r="CI208" s="22">
        <v>2.5807769185396949E-2</v>
      </c>
      <c r="CJ208" s="22">
        <v>4.398909473249419E-2</v>
      </c>
      <c r="CK208" s="22">
        <v>0.26784843770342359</v>
      </c>
      <c r="CL208" s="22">
        <v>0.17453953639137126</v>
      </c>
      <c r="CM208" s="22">
        <v>7.6641495839265078E-2</v>
      </c>
      <c r="CN208" s="22">
        <v>7.0384495190722846E-2</v>
      </c>
      <c r="CO208" s="22">
        <v>0.26883006583154634</v>
      </c>
      <c r="CP208" s="22">
        <v>0.2108415046806664</v>
      </c>
      <c r="CQ208" s="22">
        <v>0.33200155812055826</v>
      </c>
      <c r="CR208" s="22">
        <v>0.30579938406337703</v>
      </c>
      <c r="CS208" s="22">
        <v>0.1206928345011567</v>
      </c>
      <c r="CT208" s="22">
        <v>8.8489133858024177E-2</v>
      </c>
      <c r="CU208" s="22">
        <v>7.0289912707688459E-2</v>
      </c>
      <c r="CV208" s="22">
        <v>7.5018719839386849E-2</v>
      </c>
      <c r="CW208" s="22">
        <v>6.1649540400105333E-3</v>
      </c>
      <c r="CX208" s="22">
        <v>9.935710072761195E-3</v>
      </c>
      <c r="CY208" s="22">
        <v>1.2356074891361986E-2</v>
      </c>
      <c r="CZ208" s="22">
        <v>3.1822302893858255E-2</v>
      </c>
      <c r="DA208" s="22">
        <v>5.6007075039779086E-2</v>
      </c>
    </row>
    <row r="209" spans="1:105" ht="15.75" x14ac:dyDescent="0.2">
      <c r="A209" s="20" t="s">
        <v>755</v>
      </c>
      <c r="B209" s="12" t="s">
        <v>570</v>
      </c>
      <c r="C209" s="12" t="s">
        <v>699</v>
      </c>
      <c r="D209" s="66">
        <v>1.005794050495711</v>
      </c>
      <c r="E209" s="66">
        <v>7.436192564310943</v>
      </c>
      <c r="F209" s="66">
        <v>4.5997444753117733</v>
      </c>
      <c r="G209" s="66">
        <v>15.181438035816813</v>
      </c>
      <c r="H209" s="66">
        <v>8.0737714240420519E-3</v>
      </c>
      <c r="I209" s="66">
        <v>0.42722129731228542</v>
      </c>
      <c r="J209" s="66">
        <v>0.30655181059109421</v>
      </c>
      <c r="K209" s="66">
        <v>9.0165125192392018E-2</v>
      </c>
      <c r="L209" s="20">
        <v>0.28826460373666379</v>
      </c>
      <c r="M209" s="20">
        <v>6.7289028145556387</v>
      </c>
      <c r="N209" s="20">
        <v>2.9033079817762413E-2</v>
      </c>
      <c r="O209" s="20">
        <v>0.94413430467906911</v>
      </c>
      <c r="P209" s="20">
        <v>6.2437843731652596E-3</v>
      </c>
      <c r="Q209" s="20">
        <v>0.31196398454081964</v>
      </c>
      <c r="R209" s="20">
        <v>3.4131222424276342E-3</v>
      </c>
      <c r="S209" s="20">
        <v>7.1873711217677258E-2</v>
      </c>
      <c r="T209" s="20">
        <v>1.11169855857367E-2</v>
      </c>
      <c r="U209" s="20">
        <v>0.15389185794626153</v>
      </c>
      <c r="V209" s="20">
        <v>3.485244251668481E-2</v>
      </c>
      <c r="W209" s="20">
        <v>0.46993011491795311</v>
      </c>
      <c r="X209" s="20">
        <v>2.4566469389161135E-3</v>
      </c>
      <c r="Y209" s="20">
        <v>4.7505215661003799E-3</v>
      </c>
      <c r="Z209" s="20">
        <v>1.6494986831534333</v>
      </c>
      <c r="AA209" s="20">
        <v>12.878100542613776</v>
      </c>
      <c r="AB209" s="20">
        <v>1.9515015800617003E-2</v>
      </c>
      <c r="AC209" s="20">
        <v>9.3858552710191237E-2</v>
      </c>
      <c r="AD209" s="20">
        <v>2.4429762970874999E-3</v>
      </c>
      <c r="AE209" s="20">
        <v>1.3384388906141848E-3</v>
      </c>
      <c r="AF209" s="20">
        <v>1.2575420041927785E-3</v>
      </c>
      <c r="AG209" s="20">
        <v>6.6783638099832347E-3</v>
      </c>
      <c r="AH209" s="20">
        <v>1.9139121398208739E-2</v>
      </c>
      <c r="AI209" s="20">
        <v>0.46031167010729807</v>
      </c>
      <c r="AJ209" s="20">
        <v>0.53103198057469769</v>
      </c>
      <c r="AK209" s="20">
        <v>0.56448924480924423</v>
      </c>
      <c r="AL209" s="20">
        <v>0.23984146655045507</v>
      </c>
      <c r="AM209" s="20">
        <v>0.24037452502018955</v>
      </c>
      <c r="AN209" s="20">
        <v>5.4163633740319447E-2</v>
      </c>
      <c r="AO209" s="20">
        <v>2.4827123804099516E-2</v>
      </c>
      <c r="AP209" s="20">
        <v>4.6316607757472088E-2</v>
      </c>
      <c r="AQ209" s="20">
        <v>3.0916810285909618E-2</v>
      </c>
      <c r="AR209" s="20">
        <v>4.7869448210444358E-2</v>
      </c>
      <c r="AS209" s="20">
        <v>2.0595884411488775E-2</v>
      </c>
      <c r="AT209" s="20">
        <v>9.8888735212219983E-2</v>
      </c>
      <c r="AU209" s="20">
        <v>0.2388467591502918</v>
      </c>
      <c r="AV209" s="20">
        <v>1.4216386364686718E-3</v>
      </c>
      <c r="AW209" s="20">
        <v>4.5768841368201358E-3</v>
      </c>
      <c r="AX209" s="20">
        <v>4.4378565082404835</v>
      </c>
      <c r="AY209" s="20">
        <v>7.0037937138620903</v>
      </c>
      <c r="AZ209" s="20">
        <v>3.5703209652608162E-2</v>
      </c>
      <c r="BA209" s="20">
        <v>1.8460665253805041E-2</v>
      </c>
      <c r="BB209" s="20">
        <v>8.0604496323735339E-4</v>
      </c>
      <c r="BC209" s="20">
        <v>4.5164090693648761E-4</v>
      </c>
      <c r="BD209" s="20">
        <v>3.9763046175924065E-4</v>
      </c>
      <c r="BE209" s="20">
        <v>7.750522296410621E-2</v>
      </c>
      <c r="BF209" s="20">
        <v>8.8571552928166E-2</v>
      </c>
      <c r="BG209" s="22">
        <v>2.8202725070579503E-3</v>
      </c>
      <c r="BH209" s="22">
        <v>1.717025869370712E-2</v>
      </c>
      <c r="BI209" s="22">
        <v>1.0148577110386038E-4</v>
      </c>
      <c r="BJ209" s="22">
        <v>7.9799071140042917E-4</v>
      </c>
      <c r="BK209" s="22">
        <v>0</v>
      </c>
      <c r="BL209" s="22">
        <v>1.1249444031665222E-3</v>
      </c>
      <c r="BM209" s="22">
        <v>0</v>
      </c>
      <c r="BN209" s="22">
        <v>4.4445740455727585E-4</v>
      </c>
      <c r="BO209" s="22">
        <v>5.3319468090257821E-5</v>
      </c>
      <c r="BP209" s="22">
        <v>2.297919049380622E-4</v>
      </c>
      <c r="BQ209" s="22">
        <v>1.7601318080962862E-4</v>
      </c>
      <c r="BR209" s="22">
        <v>9.7641386880364998E-4</v>
      </c>
      <c r="BS209" s="22">
        <v>0</v>
      </c>
      <c r="BT209" s="22">
        <v>5.2086396202329939E-5</v>
      </c>
      <c r="BU209" s="22">
        <v>1.5626621287129442E-2</v>
      </c>
      <c r="BV209" s="22">
        <v>3.6384829091455441E-2</v>
      </c>
      <c r="BW209" s="22">
        <v>0</v>
      </c>
      <c r="BX209" s="22">
        <v>2.39112265855864E-2</v>
      </c>
      <c r="BY209" s="22">
        <v>0</v>
      </c>
      <c r="BZ209" s="22">
        <v>0</v>
      </c>
      <c r="CA209" s="22">
        <v>0</v>
      </c>
      <c r="CB209" s="22">
        <v>5.9276657411360558E-5</v>
      </c>
      <c r="CC209" s="22">
        <v>8.8721647047160893E-5</v>
      </c>
      <c r="CD209" s="22">
        <v>7.9365153494370059E-4</v>
      </c>
      <c r="CE209" s="22">
        <v>1.4246319411432725E-2</v>
      </c>
      <c r="CF209" s="22">
        <v>1.4884735030539531E-2</v>
      </c>
      <c r="CG209" s="22">
        <v>2.9871154492656484E-3</v>
      </c>
      <c r="CH209" s="22">
        <v>2.3714214203510711E-3</v>
      </c>
      <c r="CI209" s="22">
        <v>7.749900721754577E-4</v>
      </c>
      <c r="CJ209" s="22">
        <v>1.1043096578634056E-3</v>
      </c>
      <c r="CK209" s="22">
        <v>7.0667034872632316E-4</v>
      </c>
      <c r="CL209" s="22">
        <v>3.6773532932153505E-4</v>
      </c>
      <c r="CM209" s="22">
        <v>3.776722417945513E-4</v>
      </c>
      <c r="CN209" s="22">
        <v>2.5641715131057913E-4</v>
      </c>
      <c r="CO209" s="22">
        <v>2.4761143430064633E-3</v>
      </c>
      <c r="CP209" s="22">
        <v>4.4883210742665131E-3</v>
      </c>
      <c r="CQ209" s="22">
        <v>2.2913604772308322E-5</v>
      </c>
      <c r="CR209" s="22">
        <v>2.7524995301010347E-5</v>
      </c>
      <c r="CS209" s="22">
        <v>0.15279846697777835</v>
      </c>
      <c r="CT209" s="22">
        <v>0.17144125204911123</v>
      </c>
      <c r="CU209" s="22">
        <v>4.5242830909976764E-4</v>
      </c>
      <c r="CV209" s="22">
        <v>2.6810040726670583E-4</v>
      </c>
      <c r="CW209" s="22">
        <v>0</v>
      </c>
      <c r="CX209" s="22">
        <v>0</v>
      </c>
      <c r="CY209" s="22">
        <v>0</v>
      </c>
      <c r="CZ209" s="22">
        <v>1.050936616039374E-3</v>
      </c>
      <c r="DA209" s="22">
        <v>1.2494322699364128E-3</v>
      </c>
    </row>
    <row r="210" spans="1:105" ht="15.75" x14ac:dyDescent="0.2">
      <c r="A210" s="20" t="s">
        <v>2049</v>
      </c>
      <c r="B210" s="12" t="s">
        <v>284</v>
      </c>
      <c r="C210" s="12" t="s">
        <v>299</v>
      </c>
      <c r="D210" s="66">
        <v>0.26909608510452115</v>
      </c>
      <c r="E210" s="66">
        <v>4.3378300904260465</v>
      </c>
      <c r="F210" s="66">
        <v>4.39289322705174</v>
      </c>
      <c r="G210" s="66">
        <v>2.0585927087085785</v>
      </c>
      <c r="H210" s="66">
        <v>7.8394226153629107E-2</v>
      </c>
      <c r="I210" s="66">
        <v>3.0016287568497995</v>
      </c>
      <c r="J210" s="66">
        <v>2.3673924904465586</v>
      </c>
      <c r="K210" s="66">
        <v>1.1524113131993932</v>
      </c>
      <c r="L210" s="20">
        <v>0.16124036344116466</v>
      </c>
      <c r="M210" s="20">
        <v>1.2794146971000977</v>
      </c>
      <c r="N210" s="20">
        <v>1.7143671714609683E-2</v>
      </c>
      <c r="O210" s="20">
        <v>0.14058090503119244</v>
      </c>
      <c r="P210" s="20">
        <v>5.0412101512447398E-3</v>
      </c>
      <c r="Q210" s="20">
        <v>5.8240675518831872E-2</v>
      </c>
      <c r="R210" s="20">
        <v>3.5900250176735958E-3</v>
      </c>
      <c r="S210" s="20">
        <v>0.12836257314497049</v>
      </c>
      <c r="T210" s="20">
        <v>3.4795021188003837E-2</v>
      </c>
      <c r="U210" s="20">
        <v>0.21894714296636567</v>
      </c>
      <c r="V210" s="20">
        <v>4.4430279651435381E-2</v>
      </c>
      <c r="W210" s="20">
        <v>0.16224312486214981</v>
      </c>
      <c r="X210" s="20">
        <v>2.5659300726943165E-2</v>
      </c>
      <c r="Y210" s="20">
        <v>9.6183817752233808E-2</v>
      </c>
      <c r="Z210" s="20">
        <v>0.20524540409970712</v>
      </c>
      <c r="AA210" s="20">
        <v>0.43050028522645117</v>
      </c>
      <c r="AB210" s="20">
        <v>2.5270664054169527E-3</v>
      </c>
      <c r="AC210" s="20">
        <v>3.4008199720320473E-2</v>
      </c>
      <c r="AD210" s="20">
        <v>8.7466138728015258E-3</v>
      </c>
      <c r="AE210" s="20">
        <v>4.2761171968151483E-2</v>
      </c>
      <c r="AF210" s="20">
        <v>1.2690432924672496E-2</v>
      </c>
      <c r="AG210" s="20">
        <v>0.11377999966611477</v>
      </c>
      <c r="AH210" s="20">
        <v>3.1970614552217648E-2</v>
      </c>
      <c r="AI210" s="20">
        <v>0.29521206039026632</v>
      </c>
      <c r="AJ210" s="20">
        <v>0.63608090494078207</v>
      </c>
      <c r="AK210" s="20">
        <v>0.71114400533131683</v>
      </c>
      <c r="AL210" s="20">
        <v>0.14993710216843562</v>
      </c>
      <c r="AM210" s="20">
        <v>0.14293444649489379</v>
      </c>
      <c r="AN210" s="20">
        <v>9.8870308522273964E-2</v>
      </c>
      <c r="AO210" s="20">
        <v>0.20923668278723623</v>
      </c>
      <c r="AP210" s="20">
        <v>0.3015723694320312</v>
      </c>
      <c r="AQ210" s="20">
        <v>0.57764333751350083</v>
      </c>
      <c r="AR210" s="20">
        <v>0.12295929198916447</v>
      </c>
      <c r="AS210" s="20">
        <v>0.2490922292299568</v>
      </c>
      <c r="AT210" s="20">
        <v>0.22872034044139616</v>
      </c>
      <c r="AU210" s="20">
        <v>0.25696230892954736</v>
      </c>
      <c r="AV210" s="20">
        <v>0.30062472710270127</v>
      </c>
      <c r="AW210" s="20">
        <v>0.33319928694806794</v>
      </c>
      <c r="AX210" s="20">
        <v>2.8268035730822625</v>
      </c>
      <c r="AY210" s="20">
        <v>1.7345354208272574</v>
      </c>
      <c r="AZ210" s="20">
        <v>7.0538550394374219E-2</v>
      </c>
      <c r="BA210" s="20">
        <v>6.0741851239452131E-2</v>
      </c>
      <c r="BB210" s="20">
        <v>5.3707150884648357E-2</v>
      </c>
      <c r="BC210" s="20">
        <v>9.8661343494565637E-2</v>
      </c>
      <c r="BD210" s="20">
        <v>0.10930219468978106</v>
      </c>
      <c r="BE210" s="20">
        <v>0.4328132120277714</v>
      </c>
      <c r="BF210" s="20">
        <v>0.41951112123551193</v>
      </c>
      <c r="BG210" s="22">
        <v>5.2895045919818584E-2</v>
      </c>
      <c r="BH210" s="22">
        <v>0.3398481655083162</v>
      </c>
      <c r="BI210" s="22">
        <v>6.1632798462962803E-3</v>
      </c>
      <c r="BJ210" s="22">
        <v>6.6678682221150462E-2</v>
      </c>
      <c r="BK210" s="22">
        <v>3.3711597518860624E-3</v>
      </c>
      <c r="BL210" s="22">
        <v>8.6201683234693668E-2</v>
      </c>
      <c r="BM210" s="22">
        <v>1.1256950054509879E-3</v>
      </c>
      <c r="BN210" s="22">
        <v>3.5071044827414154E-2</v>
      </c>
      <c r="BO210" s="22">
        <v>7.6637710824500336E-3</v>
      </c>
      <c r="BP210" s="22">
        <v>9.0546376533588713E-2</v>
      </c>
      <c r="BQ210" s="22">
        <v>1.1122382107246762E-2</v>
      </c>
      <c r="BR210" s="22">
        <v>5.4776376445733889E-2</v>
      </c>
      <c r="BS210" s="22">
        <v>1.4596804144898577E-2</v>
      </c>
      <c r="BT210" s="22">
        <v>6.7858960337748658E-2</v>
      </c>
      <c r="BU210" s="22">
        <v>6.4969684861102509E-2</v>
      </c>
      <c r="BV210" s="22">
        <v>7.3285539697360111E-2</v>
      </c>
      <c r="BW210" s="22">
        <v>1.5448016696551431E-3</v>
      </c>
      <c r="BX210" s="22">
        <v>0.10356986787058939</v>
      </c>
      <c r="BY210" s="22">
        <v>6.8407611105063867E-4</v>
      </c>
      <c r="BZ210" s="22">
        <v>5.271550889966321E-3</v>
      </c>
      <c r="CA210" s="22">
        <v>1.2116713235172813E-2</v>
      </c>
      <c r="CB210" s="22">
        <v>8.7147212929815462E-2</v>
      </c>
      <c r="CC210" s="22">
        <v>6.9343677922483783E-3</v>
      </c>
      <c r="CD210" s="22">
        <v>3.709298046726734E-2</v>
      </c>
      <c r="CE210" s="22">
        <v>0.18068977399970634</v>
      </c>
      <c r="CF210" s="22">
        <v>0.1885571806365168</v>
      </c>
      <c r="CG210" s="22">
        <v>6.4192723697184081E-2</v>
      </c>
      <c r="CH210" s="22">
        <v>7.0559898133185681E-2</v>
      </c>
      <c r="CI210" s="22">
        <v>0.20392957104811993</v>
      </c>
      <c r="CJ210" s="22">
        <v>0.20856265912198577</v>
      </c>
      <c r="CK210" s="22">
        <v>5.3765405693361294E-2</v>
      </c>
      <c r="CL210" s="22">
        <v>4.9694564222297226E-2</v>
      </c>
      <c r="CM210" s="22">
        <v>3.1889631828069601E-2</v>
      </c>
      <c r="CN210" s="22">
        <v>4.5282937234030242E-2</v>
      </c>
      <c r="CO210" s="22">
        <v>0.15888275055408782</v>
      </c>
      <c r="CP210" s="22">
        <v>0.14488098777833949</v>
      </c>
      <c r="CQ210" s="22">
        <v>4.5733229872294626E-2</v>
      </c>
      <c r="CR210" s="22">
        <v>5.6258835580118245E-2</v>
      </c>
      <c r="CS210" s="22">
        <v>0.37172886159067936</v>
      </c>
      <c r="CT210" s="22">
        <v>0.33555229199651276</v>
      </c>
      <c r="CU210" s="22">
        <v>3.1132241021529838E-2</v>
      </c>
      <c r="CV210" s="22">
        <v>4.0048793465577368E-2</v>
      </c>
      <c r="CW210" s="22">
        <v>6.7790849508536921E-3</v>
      </c>
      <c r="CX210" s="22">
        <v>0.11824614861706143</v>
      </c>
      <c r="CY210" s="22">
        <v>0.12057583502509546</v>
      </c>
      <c r="CZ210" s="22">
        <v>9.1395463706457014E-2</v>
      </c>
      <c r="DA210" s="22">
        <v>0.12033560643368943</v>
      </c>
    </row>
    <row r="211" spans="1:105" ht="15.75" x14ac:dyDescent="0.2">
      <c r="A211" s="20" t="s">
        <v>648</v>
      </c>
      <c r="B211" s="12" t="s">
        <v>305</v>
      </c>
      <c r="C211" s="12" t="s">
        <v>401</v>
      </c>
      <c r="D211" s="66">
        <v>0.12653361746926839</v>
      </c>
      <c r="E211" s="66">
        <v>1.5588969691881942</v>
      </c>
      <c r="F211" s="66">
        <v>1.6921529545881613</v>
      </c>
      <c r="G211" s="66">
        <v>0.27732139526695793</v>
      </c>
      <c r="H211" s="66">
        <v>3.3669136708191841E-2</v>
      </c>
      <c r="I211" s="66">
        <v>0.49147471034686918</v>
      </c>
      <c r="J211" s="66">
        <v>0.36513067875504646</v>
      </c>
      <c r="K211" s="66">
        <v>8.2103015976532509E-2</v>
      </c>
      <c r="L211" s="20">
        <v>1.9658681284830851E-2</v>
      </c>
      <c r="M211" s="20">
        <v>1.3111397777621348E-2</v>
      </c>
      <c r="N211" s="20">
        <v>7.2945721199526598E-3</v>
      </c>
      <c r="O211" s="20">
        <v>1.0105328746118684E-2</v>
      </c>
      <c r="P211" s="20">
        <v>2.1426149231912597E-3</v>
      </c>
      <c r="Q211" s="20">
        <v>4.8561663130019849E-3</v>
      </c>
      <c r="R211" s="20">
        <v>3.1597888477817881E-3</v>
      </c>
      <c r="S211" s="20">
        <v>3.3227777163445642E-3</v>
      </c>
      <c r="T211" s="20">
        <v>1.2418129543762734E-2</v>
      </c>
      <c r="U211" s="20">
        <v>9.044394571934164E-3</v>
      </c>
      <c r="V211" s="20">
        <v>1.3795418818075769E-2</v>
      </c>
      <c r="W211" s="20">
        <v>4.3332160879289844E-3</v>
      </c>
      <c r="X211" s="20">
        <v>8.6835907095078324E-3</v>
      </c>
      <c r="Y211" s="20">
        <v>2.8902094715733996E-3</v>
      </c>
      <c r="Z211" s="20">
        <v>0.16024301017150944</v>
      </c>
      <c r="AA211" s="20">
        <v>0.25600864885187663</v>
      </c>
      <c r="AB211" s="20">
        <v>2.6115912161724917E-3</v>
      </c>
      <c r="AC211" s="20">
        <v>4.7012700852457224E-3</v>
      </c>
      <c r="AD211" s="20">
        <v>3.9938988810390265E-3</v>
      </c>
      <c r="AE211" s="20">
        <v>6.2823566035163621E-3</v>
      </c>
      <c r="AF211" s="20">
        <v>4.5323798189329176E-3</v>
      </c>
      <c r="AG211" s="20">
        <v>5.5815617784941039E-3</v>
      </c>
      <c r="AH211" s="20">
        <v>2.1534073928513111E-2</v>
      </c>
      <c r="AI211" s="20">
        <v>8.3936481683261385E-2</v>
      </c>
      <c r="AJ211" s="20">
        <v>3.5921074768401229E-2</v>
      </c>
      <c r="AK211" s="20">
        <v>3.8716525935542506E-2</v>
      </c>
      <c r="AL211" s="20">
        <v>2.7063377436947481E-2</v>
      </c>
      <c r="AM211" s="20">
        <v>2.8426625686665687E-2</v>
      </c>
      <c r="AN211" s="20">
        <v>1.7560043337239758E-2</v>
      </c>
      <c r="AO211" s="20">
        <v>1.065024075429314E-2</v>
      </c>
      <c r="AP211" s="20">
        <v>3.0235119200710345E-2</v>
      </c>
      <c r="AQ211" s="20">
        <v>2.648590115977131E-2</v>
      </c>
      <c r="AR211" s="20">
        <v>1.6163307735375845E-2</v>
      </c>
      <c r="AS211" s="20">
        <v>1.1161413361545646E-2</v>
      </c>
      <c r="AT211" s="20">
        <v>2.3965829385400799E-2</v>
      </c>
      <c r="AU211" s="20">
        <v>2.306633478422019E-2</v>
      </c>
      <c r="AV211" s="20">
        <v>1.5480865821554673E-2</v>
      </c>
      <c r="AW211" s="20">
        <v>1.6857457025704025E-2</v>
      </c>
      <c r="AX211" s="20">
        <v>1.347992260563297</v>
      </c>
      <c r="AY211" s="20">
        <v>1.0420001076668026</v>
      </c>
      <c r="AZ211" s="20">
        <v>2.9838281268318556E-2</v>
      </c>
      <c r="BA211" s="20">
        <v>2.6915959978200003E-2</v>
      </c>
      <c r="BB211" s="20">
        <v>1.1164595490249627E-2</v>
      </c>
      <c r="BC211" s="20">
        <v>1.6051088952188392E-2</v>
      </c>
      <c r="BD211" s="20">
        <v>1.5269012843808567E-2</v>
      </c>
      <c r="BE211" s="20">
        <v>0.47833733038846554</v>
      </c>
      <c r="BF211" s="20">
        <v>0.48698489706063808</v>
      </c>
      <c r="BG211" s="22">
        <v>3.4151841096902503E-3</v>
      </c>
      <c r="BH211" s="22">
        <v>3.1808611921280744E-3</v>
      </c>
      <c r="BI211" s="22">
        <v>3.7854148805143081E-3</v>
      </c>
      <c r="BJ211" s="22">
        <v>6.9382679526449704E-3</v>
      </c>
      <c r="BK211" s="22">
        <v>2.4247306831885391E-3</v>
      </c>
      <c r="BL211" s="22">
        <v>3.7191570193493874E-3</v>
      </c>
      <c r="BM211" s="22">
        <v>2.5230241442918779E-3</v>
      </c>
      <c r="BN211" s="22">
        <v>2.4415841451932538E-3</v>
      </c>
      <c r="BO211" s="22">
        <v>2.1544654193563054E-2</v>
      </c>
      <c r="BP211" s="22">
        <v>1.9542380158980551E-3</v>
      </c>
      <c r="BQ211" s="22">
        <v>1.1879420073188277E-2</v>
      </c>
      <c r="BR211" s="22">
        <v>1.8349658633079026E-3</v>
      </c>
      <c r="BS211" s="22">
        <v>6.3813410616907771E-3</v>
      </c>
      <c r="BT211" s="22">
        <v>2.8413735746423067E-3</v>
      </c>
      <c r="BU211" s="22">
        <v>1.2699011849240747E-2</v>
      </c>
      <c r="BV211" s="22">
        <v>1.794604019443715E-2</v>
      </c>
      <c r="BW211" s="22">
        <v>3.7384799533549075E-3</v>
      </c>
      <c r="BX211" s="22">
        <v>1.9517814853875E-2</v>
      </c>
      <c r="BY211" s="22">
        <v>1.3552065247090404E-3</v>
      </c>
      <c r="BZ211" s="22">
        <v>5.6986721024455055E-4</v>
      </c>
      <c r="CA211" s="22">
        <v>3.1251247999171052E-3</v>
      </c>
      <c r="CB211" s="22">
        <v>5.4656313288422393E-3</v>
      </c>
      <c r="CC211" s="22">
        <v>5.8047937220924248E-3</v>
      </c>
      <c r="CD211" s="22">
        <v>8.2080632066132073E-3</v>
      </c>
      <c r="CE211" s="22">
        <v>5.2152163970644021E-3</v>
      </c>
      <c r="CF211" s="22">
        <v>6.0877847085167389E-3</v>
      </c>
      <c r="CG211" s="22">
        <v>4.1188911877685112E-3</v>
      </c>
      <c r="CH211" s="22">
        <v>9.0718871253269908E-3</v>
      </c>
      <c r="CI211" s="22">
        <v>1.9917457298876439E-3</v>
      </c>
      <c r="CJ211" s="22">
        <v>3.1463173131705321E-3</v>
      </c>
      <c r="CK211" s="22">
        <v>5.3157355905436186E-3</v>
      </c>
      <c r="CL211" s="22">
        <v>1.9478248570501452E-2</v>
      </c>
      <c r="CM211" s="22">
        <v>1.3503354071161206E-3</v>
      </c>
      <c r="CN211" s="22">
        <v>1.798946626228666E-3</v>
      </c>
      <c r="CO211" s="22">
        <v>5.7123890072011138E-3</v>
      </c>
      <c r="CP211" s="22">
        <v>8.4530438018921451E-3</v>
      </c>
      <c r="CQ211" s="22">
        <v>2.2431744516139863E-3</v>
      </c>
      <c r="CR211" s="22">
        <v>4.0566160478413592E-3</v>
      </c>
      <c r="CS211" s="22">
        <v>0.14246451543993355</v>
      </c>
      <c r="CT211" s="22">
        <v>0.1025673573213475</v>
      </c>
      <c r="CU211" s="22">
        <v>6.4495223210624337E-3</v>
      </c>
      <c r="CV211" s="22">
        <v>7.2949032837952201E-3</v>
      </c>
      <c r="CW211" s="22">
        <v>5.4997466378151928E-4</v>
      </c>
      <c r="CX211" s="22">
        <v>1.2079451240281857E-3</v>
      </c>
      <c r="CY211" s="22">
        <v>2.1051338181568512E-3</v>
      </c>
      <c r="CZ211" s="22">
        <v>3.2885611350470502E-2</v>
      </c>
      <c r="DA211" s="22">
        <v>6.1946142820486251E-2</v>
      </c>
    </row>
    <row r="212" spans="1:105" ht="15.75" x14ac:dyDescent="0.2">
      <c r="A212" s="20" t="s">
        <v>592</v>
      </c>
      <c r="B212" s="12" t="s">
        <v>305</v>
      </c>
      <c r="C212" s="12" t="s">
        <v>465</v>
      </c>
      <c r="D212" s="66">
        <v>0.44172432463587213</v>
      </c>
      <c r="E212" s="66">
        <v>2.2161042793417001</v>
      </c>
      <c r="F212" s="66">
        <v>1.2033587152067062</v>
      </c>
      <c r="G212" s="66">
        <v>2.9763325264343869</v>
      </c>
      <c r="H212" s="66">
        <v>0.85200346693823714</v>
      </c>
      <c r="I212" s="66">
        <v>1.6332785286611551</v>
      </c>
      <c r="J212" s="66">
        <v>0.82100651595897089</v>
      </c>
      <c r="K212" s="66">
        <v>3.4055598693812796</v>
      </c>
      <c r="L212" s="20">
        <v>8.0991427900222707E-2</v>
      </c>
      <c r="M212" s="20">
        <v>0.68949476156439904</v>
      </c>
      <c r="N212" s="20">
        <v>5.4617477754673592E-2</v>
      </c>
      <c r="O212" s="20">
        <v>0.29491972701434538</v>
      </c>
      <c r="P212" s="20">
        <v>3.1159393402183599E-2</v>
      </c>
      <c r="Q212" s="20">
        <v>8.2676958938587619E-2</v>
      </c>
      <c r="R212" s="20">
        <v>3.629200672963942E-2</v>
      </c>
      <c r="S212" s="20">
        <v>0.80184341296719519</v>
      </c>
      <c r="T212" s="20">
        <v>5.9553640755017671E-2</v>
      </c>
      <c r="U212" s="20">
        <v>0.12209579005223894</v>
      </c>
      <c r="V212" s="20">
        <v>4.5086787083447495E-2</v>
      </c>
      <c r="W212" s="20">
        <v>0.42802062075267966</v>
      </c>
      <c r="X212" s="20">
        <v>5.7758968326771097E-2</v>
      </c>
      <c r="Y212" s="20">
        <v>0.15136553171904141</v>
      </c>
      <c r="Z212" s="20">
        <v>0.17775292990842098</v>
      </c>
      <c r="AA212" s="20">
        <v>1.1501053617363499</v>
      </c>
      <c r="AB212" s="20">
        <v>2.529015541871717E-2</v>
      </c>
      <c r="AC212" s="20">
        <v>0.28676680139050276</v>
      </c>
      <c r="AD212" s="20">
        <v>0.12352792365289714</v>
      </c>
      <c r="AE212" s="20">
        <v>9.3593196102257858E-2</v>
      </c>
      <c r="AF212" s="20">
        <v>4.0277401741490172E-2</v>
      </c>
      <c r="AG212" s="20">
        <v>9.6202510770752883E-2</v>
      </c>
      <c r="AH212" s="20">
        <v>0.17557908694594454</v>
      </c>
      <c r="AI212" s="20">
        <v>0.14068255409165487</v>
      </c>
      <c r="AJ212" s="20">
        <v>0.11953635987378398</v>
      </c>
      <c r="AK212" s="20">
        <v>0.12807250512747728</v>
      </c>
      <c r="AL212" s="20">
        <v>0.13100571469191852</v>
      </c>
      <c r="AM212" s="20">
        <v>0.12547175586122483</v>
      </c>
      <c r="AN212" s="20">
        <v>8.94059823774217E-2</v>
      </c>
      <c r="AO212" s="20">
        <v>8.1453739837295314E-2</v>
      </c>
      <c r="AP212" s="20">
        <v>0.11388944936757407</v>
      </c>
      <c r="AQ212" s="20">
        <v>0.1146062978267829</v>
      </c>
      <c r="AR212" s="20">
        <v>8.8143355234161461E-2</v>
      </c>
      <c r="AS212" s="20">
        <v>8.2579564864817614E-2</v>
      </c>
      <c r="AT212" s="20">
        <v>8.8107987936115503E-2</v>
      </c>
      <c r="AU212" s="20">
        <v>8.2788685757982025E-2</v>
      </c>
      <c r="AV212" s="20">
        <v>9.606180273657744E-2</v>
      </c>
      <c r="AW212" s="20">
        <v>0.10271877263246962</v>
      </c>
      <c r="AX212" s="20">
        <v>0.29177825250229189</v>
      </c>
      <c r="AY212" s="20">
        <v>1.4291743165194146</v>
      </c>
      <c r="AZ212" s="20">
        <v>0.13528555076421969</v>
      </c>
      <c r="BA212" s="20">
        <v>0.13820883549911639</v>
      </c>
      <c r="BB212" s="20">
        <v>0.12490263438409402</v>
      </c>
      <c r="BC212" s="20">
        <v>0.12186462917276068</v>
      </c>
      <c r="BD212" s="20">
        <v>0.11646062210504937</v>
      </c>
      <c r="BE212" s="20">
        <v>5.7695262970476467E-2</v>
      </c>
      <c r="BF212" s="20">
        <v>5.2880120381047536E-2</v>
      </c>
      <c r="BG212" s="22">
        <v>0.14030889523284812</v>
      </c>
      <c r="BH212" s="22">
        <v>0.34445838227208392</v>
      </c>
      <c r="BI212" s="22">
        <v>0.1576765112992605</v>
      </c>
      <c r="BJ212" s="22">
        <v>0.18598728309859716</v>
      </c>
      <c r="BK212" s="22">
        <v>0.13961479970880877</v>
      </c>
      <c r="BL212" s="22">
        <v>0.12920128527574831</v>
      </c>
      <c r="BM212" s="22">
        <v>0.12379195269964968</v>
      </c>
      <c r="BN212" s="22">
        <v>0.4336000806414394</v>
      </c>
      <c r="BO212" s="22">
        <v>7.5935528387525195E-2</v>
      </c>
      <c r="BP212" s="22">
        <v>8.448965063051754E-2</v>
      </c>
      <c r="BQ212" s="22">
        <v>0.12088816576493806</v>
      </c>
      <c r="BR212" s="22">
        <v>0.4130102515146214</v>
      </c>
      <c r="BS212" s="22">
        <v>8.9532677948277489E-2</v>
      </c>
      <c r="BT212" s="22">
        <v>0.17878114543040785</v>
      </c>
      <c r="BU212" s="22">
        <v>0.15625633502122674</v>
      </c>
      <c r="BV212" s="22">
        <v>0.32011546775677902</v>
      </c>
      <c r="BW212" s="22">
        <v>0.13334096736080628</v>
      </c>
      <c r="BX212" s="22">
        <v>0.64329339077460923</v>
      </c>
      <c r="BY212" s="22">
        <v>0.31793388939037937</v>
      </c>
      <c r="BZ212" s="22">
        <v>9.5933039224654931E-2</v>
      </c>
      <c r="CA212" s="22">
        <v>0.11083750601267721</v>
      </c>
      <c r="CB212" s="22">
        <v>0.18972757523741407</v>
      </c>
      <c r="CC212" s="22">
        <v>0.424802677556191</v>
      </c>
      <c r="CD212" s="22">
        <v>7.6484721225310276E-2</v>
      </c>
      <c r="CE212" s="22">
        <v>3.3252121132898445E-2</v>
      </c>
      <c r="CF212" s="22">
        <v>3.9337477898074187E-2</v>
      </c>
      <c r="CG212" s="22">
        <v>4.6350860344175682E-2</v>
      </c>
      <c r="CH212" s="22">
        <v>5.166944996609861E-2</v>
      </c>
      <c r="CI212" s="22">
        <v>1.7605153664720714E-2</v>
      </c>
      <c r="CJ212" s="22">
        <v>1.758198850059095E-2</v>
      </c>
      <c r="CK212" s="22">
        <v>2.5418978474920941E-2</v>
      </c>
      <c r="CL212" s="22">
        <v>3.1102244233701847E-2</v>
      </c>
      <c r="CM212" s="22">
        <v>1.1640085566042284E-2</v>
      </c>
      <c r="CN212" s="22">
        <v>1.9543171974604128E-2</v>
      </c>
      <c r="CO212" s="22">
        <v>5.1805884155829859E-2</v>
      </c>
      <c r="CP212" s="22">
        <v>4.9031299926596099E-2</v>
      </c>
      <c r="CQ212" s="22">
        <v>2.4973876865513785E-2</v>
      </c>
      <c r="CR212" s="22">
        <v>2.8359594238078951E-2</v>
      </c>
      <c r="CS212" s="22">
        <v>0.12105109602406129</v>
      </c>
      <c r="CT212" s="22">
        <v>0.4157645739745997</v>
      </c>
      <c r="CU212" s="22">
        <v>5.2384327999386714E-2</v>
      </c>
      <c r="CV212" s="22">
        <v>5.365115355229335E-2</v>
      </c>
      <c r="CW212" s="22">
        <v>5.1698747115285028E-2</v>
      </c>
      <c r="CX212" s="22">
        <v>1.7115144460048724E-2</v>
      </c>
      <c r="CY212" s="22">
        <v>2.4416433543942725E-2</v>
      </c>
      <c r="CZ212" s="22">
        <v>1.7781684663866846E-2</v>
      </c>
      <c r="DA212" s="22">
        <v>2.0611513441566864E-2</v>
      </c>
    </row>
    <row r="213" spans="1:105" ht="15.75" x14ac:dyDescent="0.2">
      <c r="A213" s="20" t="s">
        <v>542</v>
      </c>
      <c r="B213" s="12" t="s">
        <v>305</v>
      </c>
      <c r="C213" s="12" t="s">
        <v>423</v>
      </c>
      <c r="D213" s="66">
        <v>0.7453282686381808</v>
      </c>
      <c r="E213" s="66">
        <v>5.4020755723174867</v>
      </c>
      <c r="F213" s="66">
        <v>5.2733102817724635</v>
      </c>
      <c r="G213" s="66">
        <v>1.1573877006033126</v>
      </c>
      <c r="H213" s="66">
        <v>0.38447211935574205</v>
      </c>
      <c r="I213" s="66">
        <v>2.2592420175942043</v>
      </c>
      <c r="J213" s="66">
        <v>1.8088624550973822</v>
      </c>
      <c r="K213" s="66">
        <v>0.90667855650655493</v>
      </c>
      <c r="L213" s="20">
        <v>0.10064261254189706</v>
      </c>
      <c r="M213" s="20">
        <v>0.14952189230799168</v>
      </c>
      <c r="N213" s="20">
        <v>6.2122720466069502E-2</v>
      </c>
      <c r="O213" s="20">
        <v>0.11859700789210115</v>
      </c>
      <c r="P213" s="20">
        <v>3.6671513124091795E-2</v>
      </c>
      <c r="Q213" s="20">
        <v>7.2237767946611658E-2</v>
      </c>
      <c r="R213" s="20">
        <v>3.2982401014734805E-2</v>
      </c>
      <c r="S213" s="20">
        <v>6.4447074103997096E-2</v>
      </c>
      <c r="T213" s="20">
        <v>0.31981475811818333</v>
      </c>
      <c r="U213" s="20">
        <v>0.17805303283059459</v>
      </c>
      <c r="V213" s="20">
        <v>9.1417072070230379E-2</v>
      </c>
      <c r="W213" s="20">
        <v>5.5362266410802739E-2</v>
      </c>
      <c r="X213" s="20">
        <v>0.12059957466758457</v>
      </c>
      <c r="Y213" s="20">
        <v>0.12146509767451845</v>
      </c>
      <c r="Z213" s="20">
        <v>0.27920773013019456</v>
      </c>
      <c r="AA213" s="20">
        <v>0.45891823787503871</v>
      </c>
      <c r="AB213" s="20">
        <v>2.7358894697173401E-2</v>
      </c>
      <c r="AC213" s="20">
        <v>0.12320732800057203</v>
      </c>
      <c r="AD213" s="20">
        <v>7.126238660200343E-2</v>
      </c>
      <c r="AE213" s="20">
        <v>6.006358850838827E-2</v>
      </c>
      <c r="AF213" s="20">
        <v>6.2010976097775505E-2</v>
      </c>
      <c r="AG213" s="20">
        <v>8.4374766558586958E-2</v>
      </c>
      <c r="AH213" s="20">
        <v>0.32780144130420502</v>
      </c>
      <c r="AI213" s="20">
        <v>0.20055218489743387</v>
      </c>
      <c r="AJ213" s="20">
        <v>0.53890512831376269</v>
      </c>
      <c r="AK213" s="20">
        <v>0.54003409075445286</v>
      </c>
      <c r="AL213" s="20">
        <v>0.57111932094000184</v>
      </c>
      <c r="AM213" s="20">
        <v>0.570321396724768</v>
      </c>
      <c r="AN213" s="20">
        <v>0.51376232317216664</v>
      </c>
      <c r="AO213" s="20">
        <v>0.26755823336936729</v>
      </c>
      <c r="AP213" s="20">
        <v>0.44289383023074058</v>
      </c>
      <c r="AQ213" s="20">
        <v>0.46419762669567988</v>
      </c>
      <c r="AR213" s="20">
        <v>0.5666750431080132</v>
      </c>
      <c r="AS213" s="20">
        <v>0.25924090772626079</v>
      </c>
      <c r="AT213" s="20">
        <v>0.22912613710942972</v>
      </c>
      <c r="AU213" s="20">
        <v>0.21903245803886279</v>
      </c>
      <c r="AV213" s="20">
        <v>0.61612678488456174</v>
      </c>
      <c r="AW213" s="20">
        <v>0.61407663791238032</v>
      </c>
      <c r="AX213" s="20">
        <v>1.5160825106501936</v>
      </c>
      <c r="AY213" s="20">
        <v>1.8319023836552342</v>
      </c>
      <c r="AZ213" s="20">
        <v>0.66407850858579964</v>
      </c>
      <c r="BA213" s="20">
        <v>0.61059335010688509</v>
      </c>
      <c r="BB213" s="20">
        <v>8.8334542930525894E-2</v>
      </c>
      <c r="BC213" s="20">
        <v>0.23650773374478637</v>
      </c>
      <c r="BD213" s="20">
        <v>0.23867288801966019</v>
      </c>
      <c r="BE213" s="20">
        <v>0.40416172300573611</v>
      </c>
      <c r="BF213" s="20">
        <v>0.36736307038662158</v>
      </c>
      <c r="BG213" s="22">
        <v>5.2981822691089871E-2</v>
      </c>
      <c r="BH213" s="22">
        <v>5.9238556141703556E-2</v>
      </c>
      <c r="BI213" s="22">
        <v>5.5435203305569031E-2</v>
      </c>
      <c r="BJ213" s="22">
        <v>7.831384013635026E-2</v>
      </c>
      <c r="BK213" s="22">
        <v>4.8430324694549914E-2</v>
      </c>
      <c r="BL213" s="22">
        <v>8.5650628039161181E-2</v>
      </c>
      <c r="BM213" s="22">
        <v>4.2513338529846435E-2</v>
      </c>
      <c r="BN213" s="22">
        <v>2.9684394015250457E-2</v>
      </c>
      <c r="BO213" s="22">
        <v>0.11453213611877708</v>
      </c>
      <c r="BP213" s="22">
        <v>5.4459768950831489E-2</v>
      </c>
      <c r="BQ213" s="22">
        <v>6.7541810271814384E-2</v>
      </c>
      <c r="BR213" s="22">
        <v>3.2451836808945089E-2</v>
      </c>
      <c r="BS213" s="22">
        <v>5.6802210765750982E-2</v>
      </c>
      <c r="BT213" s="22">
        <v>0.10162732073766434</v>
      </c>
      <c r="BU213" s="22">
        <v>8.4423149613039566E-2</v>
      </c>
      <c r="BV213" s="22">
        <v>7.2082489537573763E-2</v>
      </c>
      <c r="BW213" s="22">
        <v>4.7304620157262604E-2</v>
      </c>
      <c r="BX213" s="22">
        <v>0.14955790276253</v>
      </c>
      <c r="BY213" s="22">
        <v>9.3989934180574095E-2</v>
      </c>
      <c r="BZ213" s="22">
        <v>2.2899058066779207E-2</v>
      </c>
      <c r="CA213" s="22">
        <v>4.5549318012939682E-2</v>
      </c>
      <c r="CB213" s="22">
        <v>6.9502133312910497E-2</v>
      </c>
      <c r="CC213" s="22">
        <v>0.18891171930433717</v>
      </c>
      <c r="CD213" s="22">
        <v>6.8550691086507243E-2</v>
      </c>
      <c r="CE213" s="22">
        <v>7.6193267483238541E-2</v>
      </c>
      <c r="CF213" s="22">
        <v>8.7193678815443612E-2</v>
      </c>
      <c r="CG213" s="22">
        <v>8.1303990019441108E-2</v>
      </c>
      <c r="CH213" s="22">
        <v>0.10203124510849124</v>
      </c>
      <c r="CI213" s="22">
        <v>6.5334663248393321E-2</v>
      </c>
      <c r="CJ213" s="22">
        <v>6.6360614801491219E-2</v>
      </c>
      <c r="CK213" s="22">
        <v>5.2646337361131806E-2</v>
      </c>
      <c r="CL213" s="22">
        <v>6.3220465190226685E-2</v>
      </c>
      <c r="CM213" s="22">
        <v>2.481276455502119E-2</v>
      </c>
      <c r="CN213" s="22">
        <v>3.8101958487366527E-2</v>
      </c>
      <c r="CO213" s="22">
        <v>7.7758571662918788E-2</v>
      </c>
      <c r="CP213" s="22">
        <v>7.2476887289115527E-2</v>
      </c>
      <c r="CQ213" s="22">
        <v>7.7477717134141269E-2</v>
      </c>
      <c r="CR213" s="22">
        <v>7.22041806491098E-2</v>
      </c>
      <c r="CS213" s="22">
        <v>0.38903133619767311</v>
      </c>
      <c r="CT213" s="22">
        <v>0.33814028015019354</v>
      </c>
      <c r="CU213" s="22">
        <v>9.83076318573885E-2</v>
      </c>
      <c r="CV213" s="22">
        <v>9.8722123286672084E-2</v>
      </c>
      <c r="CW213" s="22">
        <v>1.1650165320146825E-2</v>
      </c>
      <c r="CX213" s="22">
        <v>2.7477194245594212E-2</v>
      </c>
      <c r="CY213" s="22">
        <v>3.339493983378574E-2</v>
      </c>
      <c r="CZ213" s="22">
        <v>5.5897314620174908E-2</v>
      </c>
      <c r="DA213" s="22">
        <v>6.707405078330822E-2</v>
      </c>
    </row>
    <row r="214" spans="1:105" s="71" customFormat="1" ht="15.75" x14ac:dyDescent="0.2">
      <c r="A214" s="69" t="s">
        <v>321</v>
      </c>
      <c r="B214" s="27" t="s">
        <v>305</v>
      </c>
      <c r="C214" s="27" t="s">
        <v>323</v>
      </c>
      <c r="D214" s="70">
        <v>0.50010279122864776</v>
      </c>
      <c r="E214" s="70">
        <v>5.326739028158209</v>
      </c>
      <c r="F214" s="70">
        <v>5.6304342392331401</v>
      </c>
      <c r="G214" s="70">
        <v>1.5329902095054391</v>
      </c>
      <c r="H214" s="70">
        <v>0.84654193367959651</v>
      </c>
      <c r="I214" s="70">
        <v>3.3155421175139388</v>
      </c>
      <c r="J214" s="70">
        <v>2.552767261350481</v>
      </c>
      <c r="K214" s="70">
        <v>1.7517993694864851</v>
      </c>
      <c r="L214" s="69">
        <v>6.792290873887713E-2</v>
      </c>
      <c r="M214" s="69">
        <v>3.2439996435707802E-2</v>
      </c>
      <c r="N214" s="69">
        <v>6.2260951174796457E-2</v>
      </c>
      <c r="O214" s="69">
        <v>3.385855767415806E-2</v>
      </c>
      <c r="P214" s="69">
        <v>5.5174991338628597E-2</v>
      </c>
      <c r="Q214" s="69">
        <v>7.1775897543211661E-2</v>
      </c>
      <c r="R214" s="69">
        <v>4.8413285162276921E-2</v>
      </c>
      <c r="S214" s="69">
        <v>2.194740311192887E-2</v>
      </c>
      <c r="T214" s="69">
        <v>4.6722890435367669E-2</v>
      </c>
      <c r="U214" s="69">
        <v>7.2892124956853419E-2</v>
      </c>
      <c r="V214" s="69">
        <v>9.3834754118669039E-2</v>
      </c>
      <c r="W214" s="69">
        <v>0.22895360173383594</v>
      </c>
      <c r="X214" s="69">
        <v>6.3863052090732411E-2</v>
      </c>
      <c r="Y214" s="69">
        <v>4.4231695541770699E-2</v>
      </c>
      <c r="Z214" s="69">
        <v>0.12262385036930191</v>
      </c>
      <c r="AA214" s="69">
        <v>1.1751957483591824</v>
      </c>
      <c r="AB214" s="69">
        <v>3.8880026307195621E-2</v>
      </c>
      <c r="AC214" s="69">
        <v>5.4069817201330903E-2</v>
      </c>
      <c r="AD214" s="69">
        <v>0.14978448857550974</v>
      </c>
      <c r="AE214" s="69">
        <v>0.13056704393542962</v>
      </c>
      <c r="AF214" s="69">
        <v>6.6432629130001405E-2</v>
      </c>
      <c r="AG214" s="69">
        <v>8.80582027639214E-2</v>
      </c>
      <c r="AH214" s="69">
        <v>0.21196011567000167</v>
      </c>
      <c r="AI214" s="69">
        <v>0.28022085043701767</v>
      </c>
      <c r="AJ214" s="69">
        <v>6.7126130987302093E-2</v>
      </c>
      <c r="AK214" s="69">
        <v>7.0668727740444512E-2</v>
      </c>
      <c r="AL214" s="69">
        <v>8.506092659082555E-2</v>
      </c>
      <c r="AM214" s="69">
        <v>8.0479737602560289E-2</v>
      </c>
      <c r="AN214" s="69">
        <v>0.47264652532020657</v>
      </c>
      <c r="AO214" s="69">
        <v>7.9503768538036243E-2</v>
      </c>
      <c r="AP214" s="69">
        <v>0.12996479396223268</v>
      </c>
      <c r="AQ214" s="69">
        <v>0.1238044756975539</v>
      </c>
      <c r="AR214" s="69">
        <v>0.50892863759244167</v>
      </c>
      <c r="AS214" s="69">
        <v>7.3223426809092579E-2</v>
      </c>
      <c r="AT214" s="69">
        <v>0.95610737448860872</v>
      </c>
      <c r="AU214" s="69">
        <v>0.90238187347110255</v>
      </c>
      <c r="AV214" s="69">
        <v>7.4103763032197081E-2</v>
      </c>
      <c r="AW214" s="69">
        <v>7.9915084330321573E-2</v>
      </c>
      <c r="AX214" s="69">
        <v>3.5466852752437479</v>
      </c>
      <c r="AY214" s="69">
        <v>3.7294767147603674</v>
      </c>
      <c r="AZ214" s="69">
        <v>0.4679571778389815</v>
      </c>
      <c r="BA214" s="69">
        <v>0.4408612733272646</v>
      </c>
      <c r="BB214" s="69">
        <v>0.17837021004951198</v>
      </c>
      <c r="BC214" s="69">
        <v>0.23620998201478172</v>
      </c>
      <c r="BD214" s="69">
        <v>0.23086021055724423</v>
      </c>
      <c r="BE214" s="69">
        <v>9.7211453900214628E-2</v>
      </c>
      <c r="BF214" s="69">
        <v>8.837981706919032E-2</v>
      </c>
      <c r="BG214" s="70">
        <v>0.12427887028154051</v>
      </c>
      <c r="BH214" s="70">
        <v>4.2485368795126086E-2</v>
      </c>
      <c r="BI214" s="70">
        <v>0.12497403848238343</v>
      </c>
      <c r="BJ214" s="70">
        <v>7.7463704456718269E-2</v>
      </c>
      <c r="BK214" s="70">
        <v>0.18705518252503792</v>
      </c>
      <c r="BL214" s="70">
        <v>0.12445487035045392</v>
      </c>
      <c r="BM214" s="70">
        <v>0.10569781311438806</v>
      </c>
      <c r="BN214" s="70">
        <v>5.3206839763678779E-2</v>
      </c>
      <c r="BO214" s="70">
        <v>9.8450442163905888E-2</v>
      </c>
      <c r="BP214" s="70">
        <v>0.10784320305151852</v>
      </c>
      <c r="BQ214" s="70">
        <v>0.14816529370190118</v>
      </c>
      <c r="BR214" s="70">
        <v>0.11950511774927765</v>
      </c>
      <c r="BS214" s="70">
        <v>0.1000017952086347</v>
      </c>
      <c r="BT214" s="70">
        <v>0.15171631934208371</v>
      </c>
      <c r="BU214" s="70">
        <v>9.5148494751378085E-2</v>
      </c>
      <c r="BV214" s="70">
        <v>0.19207564168920224</v>
      </c>
      <c r="BW214" s="70">
        <v>0.11492331534880752</v>
      </c>
      <c r="BX214" s="70">
        <v>0.28655362173745003</v>
      </c>
      <c r="BY214" s="70">
        <v>0.21728320498578607</v>
      </c>
      <c r="BZ214" s="70">
        <v>0.11673372833979914</v>
      </c>
      <c r="CA214" s="70">
        <v>0.12753114939108184</v>
      </c>
      <c r="CB214" s="70">
        <v>0.14478183666571048</v>
      </c>
      <c r="CC214" s="70">
        <v>0.53464806436167545</v>
      </c>
      <c r="CD214" s="70">
        <v>0.17527131940069263</v>
      </c>
      <c r="CE214" s="70">
        <v>1.9998561308482026E-2</v>
      </c>
      <c r="CF214" s="70">
        <v>2.7558990743164605E-2</v>
      </c>
      <c r="CG214" s="70">
        <v>2.5245960028685208E-2</v>
      </c>
      <c r="CH214" s="70">
        <v>4.1993180044079446E-2</v>
      </c>
      <c r="CI214" s="70">
        <v>9.806407064972085E-2</v>
      </c>
      <c r="CJ214" s="70">
        <v>0.11483655688150213</v>
      </c>
      <c r="CK214" s="70">
        <v>2.433716295800295E-2</v>
      </c>
      <c r="CL214" s="70">
        <v>3.372585778373198E-2</v>
      </c>
      <c r="CM214" s="70">
        <v>1.2438336078594179E-2</v>
      </c>
      <c r="CN214" s="70">
        <v>2.3068628680511995E-2</v>
      </c>
      <c r="CO214" s="70">
        <v>0.26135007022978374</v>
      </c>
      <c r="CP214" s="70">
        <v>0.3479512472285845</v>
      </c>
      <c r="CQ214" s="70">
        <v>1.8774718363695431E-2</v>
      </c>
      <c r="CR214" s="70">
        <v>2.1861864833277726E-2</v>
      </c>
      <c r="CS214" s="70">
        <v>0.77585558787878917</v>
      </c>
      <c r="CT214" s="70">
        <v>0.69735471473400212</v>
      </c>
      <c r="CU214" s="70">
        <v>9.4568265234148186E-2</v>
      </c>
      <c r="CV214" s="70">
        <v>0.10949488145333899</v>
      </c>
      <c r="CW214" s="70">
        <v>5.0220818225218358E-2</v>
      </c>
      <c r="CX214" s="70">
        <v>4.8062122534607114E-2</v>
      </c>
      <c r="CY214" s="70">
        <v>6.0432721478811832E-2</v>
      </c>
      <c r="CZ214" s="70">
        <v>3.5813742186021687E-2</v>
      </c>
      <c r="DA214" s="70">
        <v>4.6385112739049876E-2</v>
      </c>
    </row>
    <row r="215" spans="1:105" ht="15.75" x14ac:dyDescent="0.2">
      <c r="A215" s="20" t="s">
        <v>729</v>
      </c>
      <c r="B215" s="12" t="s">
        <v>305</v>
      </c>
      <c r="C215" s="12" t="s">
        <v>469</v>
      </c>
      <c r="D215" s="66">
        <v>1.1423213650934265</v>
      </c>
      <c r="E215" s="66">
        <v>6.5538346177033935</v>
      </c>
      <c r="F215" s="66">
        <v>5.4546842587702917</v>
      </c>
      <c r="G215" s="66">
        <v>2.3404680314389044</v>
      </c>
      <c r="H215" s="66">
        <v>0.98592651070546822</v>
      </c>
      <c r="I215" s="66">
        <v>2.3183111625342443</v>
      </c>
      <c r="J215" s="66">
        <v>1.7529973051168684</v>
      </c>
      <c r="K215" s="66">
        <v>1.1805739922840748</v>
      </c>
      <c r="L215" s="20">
        <v>0.11779657412682842</v>
      </c>
      <c r="M215" s="20">
        <v>0.33778288662146455</v>
      </c>
      <c r="N215" s="20">
        <v>7.6565721653559404E-2</v>
      </c>
      <c r="O215" s="20">
        <v>0.14633204680125692</v>
      </c>
      <c r="P215" s="20">
        <v>4.9582110720912995E-2</v>
      </c>
      <c r="Q215" s="20">
        <v>7.3289297667412379E-2</v>
      </c>
      <c r="R215" s="20">
        <v>7.1541567951227694E-2</v>
      </c>
      <c r="S215" s="20">
        <v>0.18852734887126935</v>
      </c>
      <c r="T215" s="20">
        <v>0.39850052160078331</v>
      </c>
      <c r="U215" s="20">
        <v>0.23123360385039904</v>
      </c>
      <c r="V215" s="20">
        <v>0.27901944006828072</v>
      </c>
      <c r="W215" s="20">
        <v>0.17572742342659861</v>
      </c>
      <c r="X215" s="20">
        <v>0.142453187634558</v>
      </c>
      <c r="Y215" s="20">
        <v>0.38231779525065285</v>
      </c>
      <c r="Z215" s="20">
        <v>0.46604300393319842</v>
      </c>
      <c r="AA215" s="20">
        <v>1.1385598813394864</v>
      </c>
      <c r="AB215" s="20">
        <v>4.5719367068621543E-2</v>
      </c>
      <c r="AC215" s="20">
        <v>0.23214048343918833</v>
      </c>
      <c r="AD215" s="20">
        <v>0.12553366604663663</v>
      </c>
      <c r="AE215" s="20">
        <v>0.12601831651696996</v>
      </c>
      <c r="AF215" s="20">
        <v>8.1702532198309821E-2</v>
      </c>
      <c r="AG215" s="20">
        <v>0.15224172637643235</v>
      </c>
      <c r="AH215" s="20">
        <v>0.49338435972708239</v>
      </c>
      <c r="AI215" s="20">
        <v>0.22687464073549032</v>
      </c>
      <c r="AJ215" s="20">
        <v>1.5516111259155023</v>
      </c>
      <c r="AK215" s="20">
        <v>1.6600532155991037</v>
      </c>
      <c r="AL215" s="20">
        <v>0.42550345246938848</v>
      </c>
      <c r="AM215" s="20">
        <v>0.40327225912297548</v>
      </c>
      <c r="AN215" s="20">
        <v>0.22414465197597222</v>
      </c>
      <c r="AO215" s="20">
        <v>0.34288849267632204</v>
      </c>
      <c r="AP215" s="20">
        <v>0.72325170720876686</v>
      </c>
      <c r="AQ215" s="20">
        <v>0.6796640918699618</v>
      </c>
      <c r="AR215" s="20">
        <v>0.23079757107860899</v>
      </c>
      <c r="AS215" s="20">
        <v>0.34856156357155094</v>
      </c>
      <c r="AT215" s="20">
        <v>0.33921712656402719</v>
      </c>
      <c r="AU215" s="20">
        <v>0.32520754734268925</v>
      </c>
      <c r="AV215" s="20">
        <v>0.19970431883683928</v>
      </c>
      <c r="AW215" s="20">
        <v>0.21412655833810867</v>
      </c>
      <c r="AX215" s="20">
        <v>1.6576545583308568</v>
      </c>
      <c r="AY215" s="20">
        <v>2.2420759975227087</v>
      </c>
      <c r="AZ215" s="20">
        <v>0.4324662853305789</v>
      </c>
      <c r="BA215" s="20">
        <v>0.42995777897472287</v>
      </c>
      <c r="BB215" s="20">
        <v>0.15008274398280388</v>
      </c>
      <c r="BC215" s="20">
        <v>0.41214347783062538</v>
      </c>
      <c r="BD215" s="20">
        <v>0.38000528283556811</v>
      </c>
      <c r="BE215" s="20">
        <v>0.26090218671239496</v>
      </c>
      <c r="BF215" s="20">
        <v>0.23279483437099999</v>
      </c>
      <c r="BG215" s="22">
        <v>0.16985480637554642</v>
      </c>
      <c r="BH215" s="22">
        <v>8.9256016229450424E-2</v>
      </c>
      <c r="BI215" s="22">
        <v>0.14184618784167363</v>
      </c>
      <c r="BJ215" s="22">
        <v>6.0758915672469993E-2</v>
      </c>
      <c r="BK215" s="22">
        <v>0.12189626047618725</v>
      </c>
      <c r="BL215" s="22">
        <v>6.9229646307782153E-2</v>
      </c>
      <c r="BM215" s="22">
        <v>0.1815666293062467</v>
      </c>
      <c r="BN215" s="22">
        <v>5.6068405971269844E-2</v>
      </c>
      <c r="BO215" s="22">
        <v>0.27649832893569709</v>
      </c>
      <c r="BP215" s="22">
        <v>0.15256761800729512</v>
      </c>
      <c r="BQ215" s="22">
        <v>0.39947920894688133</v>
      </c>
      <c r="BR215" s="22">
        <v>4.9516606568735216E-2</v>
      </c>
      <c r="BS215" s="22">
        <v>0.1377127098022902</v>
      </c>
      <c r="BT215" s="22">
        <v>6.1300121180959816E-2</v>
      </c>
      <c r="BU215" s="22">
        <v>0.18735796814121361</v>
      </c>
      <c r="BV215" s="22">
        <v>0.1066811506866375</v>
      </c>
      <c r="BW215" s="22">
        <v>0.14071310563045006</v>
      </c>
      <c r="BX215" s="22">
        <v>0.17413767936079513</v>
      </c>
      <c r="BY215" s="22">
        <v>0.13182118312086033</v>
      </c>
      <c r="BZ215" s="22">
        <v>4.7070196215060811E-2</v>
      </c>
      <c r="CA215" s="22">
        <v>0.13303890040724944</v>
      </c>
      <c r="CB215" s="22">
        <v>9.2203910979480802E-2</v>
      </c>
      <c r="CC215" s="22">
        <v>0.28207941684339755</v>
      </c>
      <c r="CD215" s="22">
        <v>0.11415331862599985</v>
      </c>
      <c r="CE215" s="22">
        <v>0.15122162643245254</v>
      </c>
      <c r="CF215" s="22">
        <v>0.1668896786809399</v>
      </c>
      <c r="CG215" s="22">
        <v>4.5920790805483884E-2</v>
      </c>
      <c r="CH215" s="22">
        <v>6.5289211140218753E-2</v>
      </c>
      <c r="CI215" s="22">
        <v>1.7282155557468714E-2</v>
      </c>
      <c r="CJ215" s="22">
        <v>2.126441268672374E-2</v>
      </c>
      <c r="CK215" s="22">
        <v>7.4928668799289541E-2</v>
      </c>
      <c r="CL215" s="22">
        <v>8.2675831743675626E-2</v>
      </c>
      <c r="CM215" s="22">
        <v>2.0575012802010337E-2</v>
      </c>
      <c r="CN215" s="22">
        <v>3.2100635486624715E-2</v>
      </c>
      <c r="CO215" s="22">
        <v>6.7081684571846018E-2</v>
      </c>
      <c r="CP215" s="22">
        <v>6.7935491588267116E-2</v>
      </c>
      <c r="CQ215" s="22">
        <v>2.2533195375900983E-2</v>
      </c>
      <c r="CR215" s="22">
        <v>2.7274051357089386E-2</v>
      </c>
      <c r="CS215" s="22">
        <v>0.25634359697925269</v>
      </c>
      <c r="CT215" s="22">
        <v>0.29434454991367248</v>
      </c>
      <c r="CU215" s="22">
        <v>5.0248881810097963E-2</v>
      </c>
      <c r="CV215" s="22">
        <v>5.2923328479117772E-2</v>
      </c>
      <c r="CW215" s="22">
        <v>2.9344380019147229E-2</v>
      </c>
      <c r="CX215" s="22">
        <v>2.2161358870598082E-2</v>
      </c>
      <c r="CY215" s="22">
        <v>3.6058960289468041E-2</v>
      </c>
      <c r="CZ215" s="22">
        <v>0.24819523689431</v>
      </c>
      <c r="DA215" s="22">
        <v>0.21932742827327678</v>
      </c>
    </row>
    <row r="216" spans="1:105" ht="15.75" x14ac:dyDescent="0.2">
      <c r="A216" s="20" t="s">
        <v>445</v>
      </c>
      <c r="B216" s="12" t="s">
        <v>305</v>
      </c>
      <c r="C216" s="12" t="s">
        <v>447</v>
      </c>
      <c r="D216" s="66">
        <v>0.44621579603319433</v>
      </c>
      <c r="E216" s="66">
        <v>5.7251003305175505</v>
      </c>
      <c r="F216" s="66">
        <v>4.7896199084823659</v>
      </c>
      <c r="G216" s="66">
        <v>1.3375077771838964</v>
      </c>
      <c r="H216" s="66">
        <v>5.4264399594608333E-2</v>
      </c>
      <c r="I216" s="66">
        <v>1.3487622977913889</v>
      </c>
      <c r="J216" s="66">
        <v>1.1275407832721123</v>
      </c>
      <c r="K216" s="66">
        <v>0.45961514342884641</v>
      </c>
      <c r="L216" s="20">
        <v>6.1887144608898791E-2</v>
      </c>
      <c r="M216" s="20">
        <v>8.9275306360227305E-2</v>
      </c>
      <c r="N216" s="20">
        <v>3.8096648172610638E-2</v>
      </c>
      <c r="O216" s="20">
        <v>0.11985972045551579</v>
      </c>
      <c r="P216" s="20">
        <v>3.3596670362535601E-2</v>
      </c>
      <c r="Q216" s="20">
        <v>6.7147761645113477E-2</v>
      </c>
      <c r="R216" s="20">
        <v>2.8494115567101536E-2</v>
      </c>
      <c r="S216" s="20">
        <v>5.5535078524140323E-2</v>
      </c>
      <c r="T216" s="20">
        <v>5.8736485548744999E-2</v>
      </c>
      <c r="U216" s="20">
        <v>0.14672719524317027</v>
      </c>
      <c r="V216" s="20">
        <v>7.7630555667332304E-2</v>
      </c>
      <c r="W216" s="20">
        <v>0.11138849226555489</v>
      </c>
      <c r="X216" s="20">
        <v>0.10683168116990253</v>
      </c>
      <c r="Y216" s="20">
        <v>0.25095505270342855</v>
      </c>
      <c r="Z216" s="20">
        <v>0.25537857301521</v>
      </c>
      <c r="AA216" s="20">
        <v>0.57593908904807001</v>
      </c>
      <c r="AB216" s="20">
        <v>2.4789392639448987E-2</v>
      </c>
      <c r="AC216" s="20">
        <v>4.1726473757352833E-2</v>
      </c>
      <c r="AD216" s="20">
        <v>4.9670893521307061E-2</v>
      </c>
      <c r="AE216" s="20">
        <v>5.9938650660734789E-2</v>
      </c>
      <c r="AF216" s="20">
        <v>0.10239025547002996</v>
      </c>
      <c r="AG216" s="20">
        <v>0.27980967323950434</v>
      </c>
      <c r="AH216" s="20">
        <v>7.9616218298869751E-2</v>
      </c>
      <c r="AI216" s="20">
        <v>0.15100839519858553</v>
      </c>
      <c r="AJ216" s="20">
        <v>7.1429729147391555E-2</v>
      </c>
      <c r="AK216" s="20">
        <v>7.5596878179300622E-2</v>
      </c>
      <c r="AL216" s="20">
        <v>0.28015970628993525</v>
      </c>
      <c r="AM216" s="20">
        <v>0.30520413299781862</v>
      </c>
      <c r="AN216" s="20">
        <v>0.14672634018890782</v>
      </c>
      <c r="AO216" s="20">
        <v>0.14446111988975244</v>
      </c>
      <c r="AP216" s="20">
        <v>0.58409299545064208</v>
      </c>
      <c r="AQ216" s="20">
        <v>0.52075695492789054</v>
      </c>
      <c r="AR216" s="20">
        <v>0.12674095508457744</v>
      </c>
      <c r="AS216" s="20">
        <v>0.1312859839425943</v>
      </c>
      <c r="AT216" s="20">
        <v>0.66665548084432114</v>
      </c>
      <c r="AU216" s="20">
        <v>0.69570130693321142</v>
      </c>
      <c r="AV216" s="20">
        <v>1.4333599893907241</v>
      </c>
      <c r="AW216" s="20">
        <v>1.4834960632006589</v>
      </c>
      <c r="AX216" s="20">
        <v>2.0258231677177201</v>
      </c>
      <c r="AY216" s="20">
        <v>2.5825848070261372</v>
      </c>
      <c r="AZ216" s="20">
        <v>0.14207902429394861</v>
      </c>
      <c r="BA216" s="20">
        <v>0.14369024667509575</v>
      </c>
      <c r="BB216" s="20">
        <v>6.8012211701455397E-2</v>
      </c>
      <c r="BC216" s="20">
        <v>0.13896226518749613</v>
      </c>
      <c r="BD216" s="20">
        <v>0.12951497160358619</v>
      </c>
      <c r="BE216" s="20">
        <v>0.1178180514572995</v>
      </c>
      <c r="BF216" s="20">
        <v>0.12846211911946692</v>
      </c>
      <c r="BG216" s="22">
        <v>8.273251896145941E-3</v>
      </c>
      <c r="BH216" s="22">
        <v>2.2673894005548985E-2</v>
      </c>
      <c r="BI216" s="22">
        <v>2.6686028868763514E-3</v>
      </c>
      <c r="BJ216" s="22">
        <v>2.0430765089646821E-2</v>
      </c>
      <c r="BK216" s="22">
        <v>1.1950786487773194E-3</v>
      </c>
      <c r="BL216" s="22">
        <v>2.0634091916270372E-2</v>
      </c>
      <c r="BM216" s="22">
        <v>3.9562522573203846E-4</v>
      </c>
      <c r="BN216" s="22">
        <v>1.4629642346737021E-2</v>
      </c>
      <c r="BO216" s="22">
        <v>1.2331088206018541E-2</v>
      </c>
      <c r="BP216" s="22">
        <v>1.738581871810721E-2</v>
      </c>
      <c r="BQ216" s="22">
        <v>8.0000528851348948E-3</v>
      </c>
      <c r="BR216" s="22">
        <v>4.1465635512138922E-2</v>
      </c>
      <c r="BS216" s="22">
        <v>1.3161173735282986E-2</v>
      </c>
      <c r="BT216" s="22">
        <v>0.11280581973559842</v>
      </c>
      <c r="BU216" s="22">
        <v>5.4058006853661682E-2</v>
      </c>
      <c r="BV216" s="22">
        <v>7.4739244383497244E-2</v>
      </c>
      <c r="BW216" s="22">
        <v>7.3752833395220811E-4</v>
      </c>
      <c r="BX216" s="22">
        <v>4.8445147469391735E-2</v>
      </c>
      <c r="BY216" s="22">
        <v>4.9161585123459598E-4</v>
      </c>
      <c r="BZ216" s="22">
        <v>8.9225886851103311E-4</v>
      </c>
      <c r="CA216" s="22">
        <v>2.0832287815175338E-2</v>
      </c>
      <c r="CB216" s="22">
        <v>3.128562044669652E-2</v>
      </c>
      <c r="CC216" s="22">
        <v>4.6580744220023895E-3</v>
      </c>
      <c r="CD216" s="22">
        <v>1.2325072137054237E-2</v>
      </c>
      <c r="CE216" s="22">
        <v>2.0457635817676959E-2</v>
      </c>
      <c r="CF216" s="22">
        <v>2.3223192791426994E-2</v>
      </c>
      <c r="CG216" s="22">
        <v>3.4814101005356556E-2</v>
      </c>
      <c r="CH216" s="22">
        <v>3.2187320215243002E-2</v>
      </c>
      <c r="CI216" s="22">
        <v>1.1822287021274001E-2</v>
      </c>
      <c r="CJ216" s="22">
        <v>1.7535389782491168E-2</v>
      </c>
      <c r="CK216" s="22">
        <v>5.6234288525932534E-2</v>
      </c>
      <c r="CL216" s="22">
        <v>3.9696946826033329E-2</v>
      </c>
      <c r="CM216" s="22">
        <v>1.570657775418113E-2</v>
      </c>
      <c r="CN216" s="22">
        <v>1.9002009758043843E-2</v>
      </c>
      <c r="CO216" s="22">
        <v>7.5747576579204973E-2</v>
      </c>
      <c r="CP216" s="22">
        <v>6.29645167732098E-2</v>
      </c>
      <c r="CQ216" s="22">
        <v>0.14755962739290979</v>
      </c>
      <c r="CR216" s="22">
        <v>0.13591256594194087</v>
      </c>
      <c r="CS216" s="22">
        <v>0.24839945501035801</v>
      </c>
      <c r="CT216" s="22">
        <v>0.24161939232175306</v>
      </c>
      <c r="CU216" s="22">
        <v>1.6906117380587411E-2</v>
      </c>
      <c r="CV216" s="22">
        <v>1.9396220376813631E-2</v>
      </c>
      <c r="CW216" s="22">
        <v>7.0919640511248635E-4</v>
      </c>
      <c r="CX216" s="22">
        <v>3.8141728065580571E-3</v>
      </c>
      <c r="CY216" s="22">
        <v>3.8394910404782418E-3</v>
      </c>
      <c r="CZ216" s="22">
        <v>1.4790470002522213E-2</v>
      </c>
      <c r="DA216" s="22">
        <v>2.4856061514750491E-2</v>
      </c>
    </row>
    <row r="217" spans="1:105" s="71" customFormat="1" ht="15.75" x14ac:dyDescent="0.2">
      <c r="A217" s="69" t="s">
        <v>497</v>
      </c>
      <c r="B217" s="27" t="s">
        <v>305</v>
      </c>
      <c r="C217" s="27" t="s">
        <v>423</v>
      </c>
      <c r="D217" s="70">
        <v>0.71409506113114907</v>
      </c>
      <c r="E217" s="70">
        <v>6.6240773065660381</v>
      </c>
      <c r="F217" s="70">
        <v>7.2322742434656844</v>
      </c>
      <c r="G217" s="70">
        <v>1.8826811636715888</v>
      </c>
      <c r="H217" s="70">
        <v>0.61013970719334987</v>
      </c>
      <c r="I217" s="70">
        <v>1.3439674232473937</v>
      </c>
      <c r="J217" s="70">
        <v>1.3605287599543168</v>
      </c>
      <c r="K217" s="70">
        <v>1.2100544328591811</v>
      </c>
      <c r="L217" s="69">
        <v>9.6373085381533802E-2</v>
      </c>
      <c r="M217" s="69">
        <v>0.15659610862358228</v>
      </c>
      <c r="N217" s="69">
        <v>8.0681012671732985E-2</v>
      </c>
      <c r="O217" s="69">
        <v>0.10895662274388404</v>
      </c>
      <c r="P217" s="69">
        <v>5.0364391431564001E-2</v>
      </c>
      <c r="Q217" s="69">
        <v>6.9075349444861017E-2</v>
      </c>
      <c r="R217" s="69">
        <v>5.2101680641582118E-2</v>
      </c>
      <c r="S217" s="69">
        <v>6.0081163998498707E-2</v>
      </c>
      <c r="T217" s="69">
        <v>8.0249096053179161E-2</v>
      </c>
      <c r="U217" s="69">
        <v>0.27827735605911763</v>
      </c>
      <c r="V217" s="69">
        <v>6.6074148653079229E-2</v>
      </c>
      <c r="W217" s="69">
        <v>8.9654169943911316E-2</v>
      </c>
      <c r="X217" s="69">
        <v>7.9094650804802144E-2</v>
      </c>
      <c r="Y217" s="69">
        <v>4.6088904193092584E-2</v>
      </c>
      <c r="Z217" s="69">
        <v>0.50153064500366862</v>
      </c>
      <c r="AA217" s="69">
        <v>1.4655098204332395</v>
      </c>
      <c r="AB217" s="69">
        <v>3.8326804405348816E-2</v>
      </c>
      <c r="AC217" s="69">
        <v>5.15760990626788E-2</v>
      </c>
      <c r="AD217" s="69">
        <v>0.18307073259333703</v>
      </c>
      <c r="AE217" s="69">
        <v>0.13951061696349323</v>
      </c>
      <c r="AF217" s="69">
        <v>5.5531614522492979E-2</v>
      </c>
      <c r="AG217" s="69">
        <v>0.1120374678853534</v>
      </c>
      <c r="AH217" s="69">
        <v>0.18429981544863527</v>
      </c>
      <c r="AI217" s="69">
        <v>0.16649393076903599</v>
      </c>
      <c r="AJ217" s="69">
        <v>0.50162164087951844</v>
      </c>
      <c r="AK217" s="69">
        <v>0.5037439037941901</v>
      </c>
      <c r="AL217" s="69">
        <v>0.43514109512521226</v>
      </c>
      <c r="AM217" s="69">
        <v>0.45306075108750815</v>
      </c>
      <c r="AN217" s="69">
        <v>0.26821035322263714</v>
      </c>
      <c r="AO217" s="69">
        <v>0.47693864867314079</v>
      </c>
      <c r="AP217" s="69">
        <v>0.37032611439188673</v>
      </c>
      <c r="AQ217" s="69">
        <v>0.4080297952744063</v>
      </c>
      <c r="AR217" s="69">
        <v>0.27859192552545864</v>
      </c>
      <c r="AS217" s="69">
        <v>0.49792648451140586</v>
      </c>
      <c r="AT217" s="69">
        <v>0.21948250432348404</v>
      </c>
      <c r="AU217" s="69">
        <v>0.23646516599110412</v>
      </c>
      <c r="AV217" s="69">
        <v>0.19000027718771265</v>
      </c>
      <c r="AW217" s="69">
        <v>0.19284782262501191</v>
      </c>
      <c r="AX217" s="69">
        <v>4.9493766282348179</v>
      </c>
      <c r="AY217" s="69">
        <v>3.3066156684949832</v>
      </c>
      <c r="AZ217" s="69">
        <v>0.25286348261406311</v>
      </c>
      <c r="BA217" s="69">
        <v>0.22197027782306458</v>
      </c>
      <c r="BB217" s="69">
        <v>0.2028377658425419</v>
      </c>
      <c r="BC217" s="69">
        <v>0.23786348381336997</v>
      </c>
      <c r="BD217" s="69">
        <v>0.22670331774526015</v>
      </c>
      <c r="BE217" s="69">
        <v>0.85443043112390915</v>
      </c>
      <c r="BF217" s="69">
        <v>0.81210209129710242</v>
      </c>
      <c r="BG217" s="70">
        <v>0.10015180805880712</v>
      </c>
      <c r="BH217" s="70">
        <v>6.8214655565209337E-2</v>
      </c>
      <c r="BI217" s="70">
        <v>0.10982895862177655</v>
      </c>
      <c r="BJ217" s="70">
        <v>9.5419264522738578E-2</v>
      </c>
      <c r="BK217" s="70">
        <v>9.9771934688087413E-2</v>
      </c>
      <c r="BL217" s="70">
        <v>0.10105130071983677</v>
      </c>
      <c r="BM217" s="70">
        <v>9.0437018634865876E-2</v>
      </c>
      <c r="BN217" s="70">
        <v>5.5525146222804633E-2</v>
      </c>
      <c r="BO217" s="70">
        <v>5.9781733168949296E-2</v>
      </c>
      <c r="BP217" s="70">
        <v>6.4194503059470581E-2</v>
      </c>
      <c r="BQ217" s="70">
        <v>9.5952013399491595E-2</v>
      </c>
      <c r="BR217" s="70">
        <v>7.628844732627614E-2</v>
      </c>
      <c r="BS217" s="70">
        <v>6.5738848508092973E-2</v>
      </c>
      <c r="BT217" s="70">
        <v>4.9518582770208028E-2</v>
      </c>
      <c r="BU217" s="70">
        <v>9.5441850665152234E-2</v>
      </c>
      <c r="BV217" s="70">
        <v>0.16365216308002528</v>
      </c>
      <c r="BW217" s="70">
        <v>0.10276173903300952</v>
      </c>
      <c r="BX217" s="70">
        <v>0.14574524452877083</v>
      </c>
      <c r="BY217" s="70">
        <v>0.2866181450500791</v>
      </c>
      <c r="BZ217" s="70">
        <v>9.8773677056408313E-2</v>
      </c>
      <c r="CA217" s="70">
        <v>7.6348046993936144E-2</v>
      </c>
      <c r="CB217" s="70">
        <v>0.13286369406541379</v>
      </c>
      <c r="CC217" s="70">
        <v>0.24291243899857615</v>
      </c>
      <c r="CD217" s="70">
        <v>4.8489684600369003E-2</v>
      </c>
      <c r="CE217" s="70">
        <v>3.6176181089921419E-2</v>
      </c>
      <c r="CF217" s="70">
        <v>4.6090241042378716E-2</v>
      </c>
      <c r="CG217" s="70">
        <v>5.3857609633949817E-2</v>
      </c>
      <c r="CH217" s="70">
        <v>7.5756387072112352E-2</v>
      </c>
      <c r="CI217" s="70">
        <v>1.427834551080133E-2</v>
      </c>
      <c r="CJ217" s="70">
        <v>1.6318990009426139E-2</v>
      </c>
      <c r="CK217" s="70">
        <v>2.6347064013254481E-2</v>
      </c>
      <c r="CL217" s="70">
        <v>3.2666648743891254E-2</v>
      </c>
      <c r="CM217" s="70">
        <v>1.9735491590064862E-2</v>
      </c>
      <c r="CN217" s="70">
        <v>3.355332814513147E-2</v>
      </c>
      <c r="CO217" s="70">
        <v>3.1474232156687328E-2</v>
      </c>
      <c r="CP217" s="70">
        <v>3.3790023631687018E-2</v>
      </c>
      <c r="CQ217" s="70">
        <v>2.4214730707705093E-2</v>
      </c>
      <c r="CR217" s="70">
        <v>2.3910742015977322E-2</v>
      </c>
      <c r="CS217" s="70">
        <v>0.41618048075288472</v>
      </c>
      <c r="CT217" s="70">
        <v>0.24595970715003843</v>
      </c>
      <c r="CU217" s="70">
        <v>2.6762903989263617E-2</v>
      </c>
      <c r="CV217" s="70">
        <v>3.1142240063112031E-2</v>
      </c>
      <c r="CW217" s="70">
        <v>5.8456128946037904E-2</v>
      </c>
      <c r="CX217" s="70">
        <v>1.0465463529932167E-2</v>
      </c>
      <c r="CY217" s="70">
        <v>1.4006223495139187E-2</v>
      </c>
      <c r="CZ217" s="70">
        <v>6.2696952494156188E-2</v>
      </c>
      <c r="DA217" s="70">
        <v>6.483363656944538E-2</v>
      </c>
    </row>
    <row r="218" spans="1:105" ht="15.75" x14ac:dyDescent="0.2">
      <c r="A218" s="20" t="s">
        <v>601</v>
      </c>
      <c r="B218" s="12" t="s">
        <v>305</v>
      </c>
      <c r="C218" s="12" t="s">
        <v>581</v>
      </c>
      <c r="D218" s="66">
        <v>0.10999188791779894</v>
      </c>
      <c r="E218" s="66">
        <v>1.7306832578872389</v>
      </c>
      <c r="F218" s="66">
        <v>1.8549186611919812</v>
      </c>
      <c r="G218" s="66">
        <v>0.35111578823988954</v>
      </c>
      <c r="H218" s="66">
        <v>2.6147665050238623E-2</v>
      </c>
      <c r="I218" s="66">
        <v>0.30447949381872164</v>
      </c>
      <c r="J218" s="66">
        <v>0.2384702353569782</v>
      </c>
      <c r="K218" s="66">
        <v>0.15025681581861106</v>
      </c>
      <c r="L218" s="20">
        <v>9.4757498581462575E-3</v>
      </c>
      <c r="M218" s="20">
        <v>1.4246614398526366E-2</v>
      </c>
      <c r="N218" s="20">
        <v>7.4203697246827127E-3</v>
      </c>
      <c r="O218" s="20">
        <v>1.6025219079380707E-2</v>
      </c>
      <c r="P218" s="20">
        <v>8.3840662155598399E-3</v>
      </c>
      <c r="Q218" s="20">
        <v>1.5219788922366011E-2</v>
      </c>
      <c r="R218" s="20">
        <v>6.6200653475349423E-3</v>
      </c>
      <c r="S218" s="20">
        <v>9.6332782595836448E-3</v>
      </c>
      <c r="T218" s="20">
        <v>1.1025807789465734E-2</v>
      </c>
      <c r="U218" s="20">
        <v>2.9720498934103022E-2</v>
      </c>
      <c r="V218" s="20">
        <v>6.8075147106165575E-3</v>
      </c>
      <c r="W218" s="20">
        <v>1.2685088602691659E-2</v>
      </c>
      <c r="X218" s="20">
        <v>9.2982398756711708E-3</v>
      </c>
      <c r="Y218" s="20">
        <v>9.868796130857992E-3</v>
      </c>
      <c r="Z218" s="20">
        <v>0.13702982096732985</v>
      </c>
      <c r="AA218" s="20">
        <v>0.35393832121546043</v>
      </c>
      <c r="AB218" s="20">
        <v>5.7785416525111778E-3</v>
      </c>
      <c r="AC218" s="20">
        <v>5.5371777652338397E-3</v>
      </c>
      <c r="AD218" s="20">
        <v>4.3024702945673853E-3</v>
      </c>
      <c r="AE218" s="20">
        <v>1.3011926908247175E-2</v>
      </c>
      <c r="AF218" s="20">
        <v>1.4315519026876958E-2</v>
      </c>
      <c r="AG218" s="20">
        <v>2.3024917908917045E-2</v>
      </c>
      <c r="AH218" s="20">
        <v>5.6109491442238486E-3</v>
      </c>
      <c r="AI218" s="20">
        <v>8.811624118871323E-3</v>
      </c>
      <c r="AJ218" s="20">
        <v>3.4706690828316865E-2</v>
      </c>
      <c r="AK218" s="20">
        <v>3.5156626355858582E-2</v>
      </c>
      <c r="AL218" s="20">
        <v>4.7764015379045864E-2</v>
      </c>
      <c r="AM218" s="20">
        <v>4.9184477479688231E-2</v>
      </c>
      <c r="AN218" s="20">
        <v>5.3879068864943577E-2</v>
      </c>
      <c r="AO218" s="20">
        <v>5.3513851096942393E-2</v>
      </c>
      <c r="AP218" s="20">
        <v>4.1794709529319046E-2</v>
      </c>
      <c r="AQ218" s="20">
        <v>5.8733624504740956E-2</v>
      </c>
      <c r="AR218" s="20">
        <v>6.2049447857652817E-2</v>
      </c>
      <c r="AS218" s="20">
        <v>5.933767835138342E-2</v>
      </c>
      <c r="AT218" s="20">
        <v>4.2813923851434343E-2</v>
      </c>
      <c r="AU218" s="20">
        <v>3.6929901927726654E-2</v>
      </c>
      <c r="AV218" s="20">
        <v>5.0118905800281659E-2</v>
      </c>
      <c r="AW218" s="20">
        <v>5.2988320250973692E-2</v>
      </c>
      <c r="AX218" s="20">
        <v>1.7333903539960276</v>
      </c>
      <c r="AY218" s="20">
        <v>1.4410240622118913</v>
      </c>
      <c r="AZ218" s="20">
        <v>2.8275338268694251E-2</v>
      </c>
      <c r="BA218" s="20">
        <v>2.380247739397244E-2</v>
      </c>
      <c r="BB218" s="20">
        <v>3.3185291127559434E-2</v>
      </c>
      <c r="BC218" s="20">
        <v>7.7062521985622134E-2</v>
      </c>
      <c r="BD218" s="20">
        <v>6.7887264631957878E-2</v>
      </c>
      <c r="BE218" s="20">
        <v>4.189757501435664E-2</v>
      </c>
      <c r="BF218" s="20">
        <v>3.8235688826677695E-2</v>
      </c>
      <c r="BG218" s="22">
        <v>3.8134506823330268E-3</v>
      </c>
      <c r="BH218" s="22">
        <v>4.8865684687373996E-3</v>
      </c>
      <c r="BI218" s="22">
        <v>2.6412632555292007E-3</v>
      </c>
      <c r="BJ218" s="22">
        <v>1.0599545586417456E-2</v>
      </c>
      <c r="BK218" s="22">
        <v>3.6985181108650789E-3</v>
      </c>
      <c r="BL218" s="22">
        <v>1.5111276816128776E-2</v>
      </c>
      <c r="BM218" s="22">
        <v>1.9702396845141328E-3</v>
      </c>
      <c r="BN218" s="22">
        <v>3.4259629378524327E-3</v>
      </c>
      <c r="BO218" s="22">
        <v>2.2981215018168062E-3</v>
      </c>
      <c r="BP218" s="22">
        <v>7.7699232134495564E-3</v>
      </c>
      <c r="BQ218" s="22">
        <v>2.5508070758449661E-3</v>
      </c>
      <c r="BR218" s="22">
        <v>4.2154148904835253E-3</v>
      </c>
      <c r="BS218" s="22">
        <v>3.9742248689033427E-3</v>
      </c>
      <c r="BT218" s="22">
        <v>6.3106205139941392E-3</v>
      </c>
      <c r="BU218" s="22">
        <v>2.2904461678090116E-2</v>
      </c>
      <c r="BV218" s="22">
        <v>3.2480055017957914E-2</v>
      </c>
      <c r="BW218" s="22">
        <v>3.9213727751333475E-3</v>
      </c>
      <c r="BX218" s="22">
        <v>2.6855943118922022E-2</v>
      </c>
      <c r="BY218" s="22">
        <v>1.2455476808191646E-3</v>
      </c>
      <c r="BZ218" s="22">
        <v>3.5774216317805111E-3</v>
      </c>
      <c r="CA218" s="22">
        <v>9.6426415047165051E-3</v>
      </c>
      <c r="CB218" s="22">
        <v>1.9107113293463096E-2</v>
      </c>
      <c r="CC218" s="22">
        <v>2.4399296833231307E-3</v>
      </c>
      <c r="CD218" s="22">
        <v>2.2183733114330877E-3</v>
      </c>
      <c r="CE218" s="22">
        <v>3.4806247635604808E-3</v>
      </c>
      <c r="CF218" s="22">
        <v>4.2377758191453141E-3</v>
      </c>
      <c r="CG218" s="22">
        <v>3.9034671411002217E-3</v>
      </c>
      <c r="CH218" s="22">
        <v>6.6178577064254828E-3</v>
      </c>
      <c r="CI218" s="22">
        <v>9.3128265467666924E-3</v>
      </c>
      <c r="CJ218" s="22">
        <v>1.2235004516412835E-2</v>
      </c>
      <c r="CK218" s="22">
        <v>2.7848868306739258E-3</v>
      </c>
      <c r="CL218" s="22">
        <v>3.1224851853881614E-3</v>
      </c>
      <c r="CM218" s="22">
        <v>2.3621824382823236E-3</v>
      </c>
      <c r="CN218" s="22">
        <v>4.013387878792689E-3</v>
      </c>
      <c r="CO218" s="22">
        <v>6.8264688840273847E-3</v>
      </c>
      <c r="CP218" s="22">
        <v>6.7388249619291596E-3</v>
      </c>
      <c r="CQ218" s="22">
        <v>2.8695101455474712E-3</v>
      </c>
      <c r="CR218" s="22">
        <v>3.54976503855456E-3</v>
      </c>
      <c r="CS218" s="22">
        <v>8.2482901056769184E-2</v>
      </c>
      <c r="CT218" s="22">
        <v>7.2645834282203364E-2</v>
      </c>
      <c r="CU218" s="22">
        <v>2.4919899141747962E-3</v>
      </c>
      <c r="CV218" s="22">
        <v>3.86656044426451E-3</v>
      </c>
      <c r="CW218" s="22">
        <v>1.7753025822947312E-3</v>
      </c>
      <c r="CX218" s="22">
        <v>1.4673795924664813E-2</v>
      </c>
      <c r="CY218" s="22">
        <v>1.8134868350564388E-2</v>
      </c>
      <c r="CZ218" s="22">
        <v>3.86573938335689E-3</v>
      </c>
      <c r="DA218" s="22">
        <v>4.8536065892065177E-3</v>
      </c>
    </row>
    <row r="219" spans="1:105" ht="15.75" x14ac:dyDescent="0.2">
      <c r="A219" s="20" t="s">
        <v>424</v>
      </c>
      <c r="B219" s="12" t="s">
        <v>278</v>
      </c>
      <c r="C219" s="12" t="s">
        <v>425</v>
      </c>
      <c r="D219" s="66">
        <v>0.35192481360751798</v>
      </c>
      <c r="E219" s="66">
        <v>3.3511528093194851</v>
      </c>
      <c r="F219" s="66">
        <v>3.4877056256415906</v>
      </c>
      <c r="G219" s="66">
        <v>1.020403958904551</v>
      </c>
      <c r="H219" s="66">
        <v>5.3008058174468745E-3</v>
      </c>
      <c r="I219" s="66">
        <v>1.2077389929191813</v>
      </c>
      <c r="J219" s="66">
        <v>1.059109125007436</v>
      </c>
      <c r="K219" s="66">
        <v>0.13888291352694918</v>
      </c>
      <c r="L219" s="20">
        <v>9.1941304103354424E-2</v>
      </c>
      <c r="M219" s="20">
        <v>0.19283922318531738</v>
      </c>
      <c r="N219" s="20">
        <v>2.6158213679443971E-4</v>
      </c>
      <c r="O219" s="20">
        <v>1.0817419498814226E-3</v>
      </c>
      <c r="P219" s="20">
        <v>6.8848418404296794E-5</v>
      </c>
      <c r="Q219" s="20">
        <v>3.6660633236532055E-4</v>
      </c>
      <c r="R219" s="20">
        <v>1.8914400660521134E-5</v>
      </c>
      <c r="S219" s="20">
        <v>1.7413044685510645E-4</v>
      </c>
      <c r="T219" s="20">
        <v>2.2118920452428E-4</v>
      </c>
      <c r="U219" s="20">
        <v>4.3647259877173291E-4</v>
      </c>
      <c r="V219" s="20">
        <v>3.1114189086557111E-4</v>
      </c>
      <c r="W219" s="20">
        <v>1.1792981043079766E-3</v>
      </c>
      <c r="X219" s="20">
        <v>2.201458914378457E-4</v>
      </c>
      <c r="Y219" s="20">
        <v>3.1077534597031284E-4</v>
      </c>
      <c r="Z219" s="20">
        <v>0.62763005309102304</v>
      </c>
      <c r="AA219" s="20">
        <v>1.288139659263676</v>
      </c>
      <c r="AB219" s="20">
        <v>1.6806432102059005E-3</v>
      </c>
      <c r="AC219" s="20">
        <v>6.08949186896192E-4</v>
      </c>
      <c r="AD219" s="20">
        <v>3.27599344570063E-4</v>
      </c>
      <c r="AE219" s="20">
        <v>1.173219285503497E-4</v>
      </c>
      <c r="AF219" s="20">
        <v>3.9894336494578005E-4</v>
      </c>
      <c r="AG219" s="20">
        <v>1.4270295783211113E-3</v>
      </c>
      <c r="AH219" s="20">
        <v>2.3968837139551092E-4</v>
      </c>
      <c r="AI219" s="20">
        <v>4.7616253091407055E-4</v>
      </c>
      <c r="AJ219" s="20">
        <v>0.67142223341156582</v>
      </c>
      <c r="AK219" s="20">
        <v>0.56739265135676198</v>
      </c>
      <c r="AL219" s="20">
        <v>4.8936271769364388E-3</v>
      </c>
      <c r="AM219" s="20">
        <v>4.0471748848632189E-3</v>
      </c>
      <c r="AN219" s="20">
        <v>2.9071039765207118E-3</v>
      </c>
      <c r="AO219" s="20">
        <v>9.5224927597251454E-4</v>
      </c>
      <c r="AP219" s="20">
        <v>2.3553491297402299E-3</v>
      </c>
      <c r="AQ219" s="20">
        <v>1.8093166450747762E-3</v>
      </c>
      <c r="AR219" s="20">
        <v>2.5915525771176878E-3</v>
      </c>
      <c r="AS219" s="20">
        <v>8.6396016778745081E-4</v>
      </c>
      <c r="AT219" s="20">
        <v>3.3343771904353831E-3</v>
      </c>
      <c r="AU219" s="20">
        <v>3.6049495209694634E-3</v>
      </c>
      <c r="AV219" s="20">
        <v>1.7925283950654871E-3</v>
      </c>
      <c r="AW219" s="20">
        <v>3.5217393745976744E-3</v>
      </c>
      <c r="AX219" s="20">
        <v>3.5156962709718651</v>
      </c>
      <c r="AY219" s="20">
        <v>3.1200802348108359</v>
      </c>
      <c r="AZ219" s="20">
        <v>1.4981267430479648E-2</v>
      </c>
      <c r="BA219" s="20">
        <v>4.075248115101575E-3</v>
      </c>
      <c r="BB219" s="20">
        <v>4.2694068413100749E-4</v>
      </c>
      <c r="BC219" s="20">
        <v>2.5826023262257433E-3</v>
      </c>
      <c r="BD219" s="20">
        <v>3.1119601171701941E-3</v>
      </c>
      <c r="BE219" s="20">
        <v>1.8147440257267058E-3</v>
      </c>
      <c r="BF219" s="20">
        <v>2.062815370610841E-3</v>
      </c>
      <c r="BG219" s="22">
        <v>4.4641822404405014E-3</v>
      </c>
      <c r="BH219" s="22">
        <v>3.5486421652511542E-2</v>
      </c>
      <c r="BI219" s="22">
        <v>2.2862603709438779E-5</v>
      </c>
      <c r="BJ219" s="22">
        <v>1.4356667922454053E-3</v>
      </c>
      <c r="BK219" s="22">
        <v>1.1135767102212603E-5</v>
      </c>
      <c r="BL219" s="22">
        <v>7.2428112485287772E-4</v>
      </c>
      <c r="BM219" s="22">
        <v>4.1227411532802949E-5</v>
      </c>
      <c r="BN219" s="22">
        <v>2.3428505212964146E-4</v>
      </c>
      <c r="BO219" s="22">
        <v>6.4114992815344357E-5</v>
      </c>
      <c r="BP219" s="22">
        <v>1.2162797719643887E-4</v>
      </c>
      <c r="BQ219" s="22">
        <v>4.2892095415669359E-5</v>
      </c>
      <c r="BR219" s="22">
        <v>4.5510020412421531E-4</v>
      </c>
      <c r="BS219" s="22">
        <v>3.0845314029004738E-5</v>
      </c>
      <c r="BT219" s="22">
        <v>1.368180490070983E-4</v>
      </c>
      <c r="BU219" s="22">
        <v>7.6359814178027265E-3</v>
      </c>
      <c r="BV219" s="22">
        <v>6.1786131930187498E-2</v>
      </c>
      <c r="BW219" s="22">
        <v>4.3952806742159725E-5</v>
      </c>
      <c r="BX219" s="22">
        <v>2.5100283754807724E-2</v>
      </c>
      <c r="BY219" s="22">
        <v>0</v>
      </c>
      <c r="BZ219" s="22">
        <v>0</v>
      </c>
      <c r="CA219" s="22">
        <v>2.9474166733235203E-5</v>
      </c>
      <c r="CB219" s="22">
        <v>6.6144384081356868E-4</v>
      </c>
      <c r="CC219" s="22">
        <v>0</v>
      </c>
      <c r="CD219" s="22">
        <v>7.9172529741981326E-5</v>
      </c>
      <c r="CE219" s="22">
        <v>5.1035982700623324E-2</v>
      </c>
      <c r="CF219" s="22">
        <v>5.6857903074474282E-2</v>
      </c>
      <c r="CG219" s="22">
        <v>5.0697432816014683E-4</v>
      </c>
      <c r="CH219" s="22">
        <v>6.2859959179456353E-4</v>
      </c>
      <c r="CI219" s="22">
        <v>4.0161295565159184E-5</v>
      </c>
      <c r="CJ219" s="22">
        <v>7.7257178688140709E-5</v>
      </c>
      <c r="CK219" s="22">
        <v>1.3545176156238499E-4</v>
      </c>
      <c r="CL219" s="22">
        <v>1.9811866065960277E-4</v>
      </c>
      <c r="CM219" s="22">
        <v>8.8145598926818816E-5</v>
      </c>
      <c r="CN219" s="22">
        <v>1.8591337335852805E-4</v>
      </c>
      <c r="CO219" s="22">
        <v>2.1425446510430906E-4</v>
      </c>
      <c r="CP219" s="22">
        <v>2.5522677818160298E-4</v>
      </c>
      <c r="CQ219" s="22">
        <v>2.1547432432819649E-4</v>
      </c>
      <c r="CR219" s="22">
        <v>1.1447711907717834E-4</v>
      </c>
      <c r="CS219" s="22">
        <v>0.55437961934044444</v>
      </c>
      <c r="CT219" s="22">
        <v>0.49599461513224696</v>
      </c>
      <c r="CU219" s="22">
        <v>8.5193614574076524E-4</v>
      </c>
      <c r="CV219" s="22">
        <v>7.0439631653676808E-4</v>
      </c>
      <c r="CW219" s="22">
        <v>3.9419167639456126E-5</v>
      </c>
      <c r="CX219" s="22">
        <v>1.0062686187892779E-4</v>
      </c>
      <c r="CY219" s="22">
        <v>9.7097620937940628E-5</v>
      </c>
      <c r="CZ219" s="22">
        <v>8.8726678512917174E-5</v>
      </c>
      <c r="DA219" s="22">
        <v>2.6939292097052464E-4</v>
      </c>
    </row>
    <row r="220" spans="1:105" ht="15.75" x14ac:dyDescent="0.2">
      <c r="A220" s="20" t="s">
        <v>550</v>
      </c>
      <c r="B220" s="12" t="s">
        <v>278</v>
      </c>
      <c r="C220" s="12" t="s">
        <v>510</v>
      </c>
      <c r="D220" s="66">
        <v>0.15889507944241421</v>
      </c>
      <c r="E220" s="66">
        <v>6.4253559822261295</v>
      </c>
      <c r="F220" s="66">
        <v>6.3552437984277841</v>
      </c>
      <c r="G220" s="66">
        <v>0.85287917684009096</v>
      </c>
      <c r="H220" s="66">
        <v>7.6419239469207303E-3</v>
      </c>
      <c r="I220" s="66">
        <v>1.0696537474564256</v>
      </c>
      <c r="J220" s="66">
        <v>0.76516669619917754</v>
      </c>
      <c r="K220" s="66">
        <v>0.15026983472434</v>
      </c>
      <c r="L220" s="20">
        <v>9.5817808749696018E-2</v>
      </c>
      <c r="M220" s="20">
        <v>6.8499708340176602E-2</v>
      </c>
      <c r="N220" s="20">
        <v>2.043835001480461E-2</v>
      </c>
      <c r="O220" s="20">
        <v>6.4882752801233221E-2</v>
      </c>
      <c r="P220" s="20">
        <v>1.6338164543090741E-2</v>
      </c>
      <c r="Q220" s="20">
        <v>0.11316286838217157</v>
      </c>
      <c r="R220" s="20">
        <v>1.857331181054817E-3</v>
      </c>
      <c r="S220" s="20">
        <v>2.7981331788033387E-2</v>
      </c>
      <c r="T220" s="20">
        <v>7.8600017099697508E-2</v>
      </c>
      <c r="U220" s="20">
        <v>0.54178869281543085</v>
      </c>
      <c r="V220" s="20">
        <v>3.6253204139587117E-2</v>
      </c>
      <c r="W220" s="20">
        <v>5.2592062966268942E-2</v>
      </c>
      <c r="X220" s="20">
        <v>4.3628950268261912E-2</v>
      </c>
      <c r="Y220" s="20">
        <v>7.1139373488177213E-2</v>
      </c>
      <c r="Z220" s="20">
        <v>2.4757260255560114E-3</v>
      </c>
      <c r="AA220" s="20">
        <v>5.348417263375654E-3</v>
      </c>
      <c r="AB220" s="20">
        <v>1.4332449588511143E-2</v>
      </c>
      <c r="AC220" s="20">
        <v>0.27561248439307678</v>
      </c>
      <c r="AD220" s="20">
        <v>5.9505793083781486E-3</v>
      </c>
      <c r="AE220" s="20">
        <v>3.2552976197833001E-3</v>
      </c>
      <c r="AF220" s="20">
        <v>7.2629282102624646E-3</v>
      </c>
      <c r="AG220" s="20">
        <v>8.7368918992551652E-3</v>
      </c>
      <c r="AH220" s="20">
        <v>3.6255752736684705E-3</v>
      </c>
      <c r="AI220" s="20">
        <v>1.0003482928972433E-2</v>
      </c>
      <c r="AJ220" s="20">
        <v>0.38635397518986286</v>
      </c>
      <c r="AK220" s="20">
        <v>0.36188221825767081</v>
      </c>
      <c r="AL220" s="20">
        <v>0.43457768381875905</v>
      </c>
      <c r="AM220" s="20">
        <v>0.47603930185760129</v>
      </c>
      <c r="AN220" s="20">
        <v>1.0709883559996252</v>
      </c>
      <c r="AO220" s="20">
        <v>0.83009464352387063</v>
      </c>
      <c r="AP220" s="20">
        <v>0.72678305644117569</v>
      </c>
      <c r="AQ220" s="20">
        <v>0.67270269532096505</v>
      </c>
      <c r="AR220" s="20">
        <v>0.91694864122385511</v>
      </c>
      <c r="AS220" s="20">
        <v>0.73923060314523659</v>
      </c>
      <c r="AT220" s="20">
        <v>0.61258970184664696</v>
      </c>
      <c r="AU220" s="20">
        <v>0.51368418483542588</v>
      </c>
      <c r="AV220" s="20">
        <v>0.52446129723950807</v>
      </c>
      <c r="AW220" s="20">
        <v>0.54441580925282851</v>
      </c>
      <c r="AX220" s="20">
        <v>7.9820943543159589E-3</v>
      </c>
      <c r="AY220" s="20">
        <v>1.0063518278028327E-2</v>
      </c>
      <c r="AZ220" s="20">
        <v>2.7950324491499443</v>
      </c>
      <c r="BA220" s="20">
        <v>2.6899478406396535</v>
      </c>
      <c r="BB220" s="20">
        <v>1.2595281008645091E-2</v>
      </c>
      <c r="BC220" s="20">
        <v>6.004894684231688E-3</v>
      </c>
      <c r="BD220" s="20">
        <v>6.1313090885041239E-3</v>
      </c>
      <c r="BE220" s="20">
        <v>0.20404589525544201</v>
      </c>
      <c r="BF220" s="20">
        <v>0.27212078792184463</v>
      </c>
      <c r="BG220" s="22">
        <v>5.5881380939886505E-3</v>
      </c>
      <c r="BH220" s="22">
        <v>1.2144592149485791E-2</v>
      </c>
      <c r="BI220" s="22">
        <v>1.14834619801661E-3</v>
      </c>
      <c r="BJ220" s="22">
        <v>1.4880777144782828E-2</v>
      </c>
      <c r="BK220" s="22">
        <v>8.8448217982394742E-4</v>
      </c>
      <c r="BL220" s="22">
        <v>2.2078759959109233E-2</v>
      </c>
      <c r="BM220" s="22">
        <v>1.3799184686046978E-4</v>
      </c>
      <c r="BN220" s="22">
        <v>3.974554591890939E-3</v>
      </c>
      <c r="BO220" s="22">
        <v>4.4651399664139479E-3</v>
      </c>
      <c r="BP220" s="22">
        <v>3.1120563676373662E-2</v>
      </c>
      <c r="BQ220" s="22">
        <v>1.2561814671629946E-3</v>
      </c>
      <c r="BR220" s="22">
        <v>5.2674053830843413E-3</v>
      </c>
      <c r="BS220" s="22">
        <v>1.8054804259319194E-3</v>
      </c>
      <c r="BT220" s="22">
        <v>7.944262480315642E-3</v>
      </c>
      <c r="BU220" s="22">
        <v>2.3705893470002374E-4</v>
      </c>
      <c r="BV220" s="22">
        <v>2.5542706625301913E-3</v>
      </c>
      <c r="BW220" s="22">
        <v>1.8318001066295583E-4</v>
      </c>
      <c r="BX220" s="22">
        <v>3.0966132991902907E-2</v>
      </c>
      <c r="BY220" s="22">
        <v>1.0793143026324301E-4</v>
      </c>
      <c r="BZ220" s="22">
        <v>1.3703897840583684E-4</v>
      </c>
      <c r="CA220" s="22">
        <v>1.7195847761534719E-3</v>
      </c>
      <c r="CB220" s="22">
        <v>3.57086601103533E-3</v>
      </c>
      <c r="CC220" s="22">
        <v>3.2375904088495093E-4</v>
      </c>
      <c r="CD220" s="22">
        <v>1.9308356194503169E-3</v>
      </c>
      <c r="CE220" s="22">
        <v>2.9202222966544414E-2</v>
      </c>
      <c r="CF220" s="22">
        <v>3.2516290062554472E-2</v>
      </c>
      <c r="CG220" s="22">
        <v>2.6093943270878075E-2</v>
      </c>
      <c r="CH220" s="22">
        <v>3.0320453106745457E-2</v>
      </c>
      <c r="CI220" s="22">
        <v>1.3365796523966262E-2</v>
      </c>
      <c r="CJ220" s="22">
        <v>2.0124401333487318E-2</v>
      </c>
      <c r="CK220" s="22">
        <v>5.9285070751567588E-2</v>
      </c>
      <c r="CL220" s="22">
        <v>5.9642815565982915E-2</v>
      </c>
      <c r="CM220" s="22">
        <v>0.10814410533984428</v>
      </c>
      <c r="CN220" s="22">
        <v>0.1243174889972552</v>
      </c>
      <c r="CO220" s="22">
        <v>3.6548729177675834E-2</v>
      </c>
      <c r="CP220" s="22">
        <v>2.4762942356229226E-2</v>
      </c>
      <c r="CQ220" s="22">
        <v>2.7567685109922448E-2</v>
      </c>
      <c r="CR220" s="22">
        <v>3.1397675088854125E-2</v>
      </c>
      <c r="CS220" s="22">
        <v>1.8436256139574539E-3</v>
      </c>
      <c r="CT220" s="22">
        <v>2.262058816956927E-3</v>
      </c>
      <c r="CU220" s="22">
        <v>0.1306396741824111</v>
      </c>
      <c r="CV220" s="22">
        <v>0.14991933932763121</v>
      </c>
      <c r="CW220" s="22">
        <v>1.0981737297194626E-4</v>
      </c>
      <c r="CX220" s="22">
        <v>2.8530596362270433E-4</v>
      </c>
      <c r="CY220" s="22">
        <v>3.4553584907654595E-4</v>
      </c>
      <c r="CZ220" s="22">
        <v>5.9521547223153242E-3</v>
      </c>
      <c r="DA220" s="22">
        <v>1.6275055064685674E-2</v>
      </c>
    </row>
    <row r="221" spans="1:105" s="71" customFormat="1" ht="15.75" x14ac:dyDescent="0.2">
      <c r="A221" s="69" t="s">
        <v>394</v>
      </c>
      <c r="B221" s="27" t="s">
        <v>284</v>
      </c>
      <c r="C221" s="27" t="s">
        <v>395</v>
      </c>
      <c r="D221" s="70">
        <v>0.63237992372232332</v>
      </c>
      <c r="E221" s="70">
        <v>9.1087773419984135</v>
      </c>
      <c r="F221" s="70">
        <v>9.2624660381351429</v>
      </c>
      <c r="G221" s="70">
        <v>4.3300998563208779</v>
      </c>
      <c r="H221" s="70">
        <v>0.22929498254148642</v>
      </c>
      <c r="I221" s="70">
        <v>8.6787600690667919</v>
      </c>
      <c r="J221" s="70">
        <v>6.424887374105551</v>
      </c>
      <c r="K221" s="70">
        <v>3.1061289723359273</v>
      </c>
      <c r="L221" s="69">
        <v>0.77270634422070372</v>
      </c>
      <c r="M221" s="69">
        <v>1.6187429112896794</v>
      </c>
      <c r="N221" s="69">
        <v>7.70214963189743E-2</v>
      </c>
      <c r="O221" s="69">
        <v>0.42659768312514473</v>
      </c>
      <c r="P221" s="69">
        <v>1.7054109648317099E-2</v>
      </c>
      <c r="Q221" s="69">
        <v>0.15626193402078142</v>
      </c>
      <c r="R221" s="69">
        <v>2.3164080991540575E-2</v>
      </c>
      <c r="S221" s="69">
        <v>0.93445266526354342</v>
      </c>
      <c r="T221" s="69">
        <v>2.0615821363321667E-2</v>
      </c>
      <c r="U221" s="69">
        <v>6.8916026773322092E-2</v>
      </c>
      <c r="V221" s="69">
        <v>1.6554951959571077E-2</v>
      </c>
      <c r="W221" s="69">
        <v>9.3991239320370887E-2</v>
      </c>
      <c r="X221" s="69">
        <v>0.15424884074840098</v>
      </c>
      <c r="Y221" s="69">
        <v>0.63747294664870524</v>
      </c>
      <c r="Z221" s="69">
        <v>4.4132412908635066E-2</v>
      </c>
      <c r="AA221" s="69">
        <v>0.21599172656297977</v>
      </c>
      <c r="AB221" s="69">
        <v>4.2724045811295963E-2</v>
      </c>
      <c r="AC221" s="69">
        <v>1.5709292746132781</v>
      </c>
      <c r="AD221" s="69">
        <v>3.6197720999085879E-2</v>
      </c>
      <c r="AE221" s="69">
        <v>9.4075658090435971E-2</v>
      </c>
      <c r="AF221" s="69">
        <v>8.8279647183677215E-2</v>
      </c>
      <c r="AG221" s="69">
        <v>0.45849973498324004</v>
      </c>
      <c r="AH221" s="69">
        <v>7.0470125603932935E-3</v>
      </c>
      <c r="AI221" s="69">
        <v>3.4843317460572315E-2</v>
      </c>
      <c r="AJ221" s="69">
        <v>1.889884001042144</v>
      </c>
      <c r="AK221" s="69">
        <v>2.14004894287813</v>
      </c>
      <c r="AL221" s="69">
        <v>0.44684627653923387</v>
      </c>
      <c r="AM221" s="69">
        <v>0.418883574596634</v>
      </c>
      <c r="AN221" s="69">
        <v>0.34798787418216148</v>
      </c>
      <c r="AO221" s="69">
        <v>0.14931579010785809</v>
      </c>
      <c r="AP221" s="69">
        <v>0.2051862211254992</v>
      </c>
      <c r="AQ221" s="69">
        <v>0.29972658314892869</v>
      </c>
      <c r="AR221" s="69">
        <v>0.43816224852597929</v>
      </c>
      <c r="AS221" s="69">
        <v>0.16158222458856319</v>
      </c>
      <c r="AT221" s="69">
        <v>0.15563819191861694</v>
      </c>
      <c r="AU221" s="69">
        <v>0.13152259612061687</v>
      </c>
      <c r="AV221" s="69">
        <v>0.55563832538362656</v>
      </c>
      <c r="AW221" s="69">
        <v>0.60121152186224114</v>
      </c>
      <c r="AX221" s="69">
        <v>0.35542421776935929</v>
      </c>
      <c r="AY221" s="69">
        <v>0.28509386072764048</v>
      </c>
      <c r="AZ221" s="69">
        <v>6.2265615214617069</v>
      </c>
      <c r="BA221" s="69">
        <v>5.5013928511977479</v>
      </c>
      <c r="BB221" s="69">
        <v>0.20085495560861677</v>
      </c>
      <c r="BC221" s="69">
        <v>0.35480639943520281</v>
      </c>
      <c r="BD221" s="69">
        <v>0.35694142796717343</v>
      </c>
      <c r="BE221" s="69">
        <v>4.3008732891715792E-2</v>
      </c>
      <c r="BF221" s="69">
        <v>4.2579233645434554E-2</v>
      </c>
      <c r="BG221" s="70">
        <v>0.25449687647514424</v>
      </c>
      <c r="BH221" s="70">
        <v>0.58909449140417736</v>
      </c>
      <c r="BI221" s="70">
        <v>3.6636871906110681E-2</v>
      </c>
      <c r="BJ221" s="70">
        <v>9.9790169306700441E-2</v>
      </c>
      <c r="BK221" s="70">
        <v>1.4500835736600475E-2</v>
      </c>
      <c r="BL221" s="70">
        <v>8.7292646702704063E-2</v>
      </c>
      <c r="BM221" s="70">
        <v>5.9173872682215575E-3</v>
      </c>
      <c r="BN221" s="70">
        <v>2.6616623104752105E-2</v>
      </c>
      <c r="BO221" s="70">
        <v>7.1041162856106971E-3</v>
      </c>
      <c r="BP221" s="70">
        <v>2.2487001163287675E-2</v>
      </c>
      <c r="BQ221" s="70">
        <v>1.1979719555135201E-2</v>
      </c>
      <c r="BR221" s="70">
        <v>2.6723687827298337E-2</v>
      </c>
      <c r="BS221" s="70">
        <v>8.6845620348715333E-2</v>
      </c>
      <c r="BT221" s="70">
        <v>0.25000689797256315</v>
      </c>
      <c r="BU221" s="70">
        <v>3.0539666887970409E-2</v>
      </c>
      <c r="BV221" s="70">
        <v>0.2350297362466684</v>
      </c>
      <c r="BW221" s="70">
        <v>1.6065058659659234E-2</v>
      </c>
      <c r="BX221" s="70">
        <v>0.83985716298256641</v>
      </c>
      <c r="BY221" s="70">
        <v>2.9654040486119708E-3</v>
      </c>
      <c r="BZ221" s="70">
        <v>1.1172325768733456E-2</v>
      </c>
      <c r="CA221" s="70">
        <v>6.5561248473736844E-2</v>
      </c>
      <c r="CB221" s="70">
        <v>0.63097706163449718</v>
      </c>
      <c r="CC221" s="70">
        <v>3.1924617107916748E-3</v>
      </c>
      <c r="CD221" s="70">
        <v>3.9020433210947155E-3</v>
      </c>
      <c r="CE221" s="70">
        <v>0.54288350918709027</v>
      </c>
      <c r="CF221" s="70">
        <v>0.56841068491840607</v>
      </c>
      <c r="CG221" s="70">
        <v>7.2708852747935829E-2</v>
      </c>
      <c r="CH221" s="70">
        <v>8.4336177978358323E-2</v>
      </c>
      <c r="CI221" s="70">
        <v>0.63435134869555576</v>
      </c>
      <c r="CJ221" s="70">
        <v>0.71941841809058993</v>
      </c>
      <c r="CK221" s="70">
        <v>2.5085456771695672E-2</v>
      </c>
      <c r="CL221" s="70">
        <v>2.4675609838832911E-2</v>
      </c>
      <c r="CM221" s="70">
        <v>1.0056292291531073E-2</v>
      </c>
      <c r="CN221" s="70">
        <v>1.5030176851172181E-2</v>
      </c>
      <c r="CO221" s="70">
        <v>6.2400339440032038E-2</v>
      </c>
      <c r="CP221" s="70">
        <v>5.4121505268253635E-2</v>
      </c>
      <c r="CQ221" s="70">
        <v>6.6132996766819677E-2</v>
      </c>
      <c r="CR221" s="70">
        <v>8.3400055341981152E-2</v>
      </c>
      <c r="CS221" s="70">
        <v>4.1180996584782775E-2</v>
      </c>
      <c r="CT221" s="70">
        <v>4.6316852121211859E-2</v>
      </c>
      <c r="CU221" s="70">
        <v>0.87595681876615028</v>
      </c>
      <c r="CV221" s="70">
        <v>1.1612981783081655</v>
      </c>
      <c r="CW221" s="70">
        <v>1.8421966225080289E-2</v>
      </c>
      <c r="CX221" s="70">
        <v>1.3265929830581835</v>
      </c>
      <c r="CY221" s="70">
        <v>1.2193385140662052</v>
      </c>
      <c r="CZ221" s="70">
        <v>1.0706900149483334E-2</v>
      </c>
      <c r="DA221" s="70">
        <v>1.4612309189540418E-2</v>
      </c>
    </row>
    <row r="222" spans="1:105" ht="15.75" x14ac:dyDescent="0.2">
      <c r="A222" s="20" t="s">
        <v>767</v>
      </c>
      <c r="B222" s="12" t="s">
        <v>278</v>
      </c>
      <c r="C222" s="12" t="s">
        <v>733</v>
      </c>
      <c r="D222" s="66">
        <v>0.29615968023356121</v>
      </c>
      <c r="E222" s="66">
        <v>3.2639478597276459</v>
      </c>
      <c r="F222" s="66">
        <v>3.7400252861796677</v>
      </c>
      <c r="G222" s="66">
        <v>0.34229175056240896</v>
      </c>
      <c r="H222" s="66">
        <v>1.3880525469661594E-2</v>
      </c>
      <c r="I222" s="66">
        <v>9.2406641958827134</v>
      </c>
      <c r="J222" s="66">
        <v>5.9645694032472427</v>
      </c>
      <c r="K222" s="66">
        <v>0.3887498065691225</v>
      </c>
      <c r="L222" s="20">
        <v>4.1768200465068461E-2</v>
      </c>
      <c r="M222" s="20">
        <v>2.1891389490178725E-2</v>
      </c>
      <c r="N222" s="20">
        <v>3.8017526432048941E-2</v>
      </c>
      <c r="O222" s="20">
        <v>1.4403462441643059E-2</v>
      </c>
      <c r="P222" s="20">
        <v>6.69555662572624E-2</v>
      </c>
      <c r="Q222" s="20">
        <v>5.1417445244553182E-2</v>
      </c>
      <c r="R222" s="20">
        <v>2.4166086568642116E-2</v>
      </c>
      <c r="S222" s="20">
        <v>4.2700162961740805E-2</v>
      </c>
      <c r="T222" s="20">
        <v>2.7070649514953332E-2</v>
      </c>
      <c r="U222" s="20">
        <v>5.6080575290406838E-2</v>
      </c>
      <c r="V222" s="20">
        <v>8.1874093187486535E-2</v>
      </c>
      <c r="W222" s="20">
        <v>4.3943393540314839E-2</v>
      </c>
      <c r="X222" s="20">
        <v>3.8425779981817773E-2</v>
      </c>
      <c r="Y222" s="20">
        <v>7.822425287072983E-2</v>
      </c>
      <c r="Z222" s="20">
        <v>2.2892634955734681E-2</v>
      </c>
      <c r="AA222" s="20">
        <v>8.0869362037333525E-3</v>
      </c>
      <c r="AB222" s="20">
        <v>0.1818390789479781</v>
      </c>
      <c r="AC222" s="20">
        <v>0.13848558276145559</v>
      </c>
      <c r="AD222" s="20">
        <v>1.9079091434437249E-2</v>
      </c>
      <c r="AE222" s="20">
        <v>1.7910345459023477E-2</v>
      </c>
      <c r="AF222" s="20">
        <v>4.4329965179324492E-2</v>
      </c>
      <c r="AG222" s="20">
        <v>1.1633893855910453E-2</v>
      </c>
      <c r="AH222" s="20">
        <v>2.2285824831619831E-2</v>
      </c>
      <c r="AI222" s="20">
        <v>1.4085482229170424E-2</v>
      </c>
      <c r="AJ222" s="20">
        <v>0.42774596699561507</v>
      </c>
      <c r="AK222" s="20">
        <v>0.39002403564714844</v>
      </c>
      <c r="AL222" s="20">
        <v>4.7792219105685076E-2</v>
      </c>
      <c r="AM222" s="20">
        <v>5.1090713139032677E-2</v>
      </c>
      <c r="AN222" s="20">
        <v>0.43405807853526218</v>
      </c>
      <c r="AO222" s="20">
        <v>6.2588542620398549E-2</v>
      </c>
      <c r="AP222" s="20">
        <v>0.64025043943270443</v>
      </c>
      <c r="AQ222" s="20">
        <v>0.56121070853848587</v>
      </c>
      <c r="AR222" s="20">
        <v>0.36530748536299246</v>
      </c>
      <c r="AS222" s="20">
        <v>5.4033756578266146E-2</v>
      </c>
      <c r="AT222" s="20">
        <v>0.26486368041078279</v>
      </c>
      <c r="AU222" s="20">
        <v>0.27075394582808515</v>
      </c>
      <c r="AV222" s="20">
        <v>0.63423194218636203</v>
      </c>
      <c r="AW222" s="20">
        <v>0.56013033102804921</v>
      </c>
      <c r="AX222" s="20">
        <v>5.9416630866511392E-3</v>
      </c>
      <c r="AY222" s="20">
        <v>7.5825905558884943E-3</v>
      </c>
      <c r="AZ222" s="20">
        <v>1.2783781302729593</v>
      </c>
      <c r="BA222" s="20">
        <v>1.2323072445276095</v>
      </c>
      <c r="BB222" s="20">
        <v>7.9312324343575755E-2</v>
      </c>
      <c r="BC222" s="20">
        <v>6.5246061050506501E-3</v>
      </c>
      <c r="BD222" s="20">
        <v>6.1991214276023538E-3</v>
      </c>
      <c r="BE222" s="20">
        <v>0.34603705074788066</v>
      </c>
      <c r="BF222" s="20">
        <v>0.41901868788925045</v>
      </c>
      <c r="BG222" s="22">
        <v>1.9294029016171887E-3</v>
      </c>
      <c r="BH222" s="22">
        <v>3.5935807051636702E-2</v>
      </c>
      <c r="BI222" s="22">
        <v>1.0211822365490668E-3</v>
      </c>
      <c r="BJ222" s="22">
        <v>5.1987732490543443E-3</v>
      </c>
      <c r="BK222" s="22">
        <v>3.4526766862157097E-3</v>
      </c>
      <c r="BL222" s="22">
        <v>5.081429785444113E-2</v>
      </c>
      <c r="BM222" s="22">
        <v>1.137671894920228E-3</v>
      </c>
      <c r="BN222" s="22">
        <v>2.1514001090824002E-2</v>
      </c>
      <c r="BO222" s="22">
        <v>3.4531921194314052E-3</v>
      </c>
      <c r="BP222" s="22">
        <v>1.6206274945195248E-2</v>
      </c>
      <c r="BQ222" s="22">
        <v>4.4501783750672255E-3</v>
      </c>
      <c r="BR222" s="22">
        <v>1.8909914659487971E-2</v>
      </c>
      <c r="BS222" s="22">
        <v>7.0290685837921234E-3</v>
      </c>
      <c r="BT222" s="22">
        <v>8.4648879346993458E-2</v>
      </c>
      <c r="BU222" s="22">
        <v>6.4129666287154733E-4</v>
      </c>
      <c r="BV222" s="22">
        <v>2.2739617626135991E-3</v>
      </c>
      <c r="BW222" s="22">
        <v>7.8022585509898226E-3</v>
      </c>
      <c r="BX222" s="22">
        <v>0.10713664174244796</v>
      </c>
      <c r="BY222" s="22">
        <v>5.1815536242766683E-4</v>
      </c>
      <c r="BZ222" s="22">
        <v>1.9684534414180837E-3</v>
      </c>
      <c r="CA222" s="22">
        <v>5.695564369371653E-4</v>
      </c>
      <c r="CB222" s="22">
        <v>4.580316367334498E-3</v>
      </c>
      <c r="CC222" s="22">
        <v>4.3069069558747549E-4</v>
      </c>
      <c r="CD222" s="22">
        <v>4.1209931590847253E-3</v>
      </c>
      <c r="CE222" s="22">
        <v>0.81278166596464974</v>
      </c>
      <c r="CF222" s="22">
        <v>0.86538051957992534</v>
      </c>
      <c r="CG222" s="22">
        <v>2.3898121091299657E-2</v>
      </c>
      <c r="CH222" s="22">
        <v>2.5919486884191174E-2</v>
      </c>
      <c r="CI222" s="22">
        <v>7.9924602647943405E-2</v>
      </c>
      <c r="CJ222" s="22">
        <v>0.16786807708459289</v>
      </c>
      <c r="CK222" s="22">
        <v>0.70138991864582145</v>
      </c>
      <c r="CL222" s="22">
        <v>0.86850110363992383</v>
      </c>
      <c r="CM222" s="22">
        <v>8.1634787987167418E-2</v>
      </c>
      <c r="CN222" s="22">
        <v>7.3600432565422147E-2</v>
      </c>
      <c r="CO222" s="22">
        <v>8.3806177457609599E-2</v>
      </c>
      <c r="CP222" s="22">
        <v>0.1022456840289844</v>
      </c>
      <c r="CQ222" s="22">
        <v>0.41828412138105014</v>
      </c>
      <c r="CR222" s="22">
        <v>0.51832128522218213</v>
      </c>
      <c r="CS222" s="22">
        <v>3.1474315220381176E-3</v>
      </c>
      <c r="CT222" s="22">
        <v>2.695814922429905E-3</v>
      </c>
      <c r="CU222" s="22">
        <v>0.98440557131854534</v>
      </c>
      <c r="CV222" s="22">
        <v>1.1934746378102674</v>
      </c>
      <c r="CW222" s="22">
        <v>1.3652332084808485E-2</v>
      </c>
      <c r="CX222" s="22">
        <v>2.2547944984406169E-4</v>
      </c>
      <c r="CY222" s="22">
        <v>8.0678093040092763E-4</v>
      </c>
      <c r="CZ222" s="22">
        <v>0.219206535080784</v>
      </c>
      <c r="DA222" s="22">
        <v>0.43053825512978766</v>
      </c>
    </row>
    <row r="223" spans="1:105" ht="15.75" x14ac:dyDescent="0.2">
      <c r="A223" s="20" t="s">
        <v>565</v>
      </c>
      <c r="B223" s="12" t="s">
        <v>478</v>
      </c>
      <c r="C223" s="12" t="s">
        <v>567</v>
      </c>
      <c r="D223" s="66">
        <v>3.0237037238992889E-2</v>
      </c>
      <c r="E223" s="66">
        <v>1.2952579008409311</v>
      </c>
      <c r="F223" s="66">
        <v>1.2155968940554778</v>
      </c>
      <c r="G223" s="66">
        <v>0.44014927394658332</v>
      </c>
      <c r="H223" s="66">
        <v>3.6841316018855737E-3</v>
      </c>
      <c r="I223" s="66">
        <v>0.80697284517818768</v>
      </c>
      <c r="J223" s="66">
        <v>0.61908452304607287</v>
      </c>
      <c r="K223" s="66">
        <v>0.24050569245019032</v>
      </c>
      <c r="L223" s="20">
        <v>8.5797258572936057E-3</v>
      </c>
      <c r="M223" s="20">
        <v>1.3988318966544877E-2</v>
      </c>
      <c r="N223" s="20">
        <v>9.6083426993854252E-3</v>
      </c>
      <c r="O223" s="20">
        <v>4.9609139764897864E-2</v>
      </c>
      <c r="P223" s="20">
        <v>1.5241052798234361E-3</v>
      </c>
      <c r="Q223" s="20">
        <v>1.3888309127503879E-2</v>
      </c>
      <c r="R223" s="20">
        <v>6.9481103506795954E-4</v>
      </c>
      <c r="S223" s="20">
        <v>1.930947471682742E-2</v>
      </c>
      <c r="T223" s="20">
        <v>3.3801796532435999E-3</v>
      </c>
      <c r="U223" s="20">
        <v>6.3091902136716213E-3</v>
      </c>
      <c r="V223" s="20">
        <v>4.1263824959327884E-3</v>
      </c>
      <c r="W223" s="20">
        <v>1.2368750989516503E-2</v>
      </c>
      <c r="X223" s="20">
        <v>6.5958179415847272E-3</v>
      </c>
      <c r="Y223" s="20">
        <v>1.5510964022055714E-2</v>
      </c>
      <c r="Z223" s="20">
        <v>3.5054774932874373E-3</v>
      </c>
      <c r="AA223" s="20">
        <v>8.0404611698551929E-3</v>
      </c>
      <c r="AB223" s="20">
        <v>7.4940127991362957E-3</v>
      </c>
      <c r="AC223" s="20">
        <v>0.47331986149930899</v>
      </c>
      <c r="AD223" s="20">
        <v>1.1402514686823167E-2</v>
      </c>
      <c r="AE223" s="20">
        <v>4.2501571872700598E-3</v>
      </c>
      <c r="AF223" s="20">
        <v>1.9953111975711387E-3</v>
      </c>
      <c r="AG223" s="20">
        <v>1.4482988525919217E-2</v>
      </c>
      <c r="AH223" s="20">
        <v>3.2402680935974958E-3</v>
      </c>
      <c r="AI223" s="20">
        <v>1.0404838614251606E-2</v>
      </c>
      <c r="AJ223" s="20">
        <v>9.5080110268967125E-3</v>
      </c>
      <c r="AK223" s="20">
        <v>9.0432685066551468E-3</v>
      </c>
      <c r="AL223" s="20">
        <v>3.7930512552025543E-2</v>
      </c>
      <c r="AM223" s="20">
        <v>3.9058883155232191E-2</v>
      </c>
      <c r="AN223" s="20">
        <v>1.6209222933885121E-2</v>
      </c>
      <c r="AO223" s="20">
        <v>5.462623965421424E-3</v>
      </c>
      <c r="AP223" s="20">
        <v>1.2340268361530198E-2</v>
      </c>
      <c r="AQ223" s="20">
        <v>7.3199678241719236E-3</v>
      </c>
      <c r="AR223" s="20">
        <v>1.281712218506934E-2</v>
      </c>
      <c r="AS223" s="20">
        <v>4.615983633312901E-3</v>
      </c>
      <c r="AT223" s="20">
        <v>1.3199547246950591E-2</v>
      </c>
      <c r="AU223" s="20">
        <v>1.3389651705733611E-2</v>
      </c>
      <c r="AV223" s="20">
        <v>1.1129445807154026E-2</v>
      </c>
      <c r="AW223" s="20">
        <v>1.0230974213437894E-2</v>
      </c>
      <c r="AX223" s="20">
        <v>5.4344004748565454E-3</v>
      </c>
      <c r="AY223" s="20">
        <v>7.0014568782760028E-3</v>
      </c>
      <c r="AZ223" s="20">
        <v>1.3256432475929649</v>
      </c>
      <c r="BA223" s="20">
        <v>1.3174427195972458</v>
      </c>
      <c r="BB223" s="20">
        <v>8.3399153593237442E-3</v>
      </c>
      <c r="BC223" s="20">
        <v>1.0718121937512384E-2</v>
      </c>
      <c r="BD223" s="20">
        <v>1.0480956147923557E-2</v>
      </c>
      <c r="BE223" s="20">
        <v>9.2317672563536311E-3</v>
      </c>
      <c r="BF223" s="20">
        <v>1.0498237337815942E-2</v>
      </c>
      <c r="BG223" s="22">
        <v>1.1810816889320827E-3</v>
      </c>
      <c r="BH223" s="22">
        <v>5.4750167738406245E-3</v>
      </c>
      <c r="BI223" s="22">
        <v>1.5956957369792693E-3</v>
      </c>
      <c r="BJ223" s="22">
        <v>1.7604703157221038E-2</v>
      </c>
      <c r="BK223" s="22">
        <v>2.7483526095820672E-4</v>
      </c>
      <c r="BL223" s="22">
        <v>6.7693010990161956E-3</v>
      </c>
      <c r="BM223" s="22">
        <v>1.7669794401389984E-4</v>
      </c>
      <c r="BN223" s="22">
        <v>3.6229984324213298E-3</v>
      </c>
      <c r="BO223" s="22">
        <v>4.2537318794658049E-4</v>
      </c>
      <c r="BP223" s="22">
        <v>1.6133798690234449E-3</v>
      </c>
      <c r="BQ223" s="22">
        <v>3.668108539330449E-4</v>
      </c>
      <c r="BR223" s="22">
        <v>3.8331934947596949E-3</v>
      </c>
      <c r="BS223" s="22">
        <v>6.8714338076807655E-4</v>
      </c>
      <c r="BT223" s="22">
        <v>4.3696212903054869E-3</v>
      </c>
      <c r="BU223" s="22">
        <v>3.5098165236092818E-4</v>
      </c>
      <c r="BV223" s="22">
        <v>3.0775738709109962E-3</v>
      </c>
      <c r="BW223" s="22">
        <v>1.084941041391233E-3</v>
      </c>
      <c r="BX223" s="22">
        <v>0.15727577115966138</v>
      </c>
      <c r="BY223" s="22">
        <v>1.9932606540802159E-3</v>
      </c>
      <c r="BZ223" s="22">
        <v>4.098434644002804E-4</v>
      </c>
      <c r="CA223" s="22">
        <v>1.5352570466724839E-4</v>
      </c>
      <c r="CB223" s="22">
        <v>1.0646914260921467E-2</v>
      </c>
      <c r="CC223" s="22">
        <v>3.185500323343203E-4</v>
      </c>
      <c r="CD223" s="22">
        <v>3.8809830860055141E-3</v>
      </c>
      <c r="CE223" s="22">
        <v>5.8498133663673086E-3</v>
      </c>
      <c r="CF223" s="22">
        <v>5.6359972779587535E-3</v>
      </c>
      <c r="CG223" s="22">
        <v>1.6003870003975559E-2</v>
      </c>
      <c r="CH223" s="22">
        <v>1.4674457491652361E-2</v>
      </c>
      <c r="CI223" s="22">
        <v>4.9931108867623552E-4</v>
      </c>
      <c r="CJ223" s="22">
        <v>6.2504817279473328E-4</v>
      </c>
      <c r="CK223" s="22">
        <v>3.6587977782029943E-3</v>
      </c>
      <c r="CL223" s="22">
        <v>4.3575823158818307E-3</v>
      </c>
      <c r="CM223" s="22">
        <v>2.2481752416868873E-3</v>
      </c>
      <c r="CN223" s="22">
        <v>2.1635355119281807E-3</v>
      </c>
      <c r="CO223" s="22">
        <v>1.9689391132823981E-3</v>
      </c>
      <c r="CP223" s="22">
        <v>2.5331137860612422E-3</v>
      </c>
      <c r="CQ223" s="22">
        <v>2.7794817816167261E-3</v>
      </c>
      <c r="CR223" s="22">
        <v>3.3363425576031177E-3</v>
      </c>
      <c r="CS223" s="22">
        <v>2.9812360785685271E-3</v>
      </c>
      <c r="CT223" s="22">
        <v>2.7461862173654536E-3</v>
      </c>
      <c r="CU223" s="22">
        <v>0.31392575953456603</v>
      </c>
      <c r="CV223" s="22">
        <v>0.33037533262487873</v>
      </c>
      <c r="CW223" s="22">
        <v>1.5966633516528818E-3</v>
      </c>
      <c r="CX223" s="22">
        <v>4.0165355931979596E-4</v>
      </c>
      <c r="CY223" s="22">
        <v>5.3038218449470134E-4</v>
      </c>
      <c r="CZ223" s="22">
        <v>3.3052508299671146E-3</v>
      </c>
      <c r="DA223" s="22">
        <v>4.1113357965624495E-3</v>
      </c>
    </row>
    <row r="224" spans="1:105" s="71" customFormat="1" ht="15.75" x14ac:dyDescent="0.2">
      <c r="A224" s="69" t="s">
        <v>310</v>
      </c>
      <c r="B224" s="27" t="s">
        <v>278</v>
      </c>
      <c r="C224" s="27" t="s">
        <v>303</v>
      </c>
      <c r="D224" s="70">
        <v>0.26856246204451267</v>
      </c>
      <c r="E224" s="70">
        <v>8.3486426819249431</v>
      </c>
      <c r="F224" s="70">
        <v>7.7757347113188651</v>
      </c>
      <c r="G224" s="70">
        <v>1.1420539845087716</v>
      </c>
      <c r="H224" s="70">
        <v>0.5030784816059406</v>
      </c>
      <c r="I224" s="70">
        <v>6.0771629586969063</v>
      </c>
      <c r="J224" s="70">
        <v>4.3053890521322096</v>
      </c>
      <c r="K224" s="70">
        <v>0.67427515230887036</v>
      </c>
      <c r="L224" s="69">
        <v>7.5869711740584586E-2</v>
      </c>
      <c r="M224" s="69">
        <v>0.1631472000677259</v>
      </c>
      <c r="N224" s="69">
        <v>0.11862925759051296</v>
      </c>
      <c r="O224" s="69">
        <v>0.42573521983177959</v>
      </c>
      <c r="P224" s="69">
        <v>4.0474783753895197E-2</v>
      </c>
      <c r="Q224" s="69">
        <v>4.3600711417261927E-2</v>
      </c>
      <c r="R224" s="69">
        <v>2.3398596920874423E-2</v>
      </c>
      <c r="S224" s="69">
        <v>9.5365843395774363E-2</v>
      </c>
      <c r="T224" s="69">
        <v>3.2350538419130333E-2</v>
      </c>
      <c r="U224" s="69">
        <v>6.2484952853015419E-2</v>
      </c>
      <c r="V224" s="69">
        <v>4.1509379581695961E-2</v>
      </c>
      <c r="W224" s="69">
        <v>2.3921318765701954E-2</v>
      </c>
      <c r="X224" s="69">
        <v>2.4584527079171095E-2</v>
      </c>
      <c r="Y224" s="69">
        <v>4.1958814652968891E-2</v>
      </c>
      <c r="Z224" s="69">
        <v>2.0679224497671869E-2</v>
      </c>
      <c r="AA224" s="69">
        <v>2.1050932866521734E-2</v>
      </c>
      <c r="AB224" s="69">
        <v>4.7717035412642418E-2</v>
      </c>
      <c r="AC224" s="69">
        <v>0.43250169159149726</v>
      </c>
      <c r="AD224" s="69">
        <v>1.670589384635E-2</v>
      </c>
      <c r="AE224" s="69">
        <v>9.7145963417952091E-3</v>
      </c>
      <c r="AF224" s="69">
        <v>9.4592119047623241E-2</v>
      </c>
      <c r="AG224" s="69">
        <v>0.33406355821939304</v>
      </c>
      <c r="AH224" s="69">
        <v>1.5472167311518487E-2</v>
      </c>
      <c r="AI224" s="69">
        <v>1.0907738139158855E-2</v>
      </c>
      <c r="AJ224" s="69">
        <v>0.40973189002273463</v>
      </c>
      <c r="AK224" s="69">
        <v>0.29242128670400774</v>
      </c>
      <c r="AL224" s="69">
        <v>2.1817615705959712</v>
      </c>
      <c r="AM224" s="69">
        <v>2.2494801541518465</v>
      </c>
      <c r="AN224" s="69">
        <v>0.19039374748444793</v>
      </c>
      <c r="AO224" s="69">
        <v>9.1058721159884629E-2</v>
      </c>
      <c r="AP224" s="69">
        <v>0.84572212334088837</v>
      </c>
      <c r="AQ224" s="69">
        <v>0.58964268079539295</v>
      </c>
      <c r="AR224" s="69">
        <v>0.1666429818599468</v>
      </c>
      <c r="AS224" s="69">
        <v>7.5057540441694645E-2</v>
      </c>
      <c r="AT224" s="69">
        <v>0.15305753652477253</v>
      </c>
      <c r="AU224" s="69">
        <v>0.19651449753532335</v>
      </c>
      <c r="AV224" s="69">
        <v>0.14357931739476965</v>
      </c>
      <c r="AW224" s="69">
        <v>0.11687455785370664</v>
      </c>
      <c r="AX224" s="69">
        <v>2.5774378108809327E-2</v>
      </c>
      <c r="AY224" s="69">
        <v>3.5837101409936116E-2</v>
      </c>
      <c r="AZ224" s="69">
        <v>3.4733551285413173</v>
      </c>
      <c r="BA224" s="69">
        <v>3.5840049916517165</v>
      </c>
      <c r="BB224" s="69">
        <v>4.0133999839314226E-2</v>
      </c>
      <c r="BC224" s="69">
        <v>1.7305655046195665</v>
      </c>
      <c r="BD224" s="69">
        <v>1.9464367643079112</v>
      </c>
      <c r="BE224" s="69">
        <v>5.8343122841490749E-2</v>
      </c>
      <c r="BF224" s="69">
        <v>6.9093829404791779E-2</v>
      </c>
      <c r="BG224" s="70">
        <v>9.6657076452186741E-2</v>
      </c>
      <c r="BH224" s="70">
        <v>3.0951880683727524E-2</v>
      </c>
      <c r="BI224" s="70">
        <v>0.15122407660864981</v>
      </c>
      <c r="BJ224" s="70">
        <v>0.38435883137608384</v>
      </c>
      <c r="BK224" s="70">
        <v>0.16028721402441676</v>
      </c>
      <c r="BL224" s="70">
        <v>1.9154332154428817E-2</v>
      </c>
      <c r="BM224" s="70">
        <v>0.13163061139150148</v>
      </c>
      <c r="BN224" s="70">
        <v>3.5667396842733491E-2</v>
      </c>
      <c r="BO224" s="70">
        <v>9.3572267957227936E-2</v>
      </c>
      <c r="BP224" s="70">
        <v>8.4646797975030715E-3</v>
      </c>
      <c r="BQ224" s="70">
        <v>8.1594752113978777E-2</v>
      </c>
      <c r="BR224" s="70">
        <v>4.6219307344206118E-3</v>
      </c>
      <c r="BS224" s="70">
        <v>6.2258411593122419E-2</v>
      </c>
      <c r="BT224" s="70">
        <v>6.8638583348780077E-3</v>
      </c>
      <c r="BU224" s="70">
        <v>8.0692189197077768E-2</v>
      </c>
      <c r="BV224" s="70">
        <v>2.5183535461254136E-2</v>
      </c>
      <c r="BW224" s="70">
        <v>0.1584745017766343</v>
      </c>
      <c r="BX224" s="70">
        <v>3.3400382804289544E-2</v>
      </c>
      <c r="BY224" s="70">
        <v>3.1737859958921998E-2</v>
      </c>
      <c r="BZ224" s="70">
        <v>9.6708739624097942E-3</v>
      </c>
      <c r="CA224" s="70">
        <v>7.617161805220557E-2</v>
      </c>
      <c r="CB224" s="70">
        <v>4.2506317967523452E-2</v>
      </c>
      <c r="CC224" s="70">
        <v>5.1268537684391553E-2</v>
      </c>
      <c r="CD224" s="70">
        <v>1.1958914312080191E-2</v>
      </c>
      <c r="CE224" s="70">
        <v>9.5580720243918962E-2</v>
      </c>
      <c r="CF224" s="70">
        <v>0.11576605600736199</v>
      </c>
      <c r="CG224" s="70">
        <v>0.69270360467818082</v>
      </c>
      <c r="CH224" s="70">
        <v>0.63703736605484007</v>
      </c>
      <c r="CI224" s="70">
        <v>6.8242305551898912E-3</v>
      </c>
      <c r="CJ224" s="70">
        <v>1.2571234647876933E-2</v>
      </c>
      <c r="CK224" s="70">
        <v>0.43055956248111638</v>
      </c>
      <c r="CL224" s="70">
        <v>0.51558482347794765</v>
      </c>
      <c r="CM224" s="70">
        <v>6.5924519420905797E-2</v>
      </c>
      <c r="CN224" s="70">
        <v>7.0734549558778781E-2</v>
      </c>
      <c r="CO224" s="70">
        <v>6.9444202080285108E-3</v>
      </c>
      <c r="CP224" s="70">
        <v>1.2877516853649811E-2</v>
      </c>
      <c r="CQ224" s="70">
        <v>4.8608941107796649E-2</v>
      </c>
      <c r="CR224" s="70">
        <v>5.8661362087760252E-2</v>
      </c>
      <c r="CS224" s="70">
        <v>1.6840304947954538E-2</v>
      </c>
      <c r="CT224" s="70">
        <v>1.8942485860673559E-2</v>
      </c>
      <c r="CU224" s="70">
        <v>1.0335881484302345</v>
      </c>
      <c r="CV224" s="70">
        <v>1.2133618158282291</v>
      </c>
      <c r="CW224" s="70">
        <v>6.6350277210119992E-3</v>
      </c>
      <c r="CX224" s="70">
        <v>5.2329282155324716E-2</v>
      </c>
      <c r="CY224" s="70">
        <v>9.7159489769255203E-2</v>
      </c>
      <c r="CZ224" s="70">
        <v>1.3811780962772599E-2</v>
      </c>
      <c r="DA224" s="70">
        <v>4.1908157039319119E-2</v>
      </c>
    </row>
    <row r="225" spans="1:105" ht="15.75" x14ac:dyDescent="0.2">
      <c r="A225" s="20" t="s">
        <v>380</v>
      </c>
      <c r="B225" s="12" t="s">
        <v>381</v>
      </c>
      <c r="C225" s="12" t="s">
        <v>385</v>
      </c>
      <c r="D225" s="66">
        <v>0.4154486685082216</v>
      </c>
      <c r="E225" s="66">
        <v>4.6704819742693759</v>
      </c>
      <c r="F225" s="66">
        <v>6.193403853100433</v>
      </c>
      <c r="G225" s="66">
        <v>1.0326889002421995</v>
      </c>
      <c r="H225" s="66">
        <v>5.4660728951923629E-2</v>
      </c>
      <c r="I225" s="66">
        <v>1.5097884456063728</v>
      </c>
      <c r="J225" s="66">
        <v>1.1640769845372361</v>
      </c>
      <c r="K225" s="66">
        <v>0.39561642109683942</v>
      </c>
      <c r="L225" s="20">
        <v>1.7410940106400692E-3</v>
      </c>
      <c r="M225" s="20">
        <v>1.0586819169487074E-3</v>
      </c>
      <c r="N225" s="20">
        <v>1.5944638801991969E-3</v>
      </c>
      <c r="O225" s="20">
        <v>5.0695962092069738E-3</v>
      </c>
      <c r="P225" s="20">
        <v>2.3711286340793E-2</v>
      </c>
      <c r="Q225" s="20">
        <v>0.22590708515396538</v>
      </c>
      <c r="R225" s="20">
        <v>1.4873964598572981E-3</v>
      </c>
      <c r="S225" s="20">
        <v>1.2114906660864936E-3</v>
      </c>
      <c r="T225" s="20">
        <v>2.9321257222298499E-2</v>
      </c>
      <c r="U225" s="20">
        <v>0.30410293298584579</v>
      </c>
      <c r="V225" s="20">
        <v>0.57799910127173848</v>
      </c>
      <c r="W225" s="20">
        <v>0.32036392337188085</v>
      </c>
      <c r="X225" s="20">
        <v>5.7836801105894727E-3</v>
      </c>
      <c r="Y225" s="20">
        <v>1.6382561703150848E-3</v>
      </c>
      <c r="Z225" s="20">
        <v>1.1878850981815973E-3</v>
      </c>
      <c r="AA225" s="20">
        <v>1.3914278428212967E-3</v>
      </c>
      <c r="AB225" s="20">
        <v>2.3360574437484509E-2</v>
      </c>
      <c r="AC225" s="20">
        <v>0.36578218845601462</v>
      </c>
      <c r="AD225" s="20">
        <v>0.17895607034530667</v>
      </c>
      <c r="AE225" s="20">
        <v>0.27583423937398011</v>
      </c>
      <c r="AF225" s="20">
        <v>1.0338083971668252E-3</v>
      </c>
      <c r="AG225" s="20">
        <v>1.0007910001934974E-3</v>
      </c>
      <c r="AH225" s="20">
        <v>7.7055634550058814E-3</v>
      </c>
      <c r="AI225" s="20">
        <v>1.7010795851940565E-3</v>
      </c>
      <c r="AJ225" s="20">
        <v>1.9922061732185413E-3</v>
      </c>
      <c r="AK225" s="20">
        <v>2.3933061456271713E-3</v>
      </c>
      <c r="AL225" s="20">
        <v>3.3989599247133094E-2</v>
      </c>
      <c r="AM225" s="20">
        <v>3.541698878005245E-2</v>
      </c>
      <c r="AN225" s="20">
        <v>0.97264738221248614</v>
      </c>
      <c r="AO225" s="20">
        <v>0.21147642172273304</v>
      </c>
      <c r="AP225" s="20">
        <v>8.0600563498949437E-2</v>
      </c>
      <c r="AQ225" s="20">
        <v>3.5204468421235327E-2</v>
      </c>
      <c r="AR225" s="20">
        <v>1.0404643562679847</v>
      </c>
      <c r="AS225" s="20">
        <v>0.19812162252565285</v>
      </c>
      <c r="AT225" s="20">
        <v>1.3225069072800175</v>
      </c>
      <c r="AU225" s="20">
        <v>1.3579123115904306</v>
      </c>
      <c r="AV225" s="20">
        <v>5.9202202626889942E-3</v>
      </c>
      <c r="AW225" s="20">
        <v>5.808320952147436E-3</v>
      </c>
      <c r="AX225" s="20">
        <v>3.4194326537124006E-3</v>
      </c>
      <c r="AY225" s="20">
        <v>1.5654872879304347E-3</v>
      </c>
      <c r="AZ225" s="20">
        <v>3.3564913051755472</v>
      </c>
      <c r="BA225" s="20">
        <v>3.3202311445874018</v>
      </c>
      <c r="BB225" s="20">
        <v>0.67874172862751203</v>
      </c>
      <c r="BC225" s="20">
        <v>1.3016173887047367E-3</v>
      </c>
      <c r="BD225" s="20">
        <v>1.2496415666342141E-3</v>
      </c>
      <c r="BE225" s="20">
        <v>4.2447498850459158E-3</v>
      </c>
      <c r="BF225" s="20">
        <v>3.3470993360544426E-3</v>
      </c>
      <c r="BG225" s="22">
        <v>9.6173844366261442E-4</v>
      </c>
      <c r="BH225" s="22">
        <v>4.5598036826339919E-4</v>
      </c>
      <c r="BI225" s="22">
        <v>1.1133869430061927E-3</v>
      </c>
      <c r="BJ225" s="22">
        <v>1.6396564039784455E-3</v>
      </c>
      <c r="BK225" s="22">
        <v>3.7762436474047269E-3</v>
      </c>
      <c r="BL225" s="22">
        <v>0.10922335142745664</v>
      </c>
      <c r="BM225" s="22">
        <v>8.4310173931615568E-4</v>
      </c>
      <c r="BN225" s="22">
        <v>4.9714279056974921E-4</v>
      </c>
      <c r="BO225" s="22">
        <v>3.112379317836061E-3</v>
      </c>
      <c r="BP225" s="22">
        <v>3.2367027123134363E-2</v>
      </c>
      <c r="BQ225" s="22">
        <v>9.0823569575454413E-2</v>
      </c>
      <c r="BR225" s="22">
        <v>5.0119501478759675E-2</v>
      </c>
      <c r="BS225" s="22">
        <v>2.4889763073877506E-3</v>
      </c>
      <c r="BT225" s="22">
        <v>1.4279145167702641E-3</v>
      </c>
      <c r="BU225" s="22">
        <v>6.1843345565854794E-4</v>
      </c>
      <c r="BV225" s="22">
        <v>4.6768990464121152E-4</v>
      </c>
      <c r="BW225" s="22">
        <v>4.5273788649952875E-3</v>
      </c>
      <c r="BX225" s="22">
        <v>0.14224234022905438</v>
      </c>
      <c r="BY225" s="22">
        <v>1.5891322413419107E-2</v>
      </c>
      <c r="BZ225" s="22">
        <v>1.220437646250855E-2</v>
      </c>
      <c r="CA225" s="22">
        <v>1.0066175244482377E-3</v>
      </c>
      <c r="CB225" s="22">
        <v>8.4994553349445421E-3</v>
      </c>
      <c r="CC225" s="22">
        <v>2.565361880721101E-3</v>
      </c>
      <c r="CD225" s="22">
        <v>4.0448569823519747E-4</v>
      </c>
      <c r="CE225" s="22">
        <v>5.1234850275693562E-4</v>
      </c>
      <c r="CF225" s="22">
        <v>5.8673943491339726E-4</v>
      </c>
      <c r="CG225" s="22">
        <v>2.7759445972687369E-3</v>
      </c>
      <c r="CH225" s="22">
        <v>4.1076623638435315E-3</v>
      </c>
      <c r="CI225" s="22">
        <v>0.1134723066970217</v>
      </c>
      <c r="CJ225" s="22">
        <v>9.0562274304455917E-2</v>
      </c>
      <c r="CK225" s="22">
        <v>4.7591694633588254E-4</v>
      </c>
      <c r="CL225" s="22">
        <v>5.3653874679232365E-4</v>
      </c>
      <c r="CM225" s="22">
        <v>6.6756128658232083E-3</v>
      </c>
      <c r="CN225" s="22">
        <v>7.9517032527516626E-3</v>
      </c>
      <c r="CO225" s="22">
        <v>0.21644872968117887</v>
      </c>
      <c r="CP225" s="22">
        <v>0.26605758638616139</v>
      </c>
      <c r="CQ225" s="22">
        <v>5.2750935050227652E-4</v>
      </c>
      <c r="CR225" s="22">
        <v>5.2730810922971359E-4</v>
      </c>
      <c r="CS225" s="22">
        <v>6.8789534277313377E-4</v>
      </c>
      <c r="CT225" s="22">
        <v>5.0711801449691049E-4</v>
      </c>
      <c r="CU225" s="22">
        <v>0.31024093539729525</v>
      </c>
      <c r="CV225" s="22">
        <v>0.32229178009360132</v>
      </c>
      <c r="CW225" s="22">
        <v>1.5083441196179839E-2</v>
      </c>
      <c r="CX225" s="22">
        <v>4.1460327284024268E-4</v>
      </c>
      <c r="CY225" s="22">
        <v>5.055077669411487E-4</v>
      </c>
      <c r="CZ225" s="22">
        <v>6.1004068642730525E-4</v>
      </c>
      <c r="DA225" s="22">
        <v>6.473344878777129E-4</v>
      </c>
    </row>
    <row r="226" spans="1:105" ht="15.75" x14ac:dyDescent="0.2">
      <c r="A226" s="20" t="s">
        <v>586</v>
      </c>
      <c r="B226" s="12" t="s">
        <v>278</v>
      </c>
      <c r="C226" s="12" t="s">
        <v>425</v>
      </c>
      <c r="D226" s="66">
        <v>8.0198832942804638E-2</v>
      </c>
      <c r="E226" s="66">
        <v>4.602146669947607</v>
      </c>
      <c r="F226" s="66">
        <v>5.0919885444274771</v>
      </c>
      <c r="G226" s="66">
        <v>0.84870278290452117</v>
      </c>
      <c r="H226" s="66">
        <v>4.0461534947309891E-3</v>
      </c>
      <c r="I226" s="66">
        <v>0.74567268552134491</v>
      </c>
      <c r="J226" s="66">
        <v>0.52987787138292297</v>
      </c>
      <c r="K226" s="66">
        <v>0.2964773087297124</v>
      </c>
      <c r="L226" s="20">
        <v>9.4603697858570892E-3</v>
      </c>
      <c r="M226" s="20">
        <v>4.5717298136525177E-2</v>
      </c>
      <c r="N226" s="20">
        <v>1.3098128434264451E-2</v>
      </c>
      <c r="O226" s="20">
        <v>0.24665205797435527</v>
      </c>
      <c r="P226" s="20">
        <v>1.1625647911987461E-2</v>
      </c>
      <c r="Q226" s="20">
        <v>0.12886482396430346</v>
      </c>
      <c r="R226" s="20">
        <v>1.1878847843342134E-3</v>
      </c>
      <c r="S226" s="20">
        <v>4.7114531709301452E-2</v>
      </c>
      <c r="T226" s="20">
        <v>3.3283021236650331E-3</v>
      </c>
      <c r="U226" s="20">
        <v>2.7566839944454847E-2</v>
      </c>
      <c r="V226" s="20">
        <v>6.5436419611705376E-2</v>
      </c>
      <c r="W226" s="20">
        <v>0.27752157177618358</v>
      </c>
      <c r="X226" s="20">
        <v>1.467198608579582E-2</v>
      </c>
      <c r="Y226" s="20">
        <v>3.2201579306678482E-2</v>
      </c>
      <c r="Z226" s="20">
        <v>2.4715368256685355E-2</v>
      </c>
      <c r="AA226" s="20">
        <v>0.108727236417156</v>
      </c>
      <c r="AB226" s="20">
        <v>2.9448961935903705E-3</v>
      </c>
      <c r="AC226" s="20">
        <v>0.21847333915566</v>
      </c>
      <c r="AD226" s="20">
        <v>5.6697957486908203E-3</v>
      </c>
      <c r="AE226" s="20">
        <v>1.8207969477183041E-2</v>
      </c>
      <c r="AF226" s="20">
        <v>8.0977573189602182E-3</v>
      </c>
      <c r="AG226" s="20">
        <v>5.1201119028664699E-2</v>
      </c>
      <c r="AH226" s="20">
        <v>4.5981379829862353E-3</v>
      </c>
      <c r="AI226" s="20">
        <v>3.4668236947593647E-2</v>
      </c>
      <c r="AJ226" s="20">
        <v>0.24317784127907027</v>
      </c>
      <c r="AK226" s="20">
        <v>0.21139414611531376</v>
      </c>
      <c r="AL226" s="20">
        <v>0.85180313379619799</v>
      </c>
      <c r="AM226" s="20">
        <v>0.91278999737558009</v>
      </c>
      <c r="AN226" s="20">
        <v>0.75596991055905738</v>
      </c>
      <c r="AO226" s="20">
        <v>4.9105997137674273E-2</v>
      </c>
      <c r="AP226" s="20">
        <v>0.43555391442337438</v>
      </c>
      <c r="AQ226" s="20">
        <v>0.38090103532736647</v>
      </c>
      <c r="AR226" s="20">
        <v>0.62267472682932523</v>
      </c>
      <c r="AS226" s="20">
        <v>3.962703621543575E-2</v>
      </c>
      <c r="AT226" s="20">
        <v>1.0103064649673419</v>
      </c>
      <c r="AU226" s="20">
        <v>1.1588222790245775</v>
      </c>
      <c r="AV226" s="20">
        <v>0.21829641358460228</v>
      </c>
      <c r="AW226" s="20">
        <v>0.21562151625954501</v>
      </c>
      <c r="AX226" s="20">
        <v>0.19503864059043871</v>
      </c>
      <c r="AY226" s="20">
        <v>0.31357211377424582</v>
      </c>
      <c r="AZ226" s="20">
        <v>1.3011418301869964</v>
      </c>
      <c r="BA226" s="20">
        <v>1.3109520896346112</v>
      </c>
      <c r="BB226" s="20">
        <v>0.10666648527300583</v>
      </c>
      <c r="BC226" s="20">
        <v>0.11375678405215696</v>
      </c>
      <c r="BD226" s="20">
        <v>0.12516868162846673</v>
      </c>
      <c r="BE226" s="20">
        <v>0.3137451017570706</v>
      </c>
      <c r="BF226" s="20">
        <v>0.37908811407945159</v>
      </c>
      <c r="BG226" s="22">
        <v>1.164687343902196E-3</v>
      </c>
      <c r="BH226" s="22">
        <v>1.2413981949878939E-2</v>
      </c>
      <c r="BI226" s="22">
        <v>1.0348282517024779E-3</v>
      </c>
      <c r="BJ226" s="22">
        <v>8.6741787388863734E-2</v>
      </c>
      <c r="BK226" s="22">
        <v>7.7786153570524711E-4</v>
      </c>
      <c r="BL226" s="22">
        <v>3.6772461572453681E-2</v>
      </c>
      <c r="BM226" s="22">
        <v>1.6607198027220345E-4</v>
      </c>
      <c r="BN226" s="22">
        <v>9.2071394397942995E-3</v>
      </c>
      <c r="BO226" s="22">
        <v>5.9695338936619359E-4</v>
      </c>
      <c r="BP226" s="22">
        <v>3.0339846369110517E-3</v>
      </c>
      <c r="BQ226" s="22">
        <v>2.2730127185509649E-3</v>
      </c>
      <c r="BR226" s="22">
        <v>2.6751008187506281E-2</v>
      </c>
      <c r="BS226" s="22">
        <v>1.0982746325617777E-3</v>
      </c>
      <c r="BT226" s="22">
        <v>7.9926841550199742E-3</v>
      </c>
      <c r="BU226" s="22">
        <v>3.6927566360795712E-4</v>
      </c>
      <c r="BV226" s="22">
        <v>1.764888242805503E-2</v>
      </c>
      <c r="BW226" s="22">
        <v>2.0086245208422292E-4</v>
      </c>
      <c r="BX226" s="22">
        <v>4.0625740592660171E-2</v>
      </c>
      <c r="BY226" s="22">
        <v>1.7267856359481776E-4</v>
      </c>
      <c r="BZ226" s="22">
        <v>4.890802373711166E-4</v>
      </c>
      <c r="CA226" s="22">
        <v>1.3374959475043484E-3</v>
      </c>
      <c r="CB226" s="22">
        <v>2.4833550951380869E-2</v>
      </c>
      <c r="CC226" s="22">
        <v>2.6285000335278427E-4</v>
      </c>
      <c r="CD226" s="22">
        <v>2.9378012724063669E-3</v>
      </c>
      <c r="CE226" s="22">
        <v>2.2039180099907366E-2</v>
      </c>
      <c r="CF226" s="22">
        <v>2.1521280813348729E-2</v>
      </c>
      <c r="CG226" s="22">
        <v>6.2492748746335987E-2</v>
      </c>
      <c r="CH226" s="22">
        <v>6.72065254325378E-2</v>
      </c>
      <c r="CI226" s="22">
        <v>8.1700984277446598E-3</v>
      </c>
      <c r="CJ226" s="22">
        <v>1.3749494712243519E-2</v>
      </c>
      <c r="CK226" s="22">
        <v>2.7206716560693098E-2</v>
      </c>
      <c r="CL226" s="22">
        <v>2.9568855410935617E-2</v>
      </c>
      <c r="CM226" s="22">
        <v>4.8937440070134317E-3</v>
      </c>
      <c r="CN226" s="22">
        <v>6.1018520371818648E-3</v>
      </c>
      <c r="CO226" s="22">
        <v>5.2514385544075448E-2</v>
      </c>
      <c r="CP226" s="22">
        <v>5.9000515587962314E-2</v>
      </c>
      <c r="CQ226" s="22">
        <v>1.6864142217501869E-2</v>
      </c>
      <c r="CR226" s="22">
        <v>1.8197373510696339E-2</v>
      </c>
      <c r="CS226" s="22">
        <v>2.3213843399969278E-2</v>
      </c>
      <c r="CT226" s="22">
        <v>2.7606131316311112E-2</v>
      </c>
      <c r="CU226" s="22">
        <v>6.5531928603103931E-2</v>
      </c>
      <c r="CV226" s="22">
        <v>6.9737530914783588E-2</v>
      </c>
      <c r="CW226" s="22">
        <v>1.3649651447241056E-3</v>
      </c>
      <c r="CX226" s="22">
        <v>2.8515756091360258E-3</v>
      </c>
      <c r="CY226" s="22">
        <v>4.1429668556687144E-3</v>
      </c>
      <c r="CZ226" s="22">
        <v>1.6890539083012981E-2</v>
      </c>
      <c r="DA226" s="22">
        <v>2.6067691775013741E-2</v>
      </c>
    </row>
    <row r="227" spans="1:105" ht="15.75" x14ac:dyDescent="0.2">
      <c r="A227" s="20" t="s">
        <v>732</v>
      </c>
      <c r="B227" s="12" t="s">
        <v>278</v>
      </c>
      <c r="C227" s="12" t="s">
        <v>733</v>
      </c>
      <c r="D227" s="66">
        <v>8.5248050101739067E-2</v>
      </c>
      <c r="E227" s="66">
        <v>3.2322737671970128</v>
      </c>
      <c r="F227" s="66">
        <v>3.5654533932671635</v>
      </c>
      <c r="G227" s="66">
        <v>0.25666204086084943</v>
      </c>
      <c r="H227" s="66">
        <v>1.8424053750004766E-2</v>
      </c>
      <c r="I227" s="66">
        <v>11.511342028624705</v>
      </c>
      <c r="J227" s="66">
        <v>7.6943870327948432</v>
      </c>
      <c r="K227" s="66">
        <v>0.47318699614977827</v>
      </c>
      <c r="L227" s="20">
        <v>1.3995994713491873E-2</v>
      </c>
      <c r="M227" s="20">
        <v>1.9996761942296635E-2</v>
      </c>
      <c r="N227" s="20">
        <v>1.3877054565341579E-2</v>
      </c>
      <c r="O227" s="20">
        <v>1.1888534967535197E-2</v>
      </c>
      <c r="P227" s="20">
        <v>1.9487354756057222E-2</v>
      </c>
      <c r="Q227" s="20">
        <v>3.8894253147269395E-2</v>
      </c>
      <c r="R227" s="20">
        <v>1.251697457935E-2</v>
      </c>
      <c r="S227" s="20">
        <v>2.5749559587462421E-2</v>
      </c>
      <c r="T227" s="20">
        <v>1.4981963563721834E-2</v>
      </c>
      <c r="U227" s="20">
        <v>5.0257704118294437E-2</v>
      </c>
      <c r="V227" s="20">
        <v>2.7505271533887498E-2</v>
      </c>
      <c r="W227" s="20">
        <v>3.4493133858180272E-2</v>
      </c>
      <c r="X227" s="20">
        <v>2.359647938660156E-2</v>
      </c>
      <c r="Y227" s="20">
        <v>6.9213268399180294E-2</v>
      </c>
      <c r="Z227" s="20">
        <v>1.4194384972258689E-2</v>
      </c>
      <c r="AA227" s="20">
        <v>4.3509060185521918E-3</v>
      </c>
      <c r="AB227" s="20">
        <v>1.874151513165909E-2</v>
      </c>
      <c r="AC227" s="20">
        <v>8.3351581476261982E-2</v>
      </c>
      <c r="AD227" s="20">
        <v>6.828148520249675E-3</v>
      </c>
      <c r="AE227" s="20">
        <v>1.5689670258203857E-2</v>
      </c>
      <c r="AF227" s="20">
        <v>4.9849820602928547E-3</v>
      </c>
      <c r="AG227" s="20">
        <v>8.582447662487426E-3</v>
      </c>
      <c r="AH227" s="20">
        <v>4.502352133048E-3</v>
      </c>
      <c r="AI227" s="20">
        <v>1.1596629464017232E-2</v>
      </c>
      <c r="AJ227" s="20">
        <v>0.42067756197485234</v>
      </c>
      <c r="AK227" s="20">
        <v>0.38280655339136632</v>
      </c>
      <c r="AL227" s="20">
        <v>4.6695856828574467E-2</v>
      </c>
      <c r="AM227" s="20">
        <v>5.0167837657046403E-2</v>
      </c>
      <c r="AN227" s="20">
        <v>0.42122290640175691</v>
      </c>
      <c r="AO227" s="20">
        <v>5.9746100703296445E-2</v>
      </c>
      <c r="AP227" s="20">
        <v>0.61390538518237114</v>
      </c>
      <c r="AQ227" s="20">
        <v>0.53686290302108786</v>
      </c>
      <c r="AR227" s="20">
        <v>0.35546494332925371</v>
      </c>
      <c r="AS227" s="20">
        <v>5.0635794641640246E-2</v>
      </c>
      <c r="AT227" s="20">
        <v>0.26449170632885305</v>
      </c>
      <c r="AU227" s="20">
        <v>0.26729402535303787</v>
      </c>
      <c r="AV227" s="20">
        <v>0.62434417216769966</v>
      </c>
      <c r="AW227" s="20">
        <v>0.54748384324186761</v>
      </c>
      <c r="AX227" s="20">
        <v>5.0355783441024182E-3</v>
      </c>
      <c r="AY227" s="20">
        <v>6.8066656187852166E-3</v>
      </c>
      <c r="AZ227" s="20">
        <v>1.1526188363570038</v>
      </c>
      <c r="BA227" s="20">
        <v>1.2651729804830081</v>
      </c>
      <c r="BB227" s="20">
        <v>7.0780326881398056E-2</v>
      </c>
      <c r="BC227" s="20">
        <v>6.2647852798023533E-3</v>
      </c>
      <c r="BD227" s="20">
        <v>5.4268684030665832E-3</v>
      </c>
      <c r="BE227" s="20">
        <v>0.33747554804139995</v>
      </c>
      <c r="BF227" s="20">
        <v>0.4074559108490951</v>
      </c>
      <c r="BG227" s="22">
        <v>4.37744190259626E-3</v>
      </c>
      <c r="BH227" s="22">
        <v>4.0588815536224586E-2</v>
      </c>
      <c r="BI227" s="22">
        <v>2.487133683713547E-3</v>
      </c>
      <c r="BJ227" s="22">
        <v>9.4612414719091216E-3</v>
      </c>
      <c r="BK227" s="22">
        <v>4.3429892630530691E-3</v>
      </c>
      <c r="BL227" s="22">
        <v>5.5712719231106288E-2</v>
      </c>
      <c r="BM227" s="22">
        <v>1.8989275745452797E-3</v>
      </c>
      <c r="BN227" s="22">
        <v>2.790901154352891E-2</v>
      </c>
      <c r="BO227" s="22">
        <v>4.9730925420325128E-3</v>
      </c>
      <c r="BP227" s="22">
        <v>2.0189908211725751E-2</v>
      </c>
      <c r="BQ227" s="22">
        <v>6.5320060822055643E-3</v>
      </c>
      <c r="BR227" s="22">
        <v>2.2999677598924653E-2</v>
      </c>
      <c r="BS227" s="22">
        <v>1.1302488037001677E-2</v>
      </c>
      <c r="BT227" s="22">
        <v>0.1122687282954194</v>
      </c>
      <c r="BU227" s="22">
        <v>1.9241021126119692E-3</v>
      </c>
      <c r="BV227" s="22">
        <v>4.6981947613559212E-3</v>
      </c>
      <c r="BW227" s="22">
        <v>2.3435251242604461E-3</v>
      </c>
      <c r="BX227" s="22">
        <v>0.11795448651316921</v>
      </c>
      <c r="BY227" s="22">
        <v>9.0207765269421719E-4</v>
      </c>
      <c r="BZ227" s="22">
        <v>2.6477388222057481E-3</v>
      </c>
      <c r="CA227" s="22">
        <v>1.1888274168230439E-3</v>
      </c>
      <c r="CB227" s="22">
        <v>7.867323155780228E-3</v>
      </c>
      <c r="CC227" s="22">
        <v>7.7981301277308649E-4</v>
      </c>
      <c r="CD227" s="22">
        <v>7.7497093049087775E-3</v>
      </c>
      <c r="CE227" s="22">
        <v>0.98711379904502439</v>
      </c>
      <c r="CF227" s="22">
        <v>1.0424363323842709</v>
      </c>
      <c r="CG227" s="22">
        <v>3.8083617476459601E-2</v>
      </c>
      <c r="CH227" s="22">
        <v>4.4960400041466744E-2</v>
      </c>
      <c r="CI227" s="22">
        <v>9.019136656911321E-2</v>
      </c>
      <c r="CJ227" s="22">
        <v>0.17885235942602401</v>
      </c>
      <c r="CK227" s="22">
        <v>0.90716788493429013</v>
      </c>
      <c r="CL227" s="22">
        <v>1.1035507635235444</v>
      </c>
      <c r="CM227" s="22">
        <v>9.8650786483293257E-2</v>
      </c>
      <c r="CN227" s="22">
        <v>9.5292933738171701E-2</v>
      </c>
      <c r="CO227" s="22">
        <v>0.12428019458373796</v>
      </c>
      <c r="CP227" s="22">
        <v>0.15555920466447093</v>
      </c>
      <c r="CQ227" s="22">
        <v>0.54393369888781595</v>
      </c>
      <c r="CR227" s="22">
        <v>0.67456180294561552</v>
      </c>
      <c r="CS227" s="22">
        <v>7.8754028917675644E-3</v>
      </c>
      <c r="CT227" s="22">
        <v>4.611187338768849E-3</v>
      </c>
      <c r="CU227" s="22">
        <v>1.3051348428342586</v>
      </c>
      <c r="CV227" s="22">
        <v>1.469993939111278</v>
      </c>
      <c r="CW227" s="22">
        <v>1.6348393763565113E-2</v>
      </c>
      <c r="CX227" s="22">
        <v>4.5558664135078461E-4</v>
      </c>
      <c r="CY227" s="22">
        <v>9.6050149075241841E-4</v>
      </c>
      <c r="CZ227" s="22">
        <v>0.2956577006419015</v>
      </c>
      <c r="DA227" s="22">
        <v>0.52275187891796016</v>
      </c>
    </row>
    <row r="228" spans="1:105" ht="15.75" x14ac:dyDescent="0.2">
      <c r="A228" s="20" t="s">
        <v>800</v>
      </c>
      <c r="B228" s="12" t="s">
        <v>570</v>
      </c>
      <c r="C228" s="12" t="s">
        <v>788</v>
      </c>
      <c r="D228" s="66">
        <v>2.2420132223057217E-2</v>
      </c>
      <c r="E228" s="66">
        <v>1.301306560335765</v>
      </c>
      <c r="F228" s="66">
        <v>0.97446124291901226</v>
      </c>
      <c r="G228" s="66">
        <v>1.1853668251060578</v>
      </c>
      <c r="H228" s="66">
        <v>2.280658113254082E-4</v>
      </c>
      <c r="I228" s="66">
        <v>0.10011965045919029</v>
      </c>
      <c r="J228" s="66">
        <v>7.0297153904912785E-2</v>
      </c>
      <c r="K228" s="66">
        <v>1.7502585172950506E-2</v>
      </c>
      <c r="L228" s="20">
        <v>3.4806836012014389E-3</v>
      </c>
      <c r="M228" s="20">
        <v>4.7043242738080858E-3</v>
      </c>
      <c r="N228" s="20">
        <v>4.4344220002688478E-3</v>
      </c>
      <c r="O228" s="20">
        <v>1.0851937367358882E-2</v>
      </c>
      <c r="P228" s="20">
        <v>3.7288294883463199E-3</v>
      </c>
      <c r="Q228" s="20">
        <v>2.6137660474481964E-2</v>
      </c>
      <c r="R228" s="20">
        <v>1.0258984911254308E-3</v>
      </c>
      <c r="S228" s="20">
        <v>5.6408691079025807E-3</v>
      </c>
      <c r="T228" s="20">
        <v>1.6782659306451332E-3</v>
      </c>
      <c r="U228" s="20">
        <v>5.3185394017247218E-3</v>
      </c>
      <c r="V228" s="20">
        <v>2.9661640889678846E-3</v>
      </c>
      <c r="W228" s="20">
        <v>8.5322660949062098E-3</v>
      </c>
      <c r="X228" s="20">
        <v>3.1796439873026366E-3</v>
      </c>
      <c r="Y228" s="20">
        <v>3.5809832268122962E-3</v>
      </c>
      <c r="Z228" s="20">
        <v>1.1460546100311155E-3</v>
      </c>
      <c r="AA228" s="20">
        <v>1.0803698224323831E-3</v>
      </c>
      <c r="AB228" s="20">
        <v>1.1824057852608349E-2</v>
      </c>
      <c r="AC228" s="20">
        <v>1.656713302752459</v>
      </c>
      <c r="AD228" s="20">
        <v>1.0014534053909046E-2</v>
      </c>
      <c r="AE228" s="20">
        <v>9.9124299747791432E-4</v>
      </c>
      <c r="AF228" s="20">
        <v>2.0422149638943368E-3</v>
      </c>
      <c r="AG228" s="20">
        <v>2.7927698530537566E-3</v>
      </c>
      <c r="AH228" s="20">
        <v>5.5989710196927391E-4</v>
      </c>
      <c r="AI228" s="20">
        <v>1.2333238907177408E-3</v>
      </c>
      <c r="AJ228" s="20">
        <v>1.7823054677802283E-3</v>
      </c>
      <c r="AK228" s="20">
        <v>8.2318639670851939E-4</v>
      </c>
      <c r="AL228" s="20">
        <v>2.9776147425219965E-3</v>
      </c>
      <c r="AM228" s="20">
        <v>1.8934860491358497E-3</v>
      </c>
      <c r="AN228" s="20">
        <v>4.9345734598067884E-3</v>
      </c>
      <c r="AO228" s="20">
        <v>8.9302991174375248E-4</v>
      </c>
      <c r="AP228" s="20">
        <v>2.0936837781892446E-3</v>
      </c>
      <c r="AQ228" s="20">
        <v>9.4190418647926034E-4</v>
      </c>
      <c r="AR228" s="20">
        <v>3.3346233594750184E-3</v>
      </c>
      <c r="AS228" s="20">
        <v>8.2738691171466323E-4</v>
      </c>
      <c r="AT228" s="20">
        <v>2.4093854565392812E-3</v>
      </c>
      <c r="AU228" s="20">
        <v>1.6875429960677289E-3</v>
      </c>
      <c r="AV228" s="20">
        <v>1.0529127247648473E-3</v>
      </c>
      <c r="AW228" s="20">
        <v>1.3810397162332462E-3</v>
      </c>
      <c r="AX228" s="20">
        <v>4.3932237413450259E-4</v>
      </c>
      <c r="AY228" s="20">
        <v>5.5626109958021566E-4</v>
      </c>
      <c r="AZ228" s="20">
        <v>1.158227513200321</v>
      </c>
      <c r="BA228" s="20">
        <v>1.4302303007836001</v>
      </c>
      <c r="BB228" s="20">
        <v>8.5821195249483539E-4</v>
      </c>
      <c r="BC228" s="20">
        <v>3.9950068195742565E-4</v>
      </c>
      <c r="BD228" s="20">
        <v>3.589409386323044E-4</v>
      </c>
      <c r="BE228" s="20">
        <v>1.8945887088165881E-3</v>
      </c>
      <c r="BF228" s="20">
        <v>1.6507530038007733E-3</v>
      </c>
      <c r="BG228" s="22">
        <v>7.9810989799017741E-5</v>
      </c>
      <c r="BH228" s="22">
        <v>2.6136529217932869E-5</v>
      </c>
      <c r="BI228" s="22">
        <v>6.4675511566975738E-5</v>
      </c>
      <c r="BJ228" s="22">
        <v>1.4075744129624836E-4</v>
      </c>
      <c r="BK228" s="22">
        <v>2.1001149393115877E-5</v>
      </c>
      <c r="BL228" s="22">
        <v>2.0666700450586964E-3</v>
      </c>
      <c r="BM228" s="22">
        <v>4.4429450782698927E-5</v>
      </c>
      <c r="BN228" s="22">
        <v>0</v>
      </c>
      <c r="BO228" s="22">
        <v>8.7605150961736952E-5</v>
      </c>
      <c r="BP228" s="22">
        <v>7.2958781420671471E-5</v>
      </c>
      <c r="BQ228" s="22">
        <v>4.959058207492725E-5</v>
      </c>
      <c r="BR228" s="22">
        <v>4.5620389418683579E-5</v>
      </c>
      <c r="BS228" s="22">
        <v>1.1603324853019526E-4</v>
      </c>
      <c r="BT228" s="22">
        <v>6.4220225627904088E-5</v>
      </c>
      <c r="BU228" s="22">
        <v>4.7151707548545357E-5</v>
      </c>
      <c r="BV228" s="22">
        <v>0</v>
      </c>
      <c r="BW228" s="22">
        <v>2.2578041789604437E-5</v>
      </c>
      <c r="BX228" s="22">
        <v>1.2581465325135535E-2</v>
      </c>
      <c r="BY228" s="22">
        <v>0</v>
      </c>
      <c r="BZ228" s="22">
        <v>0</v>
      </c>
      <c r="CA228" s="22">
        <v>0</v>
      </c>
      <c r="CB228" s="22">
        <v>8.66422077869297E-4</v>
      </c>
      <c r="CC228" s="22">
        <v>0</v>
      </c>
      <c r="CD228" s="22">
        <v>4.2660839993729882E-5</v>
      </c>
      <c r="CE228" s="22">
        <v>1.1577159316514469E-4</v>
      </c>
      <c r="CF228" s="22">
        <v>2.0015586603625943E-4</v>
      </c>
      <c r="CG228" s="22">
        <v>1.1721663549281158E-4</v>
      </c>
      <c r="CH228" s="22">
        <v>1.9336613716524961E-4</v>
      </c>
      <c r="CI228" s="22">
        <v>1.0830447715499845E-4</v>
      </c>
      <c r="CJ228" s="22">
        <v>1.5548416479915821E-4</v>
      </c>
      <c r="CK228" s="22">
        <v>7.5581694389512707E-5</v>
      </c>
      <c r="CL228" s="22">
        <v>8.1181021390813553E-5</v>
      </c>
      <c r="CM228" s="22">
        <v>1.245899459525861E-4</v>
      </c>
      <c r="CN228" s="22">
        <v>3.8964712755259932E-5</v>
      </c>
      <c r="CO228" s="22">
        <v>1.3797391431823424E-4</v>
      </c>
      <c r="CP228" s="22">
        <v>5.9806730928751582E-5</v>
      </c>
      <c r="CQ228" s="22">
        <v>1.1338421775171629E-4</v>
      </c>
      <c r="CR228" s="22">
        <v>1.5680759785432387E-4</v>
      </c>
      <c r="CS228" s="22">
        <v>1.8479058987536295E-5</v>
      </c>
      <c r="CT228" s="22">
        <v>9.7199756861179621E-5</v>
      </c>
      <c r="CU228" s="22">
        <v>3.9500732117185577E-2</v>
      </c>
      <c r="CV228" s="22">
        <v>4.490076370854857E-2</v>
      </c>
      <c r="CW228" s="22">
        <v>0</v>
      </c>
      <c r="CX228" s="22">
        <v>2.3089177574001319E-5</v>
      </c>
      <c r="CY228" s="22">
        <v>0</v>
      </c>
      <c r="CZ228" s="22">
        <v>0</v>
      </c>
      <c r="DA228" s="22">
        <v>1.5659705672118452E-4</v>
      </c>
    </row>
    <row r="229" spans="1:105" ht="15.75" x14ac:dyDescent="0.2">
      <c r="A229" s="20" t="s">
        <v>468</v>
      </c>
      <c r="B229" s="12" t="s">
        <v>305</v>
      </c>
      <c r="C229" s="12" t="s">
        <v>469</v>
      </c>
      <c r="D229" s="66">
        <v>0.43220153397596878</v>
      </c>
      <c r="E229" s="66">
        <v>5.4907992409719313</v>
      </c>
      <c r="F229" s="66">
        <v>5.8720738890961606</v>
      </c>
      <c r="G229" s="66">
        <v>1.5765594140483687</v>
      </c>
      <c r="H229" s="66">
        <v>0.33695394405935375</v>
      </c>
      <c r="I229" s="66">
        <v>2.4920625751962628</v>
      </c>
      <c r="J229" s="66">
        <v>1.6109815072874873</v>
      </c>
      <c r="K229" s="66">
        <v>1.5488868104254832</v>
      </c>
      <c r="L229" s="20">
        <v>4.4270162645482496E-2</v>
      </c>
      <c r="M229" s="20">
        <v>5.9215957125470391E-2</v>
      </c>
      <c r="N229" s="20">
        <v>3.5752461170101599E-2</v>
      </c>
      <c r="O229" s="20">
        <v>0.14485433861313715</v>
      </c>
      <c r="P229" s="20">
        <v>2.9710527746135602E-2</v>
      </c>
      <c r="Q229" s="20">
        <v>0.20310959379893079</v>
      </c>
      <c r="R229" s="20">
        <v>2.3904217041685192E-2</v>
      </c>
      <c r="S229" s="20">
        <v>0.13046459684147388</v>
      </c>
      <c r="T229" s="20">
        <v>0.10847384870286232</v>
      </c>
      <c r="U229" s="20">
        <v>0.11709065416225532</v>
      </c>
      <c r="V229" s="20">
        <v>0.12963404619735075</v>
      </c>
      <c r="W229" s="20">
        <v>5.9370015829997076E-2</v>
      </c>
      <c r="X229" s="20">
        <v>8.781094714256249E-2</v>
      </c>
      <c r="Y229" s="20">
        <v>0.18616979024623687</v>
      </c>
      <c r="Z229" s="20">
        <v>5.6441095784111356E-2</v>
      </c>
      <c r="AA229" s="20">
        <v>5.4361258909842357E-2</v>
      </c>
      <c r="AB229" s="20">
        <v>0.11914590729398586</v>
      </c>
      <c r="AC229" s="20">
        <v>1.1667746626082505</v>
      </c>
      <c r="AD229" s="20">
        <v>4.7761087614044469E-2</v>
      </c>
      <c r="AE229" s="20">
        <v>3.6113657554834588E-2</v>
      </c>
      <c r="AF229" s="20">
        <v>2.8960802795675193E-2</v>
      </c>
      <c r="AG229" s="20">
        <v>4.5259336386104174E-2</v>
      </c>
      <c r="AH229" s="20">
        <v>0.1764496623549143</v>
      </c>
      <c r="AI229" s="20">
        <v>9.492571738678024E-2</v>
      </c>
      <c r="AJ229" s="20">
        <v>0.20186353969989454</v>
      </c>
      <c r="AK229" s="20">
        <v>0.21099085828707109</v>
      </c>
      <c r="AL229" s="20">
        <v>0.43387384334002699</v>
      </c>
      <c r="AM229" s="20">
        <v>0.40163160816695098</v>
      </c>
      <c r="AN229" s="20">
        <v>0.61107892380176387</v>
      </c>
      <c r="AO229" s="20">
        <v>0.10413230185579224</v>
      </c>
      <c r="AP229" s="20">
        <v>0.2448962864405419</v>
      </c>
      <c r="AQ229" s="20">
        <v>0.21883055420840961</v>
      </c>
      <c r="AR229" s="20">
        <v>0.67172706576139474</v>
      </c>
      <c r="AS229" s="20">
        <v>9.6063196573276499E-2</v>
      </c>
      <c r="AT229" s="20">
        <v>0.14712508121470178</v>
      </c>
      <c r="AU229" s="20">
        <v>0.13860363163976294</v>
      </c>
      <c r="AV229" s="20">
        <v>0.19111578714990421</v>
      </c>
      <c r="AW229" s="20">
        <v>0.20196112441472497</v>
      </c>
      <c r="AX229" s="20">
        <v>0.13746707840243816</v>
      </c>
      <c r="AY229" s="20">
        <v>0.15523836831766805</v>
      </c>
      <c r="AZ229" s="20">
        <v>4.1888159493393138</v>
      </c>
      <c r="BA229" s="20">
        <v>4.3295764862926776</v>
      </c>
      <c r="BB229" s="20">
        <v>4.0696974874660924E-2</v>
      </c>
      <c r="BC229" s="20">
        <v>0.14487653057026856</v>
      </c>
      <c r="BD229" s="20">
        <v>0.13743827985641008</v>
      </c>
      <c r="BE229" s="20">
        <v>9.9543052384051769E-2</v>
      </c>
      <c r="BF229" s="20">
        <v>8.6791290279729066E-2</v>
      </c>
      <c r="BG229" s="22">
        <v>3.9862372413687425E-2</v>
      </c>
      <c r="BH229" s="22">
        <v>1.9112332960886731E-2</v>
      </c>
      <c r="BI229" s="22">
        <v>4.5516217962505268E-2</v>
      </c>
      <c r="BJ229" s="22">
        <v>6.9467493167874109E-2</v>
      </c>
      <c r="BK229" s="22">
        <v>5.6112634574255416E-2</v>
      </c>
      <c r="BL229" s="22">
        <v>0.26984173533804551</v>
      </c>
      <c r="BM229" s="22">
        <v>3.0702088352387608E-2</v>
      </c>
      <c r="BN229" s="22">
        <v>1.4181953666819003E-2</v>
      </c>
      <c r="BO229" s="22">
        <v>8.5062787261472317E-2</v>
      </c>
      <c r="BP229" s="22">
        <v>8.3361708701467044E-2</v>
      </c>
      <c r="BQ229" s="22">
        <v>0.14117886167597801</v>
      </c>
      <c r="BR229" s="22">
        <v>3.0462568318258162E-2</v>
      </c>
      <c r="BS229" s="22">
        <v>6.2471885378114982E-2</v>
      </c>
      <c r="BT229" s="22">
        <v>6.930694804860224E-2</v>
      </c>
      <c r="BU229" s="22">
        <v>3.4447293773850002E-2</v>
      </c>
      <c r="BV229" s="22">
        <v>2.0337469768238768E-2</v>
      </c>
      <c r="BW229" s="22">
        <v>7.1972703801598967E-2</v>
      </c>
      <c r="BX229" s="22">
        <v>0.65779567024905294</v>
      </c>
      <c r="BY229" s="22">
        <v>2.5877716747282054E-2</v>
      </c>
      <c r="BZ229" s="22">
        <v>1.5600195089379359E-2</v>
      </c>
      <c r="CA229" s="22">
        <v>3.748338244640681E-2</v>
      </c>
      <c r="CB229" s="22">
        <v>8.064583941066851E-2</v>
      </c>
      <c r="CC229" s="22">
        <v>0.15668950263428341</v>
      </c>
      <c r="CD229" s="22">
        <v>7.7564207697757723E-2</v>
      </c>
      <c r="CE229" s="22">
        <v>1.9492301847731281E-2</v>
      </c>
      <c r="CF229" s="22">
        <v>2.1232849481403221E-2</v>
      </c>
      <c r="CG229" s="22">
        <v>3.9346451237803115E-2</v>
      </c>
      <c r="CH229" s="22">
        <v>6.0683065276112967E-2</v>
      </c>
      <c r="CI229" s="22">
        <v>0.12374098582338584</v>
      </c>
      <c r="CJ229" s="22">
        <v>0.13748140655667238</v>
      </c>
      <c r="CK229" s="22">
        <v>2.4219132733318605E-2</v>
      </c>
      <c r="CL229" s="22">
        <v>3.3596809628980998E-2</v>
      </c>
      <c r="CM229" s="22">
        <v>3.3757252721455934E-3</v>
      </c>
      <c r="CN229" s="22">
        <v>5.268709838210154E-3</v>
      </c>
      <c r="CO229" s="22">
        <v>2.3667608741059311E-2</v>
      </c>
      <c r="CP229" s="22">
        <v>2.7026811599587985E-2</v>
      </c>
      <c r="CQ229" s="22">
        <v>1.9527352757559856E-2</v>
      </c>
      <c r="CR229" s="22">
        <v>2.2503118904411118E-2</v>
      </c>
      <c r="CS229" s="22">
        <v>1.9077919733907715E-2</v>
      </c>
      <c r="CT229" s="22">
        <v>2.0565611283523827E-2</v>
      </c>
      <c r="CU229" s="22">
        <v>0.59264251852526262</v>
      </c>
      <c r="CV229" s="22">
        <v>0.75166559543930445</v>
      </c>
      <c r="CW229" s="22">
        <v>7.0578789249282296E-3</v>
      </c>
      <c r="CX229" s="22">
        <v>2.223814833255092E-2</v>
      </c>
      <c r="CY229" s="22">
        <v>3.0347846756293005E-2</v>
      </c>
      <c r="CZ229" s="22">
        <v>2.9964595032383252E-2</v>
      </c>
      <c r="DA229" s="22">
        <v>3.5611954666088866E-2</v>
      </c>
    </row>
    <row r="230" spans="1:105" ht="15.75" x14ac:dyDescent="0.2">
      <c r="A230" s="20" t="s">
        <v>532</v>
      </c>
      <c r="B230" s="12" t="s">
        <v>278</v>
      </c>
      <c r="C230" s="12" t="s">
        <v>510</v>
      </c>
      <c r="D230" s="66">
        <v>0.14917372800430601</v>
      </c>
      <c r="E230" s="66">
        <v>6.2608191817338028</v>
      </c>
      <c r="F230" s="66">
        <v>6.2190088836653237</v>
      </c>
      <c r="G230" s="66">
        <v>0.78359346082641612</v>
      </c>
      <c r="H230" s="66">
        <v>1.9192938857040133E-2</v>
      </c>
      <c r="I230" s="66">
        <v>1.4570701771727788</v>
      </c>
      <c r="J230" s="66">
        <v>1.0236394211928612</v>
      </c>
      <c r="K230" s="66">
        <v>0.2567288730507109</v>
      </c>
      <c r="L230" s="20">
        <v>9.1397674774007287E-2</v>
      </c>
      <c r="M230" s="20">
        <v>6.2624561821283162E-2</v>
      </c>
      <c r="N230" s="20">
        <v>1.9748965036226772E-2</v>
      </c>
      <c r="O230" s="20">
        <v>5.1989502492695398E-2</v>
      </c>
      <c r="P230" s="20">
        <v>1.6536397762800602E-2</v>
      </c>
      <c r="Q230" s="20">
        <v>0.1048568806591683</v>
      </c>
      <c r="R230" s="20">
        <v>2.1890094554449617E-3</v>
      </c>
      <c r="S230" s="20">
        <v>2.2450899302247258E-2</v>
      </c>
      <c r="T230" s="20">
        <v>7.6125399693072665E-2</v>
      </c>
      <c r="U230" s="20">
        <v>0.52815645915143239</v>
      </c>
      <c r="V230" s="20">
        <v>3.5908069315281732E-2</v>
      </c>
      <c r="W230" s="20">
        <v>4.8233223262387888E-2</v>
      </c>
      <c r="X230" s="20">
        <v>4.0454940582601365E-2</v>
      </c>
      <c r="Y230" s="20">
        <v>6.3940753973744657E-2</v>
      </c>
      <c r="Z230" s="20">
        <v>2.0292274199497111E-3</v>
      </c>
      <c r="AA230" s="20">
        <v>4.1417032066240521E-3</v>
      </c>
      <c r="AB230" s="20">
        <v>8.3734863909469184E-3</v>
      </c>
      <c r="AC230" s="20">
        <v>0.24397105279100917</v>
      </c>
      <c r="AD230" s="20">
        <v>5.7632682928768506E-3</v>
      </c>
      <c r="AE230" s="20">
        <v>3.0667509257677138E-3</v>
      </c>
      <c r="AF230" s="20">
        <v>5.1951127513541499E-3</v>
      </c>
      <c r="AG230" s="20">
        <v>1.9613492674581045E-3</v>
      </c>
      <c r="AH230" s="20">
        <v>2.8789927213136637E-3</v>
      </c>
      <c r="AI230" s="20">
        <v>6.6318243898134746E-3</v>
      </c>
      <c r="AJ230" s="20">
        <v>0.37630263143495779</v>
      </c>
      <c r="AK230" s="20">
        <v>0.35019408216569864</v>
      </c>
      <c r="AL230" s="20">
        <v>0.42113923684430221</v>
      </c>
      <c r="AM230" s="20">
        <v>0.46184820106160129</v>
      </c>
      <c r="AN230" s="20">
        <v>1.0527944058982415</v>
      </c>
      <c r="AO230" s="20">
        <v>0.8100667840741651</v>
      </c>
      <c r="AP230" s="20">
        <v>0.70729208393452059</v>
      </c>
      <c r="AQ230" s="20">
        <v>0.65686224547507799</v>
      </c>
      <c r="AR230" s="20">
        <v>0.90061625941839474</v>
      </c>
      <c r="AS230" s="20">
        <v>0.72407184876545594</v>
      </c>
      <c r="AT230" s="20">
        <v>0.59703247404487547</v>
      </c>
      <c r="AU230" s="20">
        <v>0.50577618841607253</v>
      </c>
      <c r="AV230" s="20">
        <v>0.50669240719191722</v>
      </c>
      <c r="AW230" s="20">
        <v>0.52418812683432259</v>
      </c>
      <c r="AX230" s="20">
        <v>6.7369721774029369E-3</v>
      </c>
      <c r="AY230" s="20">
        <v>8.6998018991418895E-3</v>
      </c>
      <c r="AZ230" s="20">
        <v>2.7470740947851393</v>
      </c>
      <c r="BA230" s="20">
        <v>2.6196656141069448</v>
      </c>
      <c r="BB230" s="20">
        <v>1.2598487650058623E-2</v>
      </c>
      <c r="BC230" s="20">
        <v>5.3707222194680961E-3</v>
      </c>
      <c r="BD230" s="20">
        <v>5.907635154715752E-3</v>
      </c>
      <c r="BE230" s="20">
        <v>0.19968669878674286</v>
      </c>
      <c r="BF230" s="20">
        <v>0.26680195897922304</v>
      </c>
      <c r="BG230" s="22">
        <v>7.4387896252662671E-3</v>
      </c>
      <c r="BH230" s="22">
        <v>2.4855041183094659E-2</v>
      </c>
      <c r="BI230" s="22">
        <v>2.2773633181713449E-3</v>
      </c>
      <c r="BJ230" s="22">
        <v>2.3401735474949649E-2</v>
      </c>
      <c r="BK230" s="22">
        <v>1.4973634808414648E-3</v>
      </c>
      <c r="BL230" s="22">
        <v>2.9242702104844604E-2</v>
      </c>
      <c r="BM230" s="22">
        <v>5.799037748857942E-4</v>
      </c>
      <c r="BN230" s="22">
        <v>8.2210157570532672E-3</v>
      </c>
      <c r="BO230" s="22">
        <v>6.3910097800838218E-3</v>
      </c>
      <c r="BP230" s="22">
        <v>5.6249489744872684E-2</v>
      </c>
      <c r="BQ230" s="22">
        <v>3.8003391085294647E-3</v>
      </c>
      <c r="BR230" s="22">
        <v>2.2158676468154059E-2</v>
      </c>
      <c r="BS230" s="22">
        <v>6.2652547662538421E-3</v>
      </c>
      <c r="BT230" s="22">
        <v>2.1816671852773913E-2</v>
      </c>
      <c r="BU230" s="22">
        <v>7.9813845872345863E-4</v>
      </c>
      <c r="BV230" s="22">
        <v>2.768491734249234E-3</v>
      </c>
      <c r="BW230" s="22">
        <v>5.3805179021400361E-4</v>
      </c>
      <c r="BX230" s="22">
        <v>3.7194757414247992E-2</v>
      </c>
      <c r="BY230" s="22">
        <v>5.068291992438484E-4</v>
      </c>
      <c r="BZ230" s="22">
        <v>1.6112272247024299E-3</v>
      </c>
      <c r="CA230" s="22">
        <v>1.3780263121533911E-2</v>
      </c>
      <c r="CB230" s="22">
        <v>4.1738996708869727E-3</v>
      </c>
      <c r="CC230" s="22">
        <v>9.758115436752778E-4</v>
      </c>
      <c r="CD230" s="22">
        <v>1.6297382073210505E-3</v>
      </c>
      <c r="CE230" s="22">
        <v>4.7607930210224192E-2</v>
      </c>
      <c r="CF230" s="22">
        <v>5.6211432762246806E-2</v>
      </c>
      <c r="CG230" s="22">
        <v>5.853622538020857E-2</v>
      </c>
      <c r="CH230" s="22">
        <v>7.4556574310364679E-2</v>
      </c>
      <c r="CI230" s="22">
        <v>1.6250541869718506E-2</v>
      </c>
      <c r="CJ230" s="22">
        <v>2.549752381062145E-2</v>
      </c>
      <c r="CK230" s="22">
        <v>8.2982556482186845E-2</v>
      </c>
      <c r="CL230" s="22">
        <v>7.9183421614432134E-2</v>
      </c>
      <c r="CM230" s="22">
        <v>0.131139050674488</v>
      </c>
      <c r="CN230" s="22">
        <v>0.14808416734277075</v>
      </c>
      <c r="CO230" s="22">
        <v>5.2711624758933706E-2</v>
      </c>
      <c r="CP230" s="22">
        <v>4.2592171743299205E-2</v>
      </c>
      <c r="CQ230" s="22">
        <v>3.6514902798337509E-2</v>
      </c>
      <c r="CR230" s="22">
        <v>4.1986942756606686E-2</v>
      </c>
      <c r="CS230" s="22">
        <v>1.9044293796699114E-3</v>
      </c>
      <c r="CT230" s="22">
        <v>2.8700290370704384E-3</v>
      </c>
      <c r="CU230" s="22">
        <v>0.14550833937560834</v>
      </c>
      <c r="CV230" s="22">
        <v>0.16540125540150113</v>
      </c>
      <c r="CW230" s="22">
        <v>1.06311395642743E-3</v>
      </c>
      <c r="CX230" s="22">
        <v>2.8100067866688051E-4</v>
      </c>
      <c r="CY230" s="22">
        <v>6.6220283281714313E-4</v>
      </c>
      <c r="CZ230" s="22">
        <v>1.2845161377009497E-2</v>
      </c>
      <c r="DA230" s="22">
        <v>3.2993146762726869E-2</v>
      </c>
    </row>
    <row r="231" spans="1:105" ht="15.75" x14ac:dyDescent="0.2">
      <c r="A231" s="20" t="s">
        <v>745</v>
      </c>
      <c r="B231" s="12" t="s">
        <v>478</v>
      </c>
      <c r="C231" s="12" t="s">
        <v>747</v>
      </c>
      <c r="D231" s="66">
        <v>8.0222867093950656E-2</v>
      </c>
      <c r="E231" s="66">
        <v>3.9466355295257345</v>
      </c>
      <c r="F231" s="66">
        <v>2.5691842722131848</v>
      </c>
      <c r="G231" s="66">
        <v>0.51335689312303345</v>
      </c>
      <c r="H231" s="66">
        <v>8.1065186024195258E-3</v>
      </c>
      <c r="I231" s="66">
        <v>0.73142960913279653</v>
      </c>
      <c r="J231" s="66">
        <v>0.59362376646559845</v>
      </c>
      <c r="K231" s="66">
        <v>0.18768652629075383</v>
      </c>
      <c r="L231" s="20">
        <v>3.7973708402823055E-2</v>
      </c>
      <c r="M231" s="20">
        <v>2.9873760080135994E-2</v>
      </c>
      <c r="N231" s="20">
        <v>3.1014463844301239E-3</v>
      </c>
      <c r="O231" s="20">
        <v>1.2116408499233667E-2</v>
      </c>
      <c r="P231" s="20">
        <v>5.5607255017322398E-3</v>
      </c>
      <c r="Q231" s="20">
        <v>5.7953151199630779E-2</v>
      </c>
      <c r="R231" s="20">
        <v>2.5183838800271344E-3</v>
      </c>
      <c r="S231" s="20">
        <v>2.0960025666328548E-2</v>
      </c>
      <c r="T231" s="20">
        <v>7.0088445773047001E-2</v>
      </c>
      <c r="U231" s="20">
        <v>0.43788582062876785</v>
      </c>
      <c r="V231" s="20">
        <v>1.272417427553448E-2</v>
      </c>
      <c r="W231" s="20">
        <v>3.9045880675093944E-2</v>
      </c>
      <c r="X231" s="20">
        <v>1.3006890098754295E-2</v>
      </c>
      <c r="Y231" s="20">
        <v>1.1134682464353363E-2</v>
      </c>
      <c r="Z231" s="20">
        <v>1.4008411266047802E-3</v>
      </c>
      <c r="AA231" s="20">
        <v>1.5862750202537588E-3</v>
      </c>
      <c r="AB231" s="20">
        <v>4.8580020835786355E-3</v>
      </c>
      <c r="AC231" s="20">
        <v>0.12620800022952669</v>
      </c>
      <c r="AD231" s="20">
        <v>5.0769877725193513E-3</v>
      </c>
      <c r="AE231" s="20">
        <v>3.712786424870179E-3</v>
      </c>
      <c r="AF231" s="20">
        <v>4.9765056134326831E-3</v>
      </c>
      <c r="AG231" s="20">
        <v>2.1653562658808002E-3</v>
      </c>
      <c r="AH231" s="20">
        <v>3.5979811012002857E-3</v>
      </c>
      <c r="AI231" s="20">
        <v>5.534573941096561E-3</v>
      </c>
      <c r="AJ231" s="20">
        <v>0.44361892316164142</v>
      </c>
      <c r="AK231" s="20">
        <v>0.46893643522178369</v>
      </c>
      <c r="AL231" s="20">
        <v>5.648010636052752E-2</v>
      </c>
      <c r="AM231" s="20">
        <v>5.9823978615276954E-2</v>
      </c>
      <c r="AN231" s="20">
        <v>0.3437915178122361</v>
      </c>
      <c r="AO231" s="20">
        <v>0.98090228780982369</v>
      </c>
      <c r="AP231" s="20">
        <v>0.29006003965809357</v>
      </c>
      <c r="AQ231" s="20">
        <v>0.26008694751628025</v>
      </c>
      <c r="AR231" s="20">
        <v>0.33896168201844923</v>
      </c>
      <c r="AS231" s="20">
        <v>1.0218433974915837</v>
      </c>
      <c r="AT231" s="20">
        <v>0.23807586878784504</v>
      </c>
      <c r="AU231" s="20">
        <v>0.20479335767256784</v>
      </c>
      <c r="AV231" s="20">
        <v>0.12690526581461395</v>
      </c>
      <c r="AW231" s="20">
        <v>0.13238754585327589</v>
      </c>
      <c r="AX231" s="20">
        <v>2.2023973251799655E-3</v>
      </c>
      <c r="AY231" s="20">
        <v>2.5387960262515719E-3</v>
      </c>
      <c r="AZ231" s="20">
        <v>1.1618203219628793</v>
      </c>
      <c r="BA231" s="20">
        <v>1.1379248486375324</v>
      </c>
      <c r="BB231" s="20">
        <v>5.6841531286335924E-3</v>
      </c>
      <c r="BC231" s="20">
        <v>2.516875415716486E-3</v>
      </c>
      <c r="BD231" s="20">
        <v>2.5142031754527079E-3</v>
      </c>
      <c r="BE231" s="20">
        <v>0.10203945562086369</v>
      </c>
      <c r="BF231" s="20">
        <v>9.9289036484108417E-2</v>
      </c>
      <c r="BG231" s="22">
        <v>3.8369553683690093E-3</v>
      </c>
      <c r="BH231" s="22">
        <v>7.3231075209406688E-3</v>
      </c>
      <c r="BI231" s="22">
        <v>7.999242930303472E-4</v>
      </c>
      <c r="BJ231" s="22">
        <v>3.1242293246105711E-3</v>
      </c>
      <c r="BK231" s="22">
        <v>9.0904004292337141E-4</v>
      </c>
      <c r="BL231" s="22">
        <v>1.9770483269583E-2</v>
      </c>
      <c r="BM231" s="22">
        <v>4.2998978636791185E-4</v>
      </c>
      <c r="BN231" s="22">
        <v>5.0789314202418449E-3</v>
      </c>
      <c r="BO231" s="22">
        <v>4.6910504778571015E-3</v>
      </c>
      <c r="BP231" s="22">
        <v>6.2077727731076206E-2</v>
      </c>
      <c r="BQ231" s="22">
        <v>1.1960584306458964E-3</v>
      </c>
      <c r="BR231" s="22">
        <v>6.708364233308014E-3</v>
      </c>
      <c r="BS231" s="22">
        <v>1.0998441442144416E-3</v>
      </c>
      <c r="BT231" s="22">
        <v>3.940319213708827E-3</v>
      </c>
      <c r="BU231" s="22">
        <v>5.464370880138565E-4</v>
      </c>
      <c r="BV231" s="22">
        <v>8.6227673771644331E-4</v>
      </c>
      <c r="BW231" s="22">
        <v>7.6170972548531522E-4</v>
      </c>
      <c r="BX231" s="22">
        <v>5.4989794070056087E-2</v>
      </c>
      <c r="BY231" s="22">
        <v>9.0317801251005997E-4</v>
      </c>
      <c r="BZ231" s="22">
        <v>4.9887910348287714E-4</v>
      </c>
      <c r="CA231" s="22">
        <v>2.6302158060574968E-3</v>
      </c>
      <c r="CB231" s="22">
        <v>5.1470894209017489E-3</v>
      </c>
      <c r="CC231" s="22">
        <v>1.1385129574233116E-3</v>
      </c>
      <c r="CD231" s="22">
        <v>1.0543462580870331E-3</v>
      </c>
      <c r="CE231" s="22">
        <v>4.6295599609508784E-2</v>
      </c>
      <c r="CF231" s="22">
        <v>4.7494693773250794E-2</v>
      </c>
      <c r="CG231" s="22">
        <v>7.7344130456793629E-3</v>
      </c>
      <c r="CH231" s="22">
        <v>9.7402188060973002E-3</v>
      </c>
      <c r="CI231" s="22">
        <v>1.1615363597727187E-2</v>
      </c>
      <c r="CJ231" s="22">
        <v>1.5437913029870989E-2</v>
      </c>
      <c r="CK231" s="22">
        <v>2.2584799837300513E-2</v>
      </c>
      <c r="CL231" s="22">
        <v>1.7472484977854627E-2</v>
      </c>
      <c r="CM231" s="22">
        <v>5.6925371151303507E-2</v>
      </c>
      <c r="CN231" s="22">
        <v>7.1238157587524442E-2</v>
      </c>
      <c r="CO231" s="22">
        <v>2.6324059028637558E-2</v>
      </c>
      <c r="CP231" s="22">
        <v>1.8284469752264266E-2</v>
      </c>
      <c r="CQ231" s="22">
        <v>1.038007925941856E-2</v>
      </c>
      <c r="CR231" s="22">
        <v>1.119454092545525E-2</v>
      </c>
      <c r="CS231" s="22">
        <v>1.3603104125060059E-3</v>
      </c>
      <c r="CT231" s="22">
        <v>1.6415476855589776E-3</v>
      </c>
      <c r="CU231" s="22">
        <v>0.14604290259105848</v>
      </c>
      <c r="CV231" s="22">
        <v>0.13076263820665093</v>
      </c>
      <c r="CW231" s="22">
        <v>6.8630584944643573E-4</v>
      </c>
      <c r="CX231" s="22">
        <v>4.1715839528905251E-4</v>
      </c>
      <c r="CY231" s="22">
        <v>5.0437080006620369E-4</v>
      </c>
      <c r="CZ231" s="22">
        <v>1.0243689576208878E-2</v>
      </c>
      <c r="DA231" s="22">
        <v>1.2579453240285862E-2</v>
      </c>
    </row>
    <row r="232" spans="1:105" s="71" customFormat="1" ht="15.75" x14ac:dyDescent="0.2">
      <c r="A232" s="69" t="s">
        <v>549</v>
      </c>
      <c r="B232" s="27" t="s">
        <v>305</v>
      </c>
      <c r="C232" s="27" t="s">
        <v>423</v>
      </c>
      <c r="D232" s="70">
        <v>1.3580741869243667</v>
      </c>
      <c r="E232" s="70">
        <v>0.30480147206884067</v>
      </c>
      <c r="F232" s="70">
        <v>1.9395146378416164</v>
      </c>
      <c r="G232" s="70">
        <v>0.81193104680109451</v>
      </c>
      <c r="H232" s="70">
        <v>0.75455008854301764</v>
      </c>
      <c r="I232" s="70">
        <v>0.18549581519638467</v>
      </c>
      <c r="J232" s="70">
        <v>0.9025893027471863</v>
      </c>
      <c r="K232" s="70">
        <v>0.50646310793278415</v>
      </c>
      <c r="L232" s="69">
        <v>2.569015057287366E-2</v>
      </c>
      <c r="M232" s="69">
        <v>9.5095916315823051E-3</v>
      </c>
      <c r="N232" s="69">
        <v>2.8710375345339011E-2</v>
      </c>
      <c r="O232" s="69">
        <v>8.2178756310075651E-3</v>
      </c>
      <c r="P232" s="69">
        <v>2.5793307384719598E-2</v>
      </c>
      <c r="Q232" s="69">
        <v>1.6611490892604518E-2</v>
      </c>
      <c r="R232" s="69">
        <v>2.3487894198945383E-2</v>
      </c>
      <c r="S232" s="69">
        <v>9.6083606956998864E-3</v>
      </c>
      <c r="T232" s="69">
        <v>2.2576295821903167E-2</v>
      </c>
      <c r="U232" s="69">
        <v>7.2722153861812877E-3</v>
      </c>
      <c r="V232" s="69">
        <v>2.9281603520109424E-2</v>
      </c>
      <c r="W232" s="69">
        <v>2.3099601334846877E-2</v>
      </c>
      <c r="X232" s="69">
        <v>4.3499192381187893E-2</v>
      </c>
      <c r="Y232" s="69">
        <v>1.6402366426175135E-2</v>
      </c>
      <c r="Z232" s="69">
        <v>2.667095411210308E-2</v>
      </c>
      <c r="AA232" s="69">
        <v>1.4300399408071658E-2</v>
      </c>
      <c r="AB232" s="69">
        <v>1.4561195924434511E-2</v>
      </c>
      <c r="AC232" s="69">
        <v>9.386943411152834E-3</v>
      </c>
      <c r="AD232" s="69">
        <v>1.6473720191803014</v>
      </c>
      <c r="AE232" s="69">
        <v>0.98487552862522265</v>
      </c>
      <c r="AF232" s="69">
        <v>3.1959454792543217E-2</v>
      </c>
      <c r="AG232" s="69">
        <v>2.5168851872605914E-2</v>
      </c>
      <c r="AH232" s="69">
        <v>0.87168185363535122</v>
      </c>
      <c r="AI232" s="69">
        <v>5.887150636409718E-2</v>
      </c>
      <c r="AJ232" s="69">
        <v>1.0943958540317943E-2</v>
      </c>
      <c r="AK232" s="69">
        <v>1.2216633677952381E-2</v>
      </c>
      <c r="AL232" s="69">
        <v>1.1074926645015522E-2</v>
      </c>
      <c r="AM232" s="69">
        <v>1.1380521572772468E-2</v>
      </c>
      <c r="AN232" s="69">
        <v>2.9301810879793059E-2</v>
      </c>
      <c r="AO232" s="69">
        <v>7.9895386684614243E-3</v>
      </c>
      <c r="AP232" s="69">
        <v>1.1901038084827143E-2</v>
      </c>
      <c r="AQ232" s="69">
        <v>1.0524884441513649E-2</v>
      </c>
      <c r="AR232" s="69">
        <v>3.1189461753819925E-2</v>
      </c>
      <c r="AS232" s="69">
        <v>8.4056240581784798E-3</v>
      </c>
      <c r="AT232" s="69">
        <v>3.1636943243202556E-2</v>
      </c>
      <c r="AU232" s="69">
        <v>2.9338706748922395E-2</v>
      </c>
      <c r="AV232" s="69">
        <v>4.0978932794137342E-2</v>
      </c>
      <c r="AW232" s="69">
        <v>3.944575592478608E-2</v>
      </c>
      <c r="AX232" s="69">
        <v>2.9105943772535579E-2</v>
      </c>
      <c r="AY232" s="69">
        <v>2.3713283655777594E-2</v>
      </c>
      <c r="AZ232" s="69">
        <v>2.5322322658161037E-2</v>
      </c>
      <c r="BA232" s="69">
        <v>2.2989271818183939E-2</v>
      </c>
      <c r="BB232" s="69">
        <v>1.9565178942923356</v>
      </c>
      <c r="BC232" s="69">
        <v>3.2751391814166565E-2</v>
      </c>
      <c r="BD232" s="69">
        <v>3.0781466395772391E-2</v>
      </c>
      <c r="BE232" s="69">
        <v>0.1386877382313447</v>
      </c>
      <c r="BF232" s="69">
        <v>0.14079290805340677</v>
      </c>
      <c r="BG232" s="70">
        <v>1.9143085208693469E-2</v>
      </c>
      <c r="BH232" s="70">
        <v>6.4362598403285912E-3</v>
      </c>
      <c r="BI232" s="70">
        <v>2.2053958450436763E-2</v>
      </c>
      <c r="BJ232" s="70">
        <v>8.9099176213629783E-3</v>
      </c>
      <c r="BK232" s="70">
        <v>1.6403271230139661E-2</v>
      </c>
      <c r="BL232" s="70">
        <v>2.7416536367716932E-2</v>
      </c>
      <c r="BM232" s="70">
        <v>1.031603844400159E-2</v>
      </c>
      <c r="BN232" s="70">
        <v>9.6908394921260028E-3</v>
      </c>
      <c r="BO232" s="70">
        <v>1.1480052366902369E-2</v>
      </c>
      <c r="BP232" s="70">
        <v>3.7734683610174263E-3</v>
      </c>
      <c r="BQ232" s="70">
        <v>2.1982038762113808E-2</v>
      </c>
      <c r="BR232" s="70">
        <v>1.7545070701191559E-2</v>
      </c>
      <c r="BS232" s="70">
        <v>2.0766448076451637E-2</v>
      </c>
      <c r="BT232" s="70">
        <v>1.5833152509575746E-2</v>
      </c>
      <c r="BU232" s="70">
        <v>1.8245754881370896E-2</v>
      </c>
      <c r="BV232" s="70">
        <v>1.5348151289168209E-2</v>
      </c>
      <c r="BW232" s="70">
        <v>1.4860998626699297E-2</v>
      </c>
      <c r="BX232" s="70">
        <v>2.4674590186120116E-2</v>
      </c>
      <c r="BY232" s="70">
        <v>0.95090238826812146</v>
      </c>
      <c r="BZ232" s="70">
        <v>0.26978060877089854</v>
      </c>
      <c r="CA232" s="70">
        <v>1.6170199070428239E-2</v>
      </c>
      <c r="CB232" s="70">
        <v>3.0906082269952482E-2</v>
      </c>
      <c r="CC232" s="70">
        <v>0.64087140039387935</v>
      </c>
      <c r="CD232" s="70">
        <v>2.9975277382906115E-2</v>
      </c>
      <c r="CE232" s="70">
        <v>1.2338487219465161E-3</v>
      </c>
      <c r="CF232" s="70">
        <v>1.7426377535818913E-3</v>
      </c>
      <c r="CG232" s="70">
        <v>1.924239496589506E-3</v>
      </c>
      <c r="CH232" s="70">
        <v>2.5006410657097723E-3</v>
      </c>
      <c r="CI232" s="70">
        <v>2.480059554543659E-3</v>
      </c>
      <c r="CJ232" s="70">
        <v>2.855969478457425E-3</v>
      </c>
      <c r="CK232" s="70">
        <v>1.1055657959741882E-3</v>
      </c>
      <c r="CL232" s="70">
        <v>1.7949948710938063E-3</v>
      </c>
      <c r="CM232" s="70">
        <v>7.0530365131067933E-4</v>
      </c>
      <c r="CN232" s="70">
        <v>1.0730240270921945E-3</v>
      </c>
      <c r="CO232" s="70">
        <v>8.1755420878966336E-3</v>
      </c>
      <c r="CP232" s="70">
        <v>7.8165593023152916E-3</v>
      </c>
      <c r="CQ232" s="70">
        <v>5.5120004147681274E-3</v>
      </c>
      <c r="CR232" s="70">
        <v>7.7198234358160471E-3</v>
      </c>
      <c r="CS232" s="70">
        <v>3.8665515230469926E-3</v>
      </c>
      <c r="CT232" s="70">
        <v>2.9784641013969075E-3</v>
      </c>
      <c r="CU232" s="70">
        <v>5.4652345000712832E-3</v>
      </c>
      <c r="CV232" s="70">
        <v>7.7440931263277925E-3</v>
      </c>
      <c r="CW232" s="70">
        <v>0.46396000578228236</v>
      </c>
      <c r="CX232" s="70">
        <v>2.0779425087703186E-3</v>
      </c>
      <c r="CY232" s="70">
        <v>2.828156693509761E-3</v>
      </c>
      <c r="CZ232" s="70">
        <v>2.1382319459239307E-2</v>
      </c>
      <c r="DA232" s="70">
        <v>4.6246542893297618E-2</v>
      </c>
    </row>
    <row r="233" spans="1:105" ht="15.75" x14ac:dyDescent="0.2">
      <c r="A233" s="20" t="s">
        <v>441</v>
      </c>
      <c r="B233" s="12" t="s">
        <v>278</v>
      </c>
      <c r="C233" s="12" t="s">
        <v>444</v>
      </c>
      <c r="D233" s="66">
        <v>3.9049230370657901</v>
      </c>
      <c r="E233" s="66">
        <v>9.3309138659803614E-2</v>
      </c>
      <c r="F233" s="66">
        <v>1.3784368011093124</v>
      </c>
      <c r="G233" s="66">
        <v>0.75257397712172158</v>
      </c>
      <c r="H233" s="66">
        <v>1.4004840605040558</v>
      </c>
      <c r="I233" s="66">
        <v>0.12966646487059905</v>
      </c>
      <c r="J233" s="66">
        <v>0.44520006066815843</v>
      </c>
      <c r="K233" s="66">
        <v>0.34279091713339693</v>
      </c>
      <c r="L233" s="20">
        <v>3.5133340447940382</v>
      </c>
      <c r="M233" s="20">
        <v>6.8177886472816487E-2</v>
      </c>
      <c r="N233" s="20">
        <v>0.50367271035015604</v>
      </c>
      <c r="O233" s="20">
        <v>2.9818737992402797E-2</v>
      </c>
      <c r="P233" s="20">
        <v>0.31402588189833802</v>
      </c>
      <c r="Q233" s="20">
        <v>1.6303969484453278E-2</v>
      </c>
      <c r="R233" s="20">
        <v>0.43944467024976153</v>
      </c>
      <c r="S233" s="20">
        <v>2.931219419339887E-2</v>
      </c>
      <c r="T233" s="20">
        <v>0.16653642091070767</v>
      </c>
      <c r="U233" s="20">
        <v>1.4449218542197774E-2</v>
      </c>
      <c r="V233" s="20">
        <v>1.3080393093004328</v>
      </c>
      <c r="W233" s="20">
        <v>1.7436628050321951E-2</v>
      </c>
      <c r="X233" s="20">
        <v>0.16290312953877617</v>
      </c>
      <c r="Y233" s="20">
        <v>1.5774780861238208E-2</v>
      </c>
      <c r="Z233" s="20">
        <v>0.216500451990711</v>
      </c>
      <c r="AA233" s="20">
        <v>1.9282115618877167E-2</v>
      </c>
      <c r="AB233" s="20">
        <v>0.24664083448654883</v>
      </c>
      <c r="AC233" s="20">
        <v>1.8611122187242229E-2</v>
      </c>
      <c r="AD233" s="20">
        <v>0.71167223690672132</v>
      </c>
      <c r="AE233" s="20">
        <v>0.8254916192606977</v>
      </c>
      <c r="AF233" s="20">
        <v>0.12850280770399206</v>
      </c>
      <c r="AG233" s="20">
        <v>2.3237085487953568E-2</v>
      </c>
      <c r="AH233" s="20">
        <v>0.31461479136808568</v>
      </c>
      <c r="AI233" s="20">
        <v>1.8921180380099295E-2</v>
      </c>
      <c r="AJ233" s="20">
        <v>1.4217601797362986E-2</v>
      </c>
      <c r="AK233" s="20">
        <v>1.0620205033127482E-2</v>
      </c>
      <c r="AL233" s="20">
        <v>7.7664882601661692E-3</v>
      </c>
      <c r="AM233" s="20">
        <v>1.2443653284379885E-2</v>
      </c>
      <c r="AN233" s="20">
        <v>5.7656709568198088E-3</v>
      </c>
      <c r="AO233" s="20">
        <v>4.3669296976952586E-3</v>
      </c>
      <c r="AP233" s="20">
        <v>8.5085360208513629E-3</v>
      </c>
      <c r="AQ233" s="20">
        <v>8.6507439428045278E-3</v>
      </c>
      <c r="AR233" s="20">
        <v>5.1922319021583266E-3</v>
      </c>
      <c r="AS233" s="20">
        <v>4.5423749358449051E-3</v>
      </c>
      <c r="AT233" s="20">
        <v>1.427334694087703E-2</v>
      </c>
      <c r="AU233" s="20">
        <v>1.5205723651895979E-2</v>
      </c>
      <c r="AV233" s="20">
        <v>9.9962541003507308E-3</v>
      </c>
      <c r="AW233" s="20">
        <v>9.031854231056893E-3</v>
      </c>
      <c r="AX233" s="20">
        <v>6.7057637295430909E-3</v>
      </c>
      <c r="AY233" s="20">
        <v>7.2397688033163368E-3</v>
      </c>
      <c r="AZ233" s="20">
        <v>1.1607856109940371E-2</v>
      </c>
      <c r="BA233" s="20">
        <v>1.341756707114008E-2</v>
      </c>
      <c r="BB233" s="20">
        <v>1.5693713619916767</v>
      </c>
      <c r="BC233" s="20">
        <v>8.5763139409787918E-3</v>
      </c>
      <c r="BD233" s="20">
        <v>7.4669186285269374E-3</v>
      </c>
      <c r="BE233" s="20">
        <v>7.7747078495758312E-3</v>
      </c>
      <c r="BF233" s="20">
        <v>1.0357488483943108E-2</v>
      </c>
      <c r="BG233" s="22">
        <v>1.8715846280433048</v>
      </c>
      <c r="BH233" s="22">
        <v>7.5665258416140468E-2</v>
      </c>
      <c r="BI233" s="22">
        <v>0.19510970877154102</v>
      </c>
      <c r="BJ233" s="22">
        <v>2.1863829699041919E-2</v>
      </c>
      <c r="BK233" s="22">
        <v>0.13834287630868997</v>
      </c>
      <c r="BL233" s="22">
        <v>1.4106412516032955E-2</v>
      </c>
      <c r="BM233" s="22">
        <v>0.1899245870322914</v>
      </c>
      <c r="BN233" s="22">
        <v>1.8958067834270519E-2</v>
      </c>
      <c r="BO233" s="22">
        <v>6.9463011276092043E-2</v>
      </c>
      <c r="BP233" s="22">
        <v>3.4234329281199651E-3</v>
      </c>
      <c r="BQ233" s="22">
        <v>0.3530676062072573</v>
      </c>
      <c r="BR233" s="22">
        <v>8.4822428125392521E-3</v>
      </c>
      <c r="BS233" s="22">
        <v>4.5462996866562223E-2</v>
      </c>
      <c r="BT233" s="22">
        <v>6.3732539558572386E-3</v>
      </c>
      <c r="BU233" s="22">
        <v>5.1913833603249727E-2</v>
      </c>
      <c r="BV233" s="22">
        <v>8.651970363048201E-3</v>
      </c>
      <c r="BW233" s="22">
        <v>8.0921234230231218E-2</v>
      </c>
      <c r="BX233" s="22">
        <v>6.8368700145118198E-3</v>
      </c>
      <c r="BY233" s="22">
        <v>0.13946985312502602</v>
      </c>
      <c r="BZ233" s="22">
        <v>0.12582037919597167</v>
      </c>
      <c r="CA233" s="22">
        <v>3.2008566198943579E-2</v>
      </c>
      <c r="CB233" s="22">
        <v>1.1542319547657057E-2</v>
      </c>
      <c r="CC233" s="22">
        <v>0.10531354972590891</v>
      </c>
      <c r="CD233" s="22">
        <v>9.815363625938359E-3</v>
      </c>
      <c r="CE233" s="22">
        <v>1.6290038955941989E-2</v>
      </c>
      <c r="CF233" s="22">
        <v>1.4650209910182146E-2</v>
      </c>
      <c r="CG233" s="22">
        <v>3.8592922946330392E-3</v>
      </c>
      <c r="CH233" s="22">
        <v>6.8632751126988566E-3</v>
      </c>
      <c r="CI233" s="22">
        <v>2.8612227783526248E-4</v>
      </c>
      <c r="CJ233" s="22">
        <v>4.8711509659807859E-4</v>
      </c>
      <c r="CK233" s="22">
        <v>5.5423162791535504E-3</v>
      </c>
      <c r="CL233" s="22">
        <v>9.5637066766160392E-3</v>
      </c>
      <c r="CM233" s="22">
        <v>3.3929698098953045E-3</v>
      </c>
      <c r="CN233" s="22">
        <v>4.2932327110970269E-3</v>
      </c>
      <c r="CO233" s="22">
        <v>1.656232608620757E-3</v>
      </c>
      <c r="CP233" s="22">
        <v>2.8620736010106216E-3</v>
      </c>
      <c r="CQ233" s="22">
        <v>3.1521480424348373E-3</v>
      </c>
      <c r="CR233" s="22">
        <v>4.9068779210955414E-3</v>
      </c>
      <c r="CS233" s="22">
        <v>2.298916391406166E-3</v>
      </c>
      <c r="CT233" s="22">
        <v>2.8034660298027064E-3</v>
      </c>
      <c r="CU233" s="22">
        <v>4.9860945766147151E-3</v>
      </c>
      <c r="CV233" s="22">
        <v>6.157524820081443E-3</v>
      </c>
      <c r="CW233" s="22">
        <v>0.21123014698167492</v>
      </c>
      <c r="CX233" s="22">
        <v>6.1247036458015561E-4</v>
      </c>
      <c r="CY233" s="22">
        <v>7.5979481564623723E-4</v>
      </c>
      <c r="CZ233" s="22">
        <v>2.1405994205423366E-3</v>
      </c>
      <c r="DA233" s="22">
        <v>6.2803036325654524E-3</v>
      </c>
    </row>
    <row r="234" spans="1:105" s="71" customFormat="1" ht="15.75" x14ac:dyDescent="0.2">
      <c r="A234" s="69" t="s">
        <v>562</v>
      </c>
      <c r="B234" s="27" t="s">
        <v>305</v>
      </c>
      <c r="C234" s="27" t="s">
        <v>563</v>
      </c>
      <c r="D234" s="70">
        <v>0.47149596305017272</v>
      </c>
      <c r="E234" s="70">
        <v>4.884500516360947</v>
      </c>
      <c r="F234" s="70">
        <v>5.3873411721020608</v>
      </c>
      <c r="G234" s="70">
        <v>1.4476716983116404</v>
      </c>
      <c r="H234" s="70">
        <v>0.31084483040040312</v>
      </c>
      <c r="I234" s="70">
        <v>4.3927473781148185</v>
      </c>
      <c r="J234" s="70">
        <v>3.4452294393758462</v>
      </c>
      <c r="K234" s="70">
        <v>2.0295441893608555</v>
      </c>
      <c r="L234" s="69">
        <v>5.5322043006381459E-2</v>
      </c>
      <c r="M234" s="69">
        <v>5.3165712267338121E-2</v>
      </c>
      <c r="N234" s="69">
        <v>5.3975186567012591E-2</v>
      </c>
      <c r="O234" s="69">
        <v>4.2250995654346708E-2</v>
      </c>
      <c r="P234" s="69">
        <v>4.2093407802512799E-2</v>
      </c>
      <c r="Q234" s="69">
        <v>6.8911234932441709E-2</v>
      </c>
      <c r="R234" s="69">
        <v>4.1145219097224038E-2</v>
      </c>
      <c r="S234" s="69">
        <v>2.7151490882875644E-2</v>
      </c>
      <c r="T234" s="69">
        <v>4.7809624016008336E-2</v>
      </c>
      <c r="U234" s="69">
        <v>0.11711625000734625</v>
      </c>
      <c r="V234" s="69">
        <v>7.2517678655587503E-2</v>
      </c>
      <c r="W234" s="69">
        <v>0.20680277518393164</v>
      </c>
      <c r="X234" s="69">
        <v>4.4879012624003713E-2</v>
      </c>
      <c r="Y234" s="69">
        <v>3.202947827817957E-2</v>
      </c>
      <c r="Z234" s="69">
        <v>9.2382331459537753E-2</v>
      </c>
      <c r="AA234" s="69">
        <v>0.37432986569785082</v>
      </c>
      <c r="AB234" s="69">
        <v>3.1312420138660771E-2</v>
      </c>
      <c r="AC234" s="69">
        <v>3.1390408974393234E-2</v>
      </c>
      <c r="AD234" s="69">
        <v>0.15525709879223226</v>
      </c>
      <c r="AE234" s="69">
        <v>0.115315857797864</v>
      </c>
      <c r="AF234" s="69">
        <v>0.13425410342503058</v>
      </c>
      <c r="AG234" s="69">
        <v>0.8466817388314104</v>
      </c>
      <c r="AH234" s="69">
        <v>0.19812947681094287</v>
      </c>
      <c r="AI234" s="69">
        <v>0.19472020659753086</v>
      </c>
      <c r="AJ234" s="69">
        <v>0.18692970052927591</v>
      </c>
      <c r="AK234" s="69">
        <v>0.19282765411612057</v>
      </c>
      <c r="AL234" s="69">
        <v>0.15322297186353526</v>
      </c>
      <c r="AM234" s="69">
        <v>0.14625982949715458</v>
      </c>
      <c r="AN234" s="69">
        <v>0.48808779215678127</v>
      </c>
      <c r="AO234" s="69">
        <v>0.17346832589819905</v>
      </c>
      <c r="AP234" s="69">
        <v>0.19265793254889163</v>
      </c>
      <c r="AQ234" s="69">
        <v>0.20605970907241955</v>
      </c>
      <c r="AR234" s="69">
        <v>0.53598828261699993</v>
      </c>
      <c r="AS234" s="69">
        <v>0.17525136233193608</v>
      </c>
      <c r="AT234" s="69">
        <v>0.78850961958943933</v>
      </c>
      <c r="AU234" s="69">
        <v>0.72280038248179346</v>
      </c>
      <c r="AV234" s="69">
        <v>8.4514053419526794E-2</v>
      </c>
      <c r="AW234" s="69">
        <v>8.8213472491991685E-2</v>
      </c>
      <c r="AX234" s="69">
        <v>1.3667290893590709</v>
      </c>
      <c r="AY234" s="69">
        <v>1.1544646209438127</v>
      </c>
      <c r="AZ234" s="69">
        <v>0.17714809750257998</v>
      </c>
      <c r="BA234" s="69">
        <v>0.16299025390115432</v>
      </c>
      <c r="BB234" s="69">
        <v>0.18832088647763623</v>
      </c>
      <c r="BC234" s="69">
        <v>2.0189824438446746</v>
      </c>
      <c r="BD234" s="69">
        <v>2.0648035360393626</v>
      </c>
      <c r="BE234" s="69">
        <v>0.34481293630322185</v>
      </c>
      <c r="BF234" s="69">
        <v>0.3226209036388501</v>
      </c>
      <c r="BG234" s="70">
        <v>4.6200522992488613E-2</v>
      </c>
      <c r="BH234" s="70">
        <v>5.5945041906609767E-2</v>
      </c>
      <c r="BI234" s="70">
        <v>4.5060592584866173E-2</v>
      </c>
      <c r="BJ234" s="70">
        <v>9.1069214446112809E-2</v>
      </c>
      <c r="BK234" s="70">
        <v>6.1514885221349715E-2</v>
      </c>
      <c r="BL234" s="70">
        <v>0.10843676243768287</v>
      </c>
      <c r="BM234" s="70">
        <v>3.7176370228439726E-2</v>
      </c>
      <c r="BN234" s="70">
        <v>4.8200403770660302E-2</v>
      </c>
      <c r="BO234" s="70">
        <v>4.2767220496950975E-2</v>
      </c>
      <c r="BP234" s="70">
        <v>0.1141089433650158</v>
      </c>
      <c r="BQ234" s="70">
        <v>5.2036186422159493E-2</v>
      </c>
      <c r="BR234" s="70">
        <v>8.9530492536659456E-2</v>
      </c>
      <c r="BS234" s="70">
        <v>3.5238438309311247E-2</v>
      </c>
      <c r="BT234" s="70">
        <v>7.9564742403320052E-2</v>
      </c>
      <c r="BU234" s="70">
        <v>3.797731376704782E-2</v>
      </c>
      <c r="BV234" s="70">
        <v>0.24988006866356635</v>
      </c>
      <c r="BW234" s="70">
        <v>4.0840744625903799E-2</v>
      </c>
      <c r="BX234" s="70">
        <v>0.15152006438940807</v>
      </c>
      <c r="BY234" s="70">
        <v>6.4183677913325993E-2</v>
      </c>
      <c r="BZ234" s="70">
        <v>2.8135155463587618E-2</v>
      </c>
      <c r="CA234" s="70">
        <v>7.9270129784567447E-2</v>
      </c>
      <c r="CB234" s="70">
        <v>0.73734649991626222</v>
      </c>
      <c r="CC234" s="70">
        <v>0.18410086853404803</v>
      </c>
      <c r="CD234" s="70">
        <v>9.0777604335137124E-2</v>
      </c>
      <c r="CE234" s="70">
        <v>5.4156096889809213E-2</v>
      </c>
      <c r="CF234" s="70">
        <v>7.0191901709759266E-2</v>
      </c>
      <c r="CG234" s="70">
        <v>5.1064918019072959E-2</v>
      </c>
      <c r="CH234" s="70">
        <v>7.7497067028618069E-2</v>
      </c>
      <c r="CI234" s="70">
        <v>0.17151889265395892</v>
      </c>
      <c r="CJ234" s="70">
        <v>0.16173387024423147</v>
      </c>
      <c r="CK234" s="70">
        <v>4.4124896092047686E-2</v>
      </c>
      <c r="CL234" s="70">
        <v>5.2548138483680888E-2</v>
      </c>
      <c r="CM234" s="70">
        <v>2.7983504912678432E-2</v>
      </c>
      <c r="CN234" s="70">
        <v>4.7445096167161582E-2</v>
      </c>
      <c r="CO234" s="70">
        <v>0.29992717883913028</v>
      </c>
      <c r="CP234" s="70">
        <v>0.3116678561317841</v>
      </c>
      <c r="CQ234" s="70">
        <v>2.413316371101331E-2</v>
      </c>
      <c r="CR234" s="70">
        <v>2.4313391084252678E-2</v>
      </c>
      <c r="CS234" s="70">
        <v>0.41996854946076739</v>
      </c>
      <c r="CT234" s="70">
        <v>0.33316142297195456</v>
      </c>
      <c r="CU234" s="70">
        <v>5.495314262739532E-2</v>
      </c>
      <c r="CV234" s="70">
        <v>6.3272859124180125E-2</v>
      </c>
      <c r="CW234" s="70">
        <v>1.6941804627227774E-2</v>
      </c>
      <c r="CX234" s="70">
        <v>0.71767750624584403</v>
      </c>
      <c r="CY234" s="70">
        <v>0.75176537324797787</v>
      </c>
      <c r="CZ234" s="70">
        <v>9.4357622924967757E-2</v>
      </c>
      <c r="DA234" s="70">
        <v>0.12642342676381652</v>
      </c>
    </row>
    <row r="235" spans="1:105" ht="15.75" x14ac:dyDescent="0.2">
      <c r="A235" s="20" t="s">
        <v>356</v>
      </c>
      <c r="B235" s="12" t="s">
        <v>278</v>
      </c>
      <c r="C235" s="12" t="s">
        <v>280</v>
      </c>
      <c r="D235" s="66">
        <v>0.14121955518273382</v>
      </c>
      <c r="E235" s="66">
        <v>2.1105552683094464</v>
      </c>
      <c r="F235" s="66">
        <v>2.0960223345283109</v>
      </c>
      <c r="G235" s="66">
        <v>0.48571485396513731</v>
      </c>
      <c r="H235" s="66">
        <v>9.5432887931178156E-2</v>
      </c>
      <c r="I235" s="66">
        <v>0.93909018390054144</v>
      </c>
      <c r="J235" s="66">
        <v>0.64533177304578804</v>
      </c>
      <c r="K235" s="66">
        <v>0.18574159948266378</v>
      </c>
      <c r="L235" s="20">
        <v>2.043567358785477E-2</v>
      </c>
      <c r="M235" s="20">
        <v>1.4613640731633298E-2</v>
      </c>
      <c r="N235" s="20">
        <v>2.8728781446317908E-2</v>
      </c>
      <c r="O235" s="20">
        <v>6.0336080720497863E-2</v>
      </c>
      <c r="P235" s="20">
        <v>2.2591593465992398E-2</v>
      </c>
      <c r="Q235" s="20">
        <v>4.5539447685533703E-2</v>
      </c>
      <c r="R235" s="20">
        <v>1.4785245623397789E-2</v>
      </c>
      <c r="S235" s="20">
        <v>1.9678244261427096E-2</v>
      </c>
      <c r="T235" s="20">
        <v>1.5775126838564617E-2</v>
      </c>
      <c r="U235" s="20">
        <v>1.9680643317097297E-2</v>
      </c>
      <c r="V235" s="20">
        <v>3.6016098187083269E-2</v>
      </c>
      <c r="W235" s="20">
        <v>3.3153887935422267E-2</v>
      </c>
      <c r="X235" s="20">
        <v>1.3875158875150976E-2</v>
      </c>
      <c r="Y235" s="20">
        <v>1.273626082877293E-2</v>
      </c>
      <c r="Z235" s="20">
        <v>1.5364808002716453E-2</v>
      </c>
      <c r="AA235" s="20">
        <v>1.9701584194827992E-2</v>
      </c>
      <c r="AB235" s="20">
        <v>2.4343871539627943E-2</v>
      </c>
      <c r="AC235" s="20">
        <v>1.7333840525646727E-2</v>
      </c>
      <c r="AD235" s="20">
        <v>9.6908136320772893E-3</v>
      </c>
      <c r="AE235" s="20">
        <v>8.0537278986350692E-3</v>
      </c>
      <c r="AF235" s="20">
        <v>7.4715859171827451E-2</v>
      </c>
      <c r="AG235" s="20">
        <v>0.44737351716818785</v>
      </c>
      <c r="AH235" s="20">
        <v>1.3929099949687395E-2</v>
      </c>
      <c r="AI235" s="20">
        <v>9.6897766092521338E-3</v>
      </c>
      <c r="AJ235" s="20">
        <v>3.807649003566678E-2</v>
      </c>
      <c r="AK235" s="20">
        <v>2.6882401514646524E-2</v>
      </c>
      <c r="AL235" s="20">
        <v>0.17665441382598795</v>
      </c>
      <c r="AM235" s="20">
        <v>0.16535002768709803</v>
      </c>
      <c r="AN235" s="20">
        <v>0.16894051333607502</v>
      </c>
      <c r="AO235" s="20">
        <v>2.5476372221770873E-2</v>
      </c>
      <c r="AP235" s="20">
        <v>0.10411893558756946</v>
      </c>
      <c r="AQ235" s="20">
        <v>5.9880841967907959E-2</v>
      </c>
      <c r="AR235" s="20">
        <v>0.16682413925537501</v>
      </c>
      <c r="AS235" s="20">
        <v>2.0099182804520381E-2</v>
      </c>
      <c r="AT235" s="20">
        <v>0.18311735309828117</v>
      </c>
      <c r="AU235" s="20">
        <v>0.27737650523824608</v>
      </c>
      <c r="AV235" s="20">
        <v>3.8049646847900159E-2</v>
      </c>
      <c r="AW235" s="20">
        <v>3.2447505110464521E-2</v>
      </c>
      <c r="AX235" s="20">
        <v>2.094355056277962E-2</v>
      </c>
      <c r="AY235" s="20">
        <v>2.9910580103401668E-2</v>
      </c>
      <c r="AZ235" s="20">
        <v>8.3282770892852701E-2</v>
      </c>
      <c r="BA235" s="20">
        <v>9.0597435715775443E-2</v>
      </c>
      <c r="BB235" s="20">
        <v>3.0598293840495512E-2</v>
      </c>
      <c r="BC235" s="20">
        <v>1.4933423717749643</v>
      </c>
      <c r="BD235" s="20">
        <v>1.5696651873778813</v>
      </c>
      <c r="BE235" s="20">
        <v>3.5047974142241846E-2</v>
      </c>
      <c r="BF235" s="20">
        <v>3.982985015963858E-2</v>
      </c>
      <c r="BG235" s="22">
        <v>1.8942955136356306E-2</v>
      </c>
      <c r="BH235" s="22">
        <v>6.5478741691395509E-3</v>
      </c>
      <c r="BI235" s="22">
        <v>1.9206178342783535E-2</v>
      </c>
      <c r="BJ235" s="22">
        <v>1.9840049368959219E-2</v>
      </c>
      <c r="BK235" s="22">
        <v>2.0445854733385723E-2</v>
      </c>
      <c r="BL235" s="22">
        <v>1.3113666566080531E-2</v>
      </c>
      <c r="BM235" s="22">
        <v>2.2744297599439928E-2</v>
      </c>
      <c r="BN235" s="22">
        <v>8.5260222009450239E-3</v>
      </c>
      <c r="BO235" s="22">
        <v>9.00055049349828E-3</v>
      </c>
      <c r="BP235" s="22">
        <v>3.2758644820078827E-3</v>
      </c>
      <c r="BQ235" s="22">
        <v>2.0431034860901389E-2</v>
      </c>
      <c r="BR235" s="22">
        <v>6.4887891197697679E-3</v>
      </c>
      <c r="BS235" s="22">
        <v>1.6120397599706675E-2</v>
      </c>
      <c r="BT235" s="22">
        <v>4.9243907149239688E-3</v>
      </c>
      <c r="BU235" s="22">
        <v>1.5592748214691775E-2</v>
      </c>
      <c r="BV235" s="22">
        <v>3.2724697481297096E-2</v>
      </c>
      <c r="BW235" s="22">
        <v>1.8369025610250063E-2</v>
      </c>
      <c r="BX235" s="22">
        <v>4.3565888029412922E-3</v>
      </c>
      <c r="BY235" s="22">
        <v>2.7069146872645011E-2</v>
      </c>
      <c r="BZ235" s="22">
        <v>4.0580727250484824E-3</v>
      </c>
      <c r="CA235" s="22">
        <v>1.846733922411534E-2</v>
      </c>
      <c r="CB235" s="22">
        <v>6.05919594208763E-2</v>
      </c>
      <c r="CC235" s="22">
        <v>1.6613362395073692E-2</v>
      </c>
      <c r="CD235" s="22">
        <v>4.3599608280180443E-3</v>
      </c>
      <c r="CE235" s="22">
        <v>2.3843259519319898E-2</v>
      </c>
      <c r="CF235" s="22">
        <v>2.4911117452311629E-2</v>
      </c>
      <c r="CG235" s="22">
        <v>5.258495761960446E-2</v>
      </c>
      <c r="CH235" s="22">
        <v>3.8978674796113492E-2</v>
      </c>
      <c r="CI235" s="22">
        <v>8.5058771878163929E-3</v>
      </c>
      <c r="CJ235" s="22">
        <v>1.3070842874690101E-2</v>
      </c>
      <c r="CK235" s="22">
        <v>6.9271500566941854E-2</v>
      </c>
      <c r="CL235" s="22">
        <v>8.3272197271060319E-2</v>
      </c>
      <c r="CM235" s="22">
        <v>2.2775461290567872E-2</v>
      </c>
      <c r="CN235" s="22">
        <v>2.3356346618334713E-2</v>
      </c>
      <c r="CO235" s="22">
        <v>1.2171609876056784E-2</v>
      </c>
      <c r="CP235" s="22">
        <v>2.8139082260346782E-2</v>
      </c>
      <c r="CQ235" s="22">
        <v>1.4692211049513937E-2</v>
      </c>
      <c r="CR235" s="22">
        <v>1.8261728823583189E-2</v>
      </c>
      <c r="CS235" s="22">
        <v>8.9433102554711662E-3</v>
      </c>
      <c r="CT235" s="22">
        <v>9.4600981511138837E-3</v>
      </c>
      <c r="CU235" s="22">
        <v>3.4352174144858832E-2</v>
      </c>
      <c r="CV235" s="22">
        <v>3.6291000605960425E-2</v>
      </c>
      <c r="CW235" s="22">
        <v>2.027737195038141E-3</v>
      </c>
      <c r="CX235" s="22">
        <v>0.11005373320289757</v>
      </c>
      <c r="CY235" s="22">
        <v>0.13733316435754844</v>
      </c>
      <c r="CZ235" s="22">
        <v>1.105729426848558E-2</v>
      </c>
      <c r="DA235" s="22">
        <v>1.8769685565912467E-2</v>
      </c>
    </row>
    <row r="236" spans="1:105" ht="15.75" x14ac:dyDescent="0.2">
      <c r="A236" s="20" t="s">
        <v>327</v>
      </c>
      <c r="B236" s="12" t="s">
        <v>305</v>
      </c>
      <c r="C236" s="12" t="s">
        <v>329</v>
      </c>
      <c r="D236" s="66">
        <v>0.84828871696711039</v>
      </c>
      <c r="E236" s="66">
        <v>5.3999554398343284</v>
      </c>
      <c r="F236" s="66">
        <v>5.0952409374978025</v>
      </c>
      <c r="G236" s="66">
        <v>1.8191105625180168</v>
      </c>
      <c r="H236" s="66">
        <v>0.40118267171202943</v>
      </c>
      <c r="I236" s="66">
        <v>3.5215264520346139</v>
      </c>
      <c r="J236" s="66">
        <v>2.9104747319185056</v>
      </c>
      <c r="K236" s="66">
        <v>1.8435836715648188</v>
      </c>
      <c r="L236" s="20">
        <v>0.10575822147951665</v>
      </c>
      <c r="M236" s="20">
        <v>7.2781922476128011E-2</v>
      </c>
      <c r="N236" s="20">
        <v>9.9727116570647006E-2</v>
      </c>
      <c r="O236" s="20">
        <v>0.1208221550359148</v>
      </c>
      <c r="P236" s="20">
        <v>6.5968189547976799E-2</v>
      </c>
      <c r="Q236" s="20">
        <v>7.4415904716220754E-2</v>
      </c>
      <c r="R236" s="20">
        <v>8.1833982621851153E-2</v>
      </c>
      <c r="S236" s="20">
        <v>9.4251755118658229E-2</v>
      </c>
      <c r="T236" s="20">
        <v>0.1619557095930535</v>
      </c>
      <c r="U236" s="20">
        <v>0.23181884437010652</v>
      </c>
      <c r="V236" s="20">
        <v>0.15787359692645864</v>
      </c>
      <c r="W236" s="20">
        <v>0.15352591482895742</v>
      </c>
      <c r="X236" s="20">
        <v>0.12579393214845078</v>
      </c>
      <c r="Y236" s="20">
        <v>0.11149744283402802</v>
      </c>
      <c r="Z236" s="20">
        <v>0.1020470746266894</v>
      </c>
      <c r="AA236" s="20">
        <v>8.1976747690815102E-2</v>
      </c>
      <c r="AB236" s="20">
        <v>5.0274712294927769E-2</v>
      </c>
      <c r="AC236" s="20">
        <v>4.2657489711226876E-2</v>
      </c>
      <c r="AD236" s="20">
        <v>0.18715603339959427</v>
      </c>
      <c r="AE236" s="20">
        <v>0.18146543754123856</v>
      </c>
      <c r="AF236" s="20">
        <v>0.26635654479504367</v>
      </c>
      <c r="AG236" s="20">
        <v>1.052228071971687</v>
      </c>
      <c r="AH236" s="20">
        <v>0.33876418461876973</v>
      </c>
      <c r="AI236" s="20">
        <v>0.43376684329631215</v>
      </c>
      <c r="AJ236" s="20">
        <v>0.22383149754092441</v>
      </c>
      <c r="AK236" s="20">
        <v>0.22938718990268006</v>
      </c>
      <c r="AL236" s="20">
        <v>0.30134950378107372</v>
      </c>
      <c r="AM236" s="20">
        <v>0.31900197251492479</v>
      </c>
      <c r="AN236" s="20">
        <v>0.18428028607899655</v>
      </c>
      <c r="AO236" s="20">
        <v>0.40418147597587545</v>
      </c>
      <c r="AP236" s="20">
        <v>0.53008110466147451</v>
      </c>
      <c r="AQ236" s="20">
        <v>0.44232222645638802</v>
      </c>
      <c r="AR236" s="20">
        <v>0.19672272647891728</v>
      </c>
      <c r="AS236" s="20">
        <v>0.38690684937367881</v>
      </c>
      <c r="AT236" s="20">
        <v>0.5631930967131773</v>
      </c>
      <c r="AU236" s="20">
        <v>0.40770557974344324</v>
      </c>
      <c r="AV236" s="20">
        <v>0.28351661013750484</v>
      </c>
      <c r="AW236" s="20">
        <v>0.27517018550200001</v>
      </c>
      <c r="AX236" s="20">
        <v>0.23051006661586182</v>
      </c>
      <c r="AY236" s="20">
        <v>0.22310663196257691</v>
      </c>
      <c r="AZ236" s="20">
        <v>0.21187819319225421</v>
      </c>
      <c r="BA236" s="20">
        <v>0.20280790634102835</v>
      </c>
      <c r="BB236" s="20">
        <v>0.26633363592292064</v>
      </c>
      <c r="BC236" s="20">
        <v>2.8727249636060832</v>
      </c>
      <c r="BD236" s="20">
        <v>2.8101190629164248</v>
      </c>
      <c r="BE236" s="20">
        <v>0.30764931682066721</v>
      </c>
      <c r="BF236" s="20">
        <v>0.27993584013121758</v>
      </c>
      <c r="BG236" s="22">
        <v>7.4591521414898596E-2</v>
      </c>
      <c r="BH236" s="22">
        <v>2.6019864210796974E-2</v>
      </c>
      <c r="BI236" s="22">
        <v>5.6023210591196422E-2</v>
      </c>
      <c r="BJ236" s="22">
        <v>9.4180528407087558E-2</v>
      </c>
      <c r="BK236" s="22">
        <v>4.8496293700054482E-2</v>
      </c>
      <c r="BL236" s="22">
        <v>9.5986679169038483E-2</v>
      </c>
      <c r="BM236" s="22">
        <v>9.322424720257641E-2</v>
      </c>
      <c r="BN236" s="22">
        <v>5.6948895634677865E-2</v>
      </c>
      <c r="BO236" s="22">
        <v>4.876918133497643E-2</v>
      </c>
      <c r="BP236" s="22">
        <v>6.468452962355542E-2</v>
      </c>
      <c r="BQ236" s="22">
        <v>6.6637203519122626E-2</v>
      </c>
      <c r="BR236" s="22">
        <v>6.9610720489604705E-2</v>
      </c>
      <c r="BS236" s="22">
        <v>4.9672548471568427E-2</v>
      </c>
      <c r="BT236" s="22">
        <v>5.24941030683891E-2</v>
      </c>
      <c r="BU236" s="22">
        <v>4.4700089362171028E-2</v>
      </c>
      <c r="BV236" s="22">
        <v>0.22968952339467941</v>
      </c>
      <c r="BW236" s="22">
        <v>6.3794827233674981E-2</v>
      </c>
      <c r="BX236" s="22">
        <v>4.5601698643232373E-2</v>
      </c>
      <c r="BY236" s="22">
        <v>0.10645826773532024</v>
      </c>
      <c r="BZ236" s="22">
        <v>3.9185756519141926E-2</v>
      </c>
      <c r="CA236" s="22">
        <v>0.12725868524437431</v>
      </c>
      <c r="CB236" s="22">
        <v>0.83875470798828877</v>
      </c>
      <c r="CC236" s="22">
        <v>0.15783791186118157</v>
      </c>
      <c r="CD236" s="22">
        <v>6.2351095442660917E-2</v>
      </c>
      <c r="CE236" s="22">
        <v>2.8964990455478731E-2</v>
      </c>
      <c r="CF236" s="22">
        <v>3.4101031227477131E-2</v>
      </c>
      <c r="CG236" s="22">
        <v>7.646875891979725E-2</v>
      </c>
      <c r="CH236" s="22">
        <v>8.786275434023598E-2</v>
      </c>
      <c r="CI236" s="22">
        <v>3.9321552466827427E-2</v>
      </c>
      <c r="CJ236" s="22">
        <v>3.7801656702511323E-2</v>
      </c>
      <c r="CK236" s="22">
        <v>9.8522035253556128E-2</v>
      </c>
      <c r="CL236" s="22">
        <v>9.260498940307979E-2</v>
      </c>
      <c r="CM236" s="22">
        <v>5.9519863682148455E-2</v>
      </c>
      <c r="CN236" s="22">
        <v>8.7372447449785368E-2</v>
      </c>
      <c r="CO236" s="22">
        <v>0.33382294617519653</v>
      </c>
      <c r="CP236" s="22">
        <v>0.20873914209059935</v>
      </c>
      <c r="CQ236" s="22">
        <v>5.3866763124494489E-2</v>
      </c>
      <c r="CR236" s="22">
        <v>5.6529468823149111E-2</v>
      </c>
      <c r="CS236" s="22">
        <v>4.0693128580528717E-2</v>
      </c>
      <c r="CT236" s="22">
        <v>3.4509553362481529E-2</v>
      </c>
      <c r="CU236" s="22">
        <v>4.1950172983036736E-2</v>
      </c>
      <c r="CV236" s="22">
        <v>4.4957663590176979E-2</v>
      </c>
      <c r="CW236" s="22">
        <v>3.9054172672858038E-2</v>
      </c>
      <c r="CX236" s="22">
        <v>0.80924522126860932</v>
      </c>
      <c r="CY236" s="22">
        <v>0.85609611175642075</v>
      </c>
      <c r="CZ236" s="22">
        <v>4.8545569407317059E-2</v>
      </c>
      <c r="DA236" s="22">
        <v>7.881156304794891E-2</v>
      </c>
    </row>
    <row r="237" spans="1:105" s="71" customFormat="1" ht="15.75" x14ac:dyDescent="0.2">
      <c r="A237" s="69" t="s">
        <v>688</v>
      </c>
      <c r="B237" s="27" t="s">
        <v>305</v>
      </c>
      <c r="C237" s="27" t="s">
        <v>691</v>
      </c>
      <c r="D237" s="70">
        <v>0.20404568307716395</v>
      </c>
      <c r="E237" s="70">
        <v>2.8556570722467809</v>
      </c>
      <c r="F237" s="70">
        <v>2.716929613305413</v>
      </c>
      <c r="G237" s="70">
        <v>1.8482519722477373</v>
      </c>
      <c r="H237" s="70">
        <v>0.16459170538551124</v>
      </c>
      <c r="I237" s="70">
        <v>3.4454995750384105</v>
      </c>
      <c r="J237" s="70">
        <v>2.6574637804327912</v>
      </c>
      <c r="K237" s="70">
        <v>1.0785930878232215</v>
      </c>
      <c r="L237" s="69">
        <v>3.7004085061293247E-2</v>
      </c>
      <c r="M237" s="69">
        <v>0.11485442674256491</v>
      </c>
      <c r="N237" s="69">
        <v>1.9171579482851774E-2</v>
      </c>
      <c r="O237" s="69">
        <v>9.3872989877130261E-2</v>
      </c>
      <c r="P237" s="69">
        <v>1.9745336260709481E-2</v>
      </c>
      <c r="Q237" s="69">
        <v>9.7532403925313482E-2</v>
      </c>
      <c r="R237" s="69">
        <v>2.0140143175533653E-2</v>
      </c>
      <c r="S237" s="69">
        <v>0.32181268135601127</v>
      </c>
      <c r="T237" s="69">
        <v>4.8238970844858002E-2</v>
      </c>
      <c r="U237" s="69">
        <v>0.1918145158780922</v>
      </c>
      <c r="V237" s="69">
        <v>1.7201666003405211E-2</v>
      </c>
      <c r="W237" s="69">
        <v>0.11642173049265214</v>
      </c>
      <c r="X237" s="69">
        <v>3.8408601240334184E-2</v>
      </c>
      <c r="Y237" s="69">
        <v>0.28315747280107589</v>
      </c>
      <c r="Z237" s="69">
        <v>3.859689712752408E-2</v>
      </c>
      <c r="AA237" s="69">
        <v>0.35858019119600187</v>
      </c>
      <c r="AB237" s="69">
        <v>1.0330169059817979E-2</v>
      </c>
      <c r="AC237" s="69">
        <v>0.14483367941744901</v>
      </c>
      <c r="AD237" s="69">
        <v>2.0650198049394084E-2</v>
      </c>
      <c r="AE237" s="69">
        <v>8.3661423242905958E-2</v>
      </c>
      <c r="AF237" s="69">
        <v>0.10975070136709797</v>
      </c>
      <c r="AG237" s="69">
        <v>0.76386872564573227</v>
      </c>
      <c r="AH237" s="69">
        <v>4.0141917668738654E-2</v>
      </c>
      <c r="AI237" s="69">
        <v>0.12326957004429612</v>
      </c>
      <c r="AJ237" s="69">
        <v>0.14201736834758735</v>
      </c>
      <c r="AK237" s="69">
        <v>0.14479508094600849</v>
      </c>
      <c r="AL237" s="69">
        <v>0.12215796126676205</v>
      </c>
      <c r="AM237" s="69">
        <v>0.11825523273020735</v>
      </c>
      <c r="AN237" s="69">
        <v>0.24228154207475</v>
      </c>
      <c r="AO237" s="69">
        <v>0.26308288511747246</v>
      </c>
      <c r="AP237" s="69">
        <v>0.35186781458893107</v>
      </c>
      <c r="AQ237" s="69">
        <v>0.4579728033300447</v>
      </c>
      <c r="AR237" s="69">
        <v>0.2800797133565075</v>
      </c>
      <c r="AS237" s="69">
        <v>0.29706106764852674</v>
      </c>
      <c r="AT237" s="69">
        <v>8.7897247289592029E-2</v>
      </c>
      <c r="AU237" s="69">
        <v>8.8547285256699845E-2</v>
      </c>
      <c r="AV237" s="69">
        <v>0.19319244188575324</v>
      </c>
      <c r="AW237" s="69">
        <v>0.19789198329073854</v>
      </c>
      <c r="AX237" s="69">
        <v>0.19942554202542143</v>
      </c>
      <c r="AY237" s="69">
        <v>0.17608268203330099</v>
      </c>
      <c r="AZ237" s="69">
        <v>9.3350830293855852E-2</v>
      </c>
      <c r="BA237" s="69">
        <v>8.714338383611181E-2</v>
      </c>
      <c r="BB237" s="69">
        <v>8.4714752642943869E-2</v>
      </c>
      <c r="BC237" s="69">
        <v>1.3413909459002817</v>
      </c>
      <c r="BD237" s="69">
        <v>1.1938653933504317</v>
      </c>
      <c r="BE237" s="69">
        <v>0.15275034305762755</v>
      </c>
      <c r="BF237" s="69">
        <v>0.13804514747989033</v>
      </c>
      <c r="BG237" s="70">
        <v>4.2510954566790209E-2</v>
      </c>
      <c r="BH237" s="70">
        <v>4.7073416341569085E-2</v>
      </c>
      <c r="BI237" s="70">
        <v>2.5727294351573612E-2</v>
      </c>
      <c r="BJ237" s="70">
        <v>4.477181992004732E-2</v>
      </c>
      <c r="BK237" s="70">
        <v>3.9441004540752514E-2</v>
      </c>
      <c r="BL237" s="70">
        <v>8.6836126583374765E-2</v>
      </c>
      <c r="BM237" s="70">
        <v>2.2977101711013654E-2</v>
      </c>
      <c r="BN237" s="70">
        <v>7.1749849308301097E-2</v>
      </c>
      <c r="BO237" s="70">
        <v>2.196142759949779E-2</v>
      </c>
      <c r="BP237" s="70">
        <v>9.0661364233505154E-2</v>
      </c>
      <c r="BQ237" s="70">
        <v>1.4311287984857632E-2</v>
      </c>
      <c r="BR237" s="70">
        <v>7.0485452398459268E-3</v>
      </c>
      <c r="BS237" s="70">
        <v>3.1209553372755421E-2</v>
      </c>
      <c r="BT237" s="70">
        <v>6.231937507673093E-2</v>
      </c>
      <c r="BU237" s="70">
        <v>3.0533969576875434E-2</v>
      </c>
      <c r="BV237" s="70">
        <v>0.15000642617949919</v>
      </c>
      <c r="BW237" s="70">
        <v>2.7747866812311166E-2</v>
      </c>
      <c r="BX237" s="70">
        <v>3.2645853660680929E-2</v>
      </c>
      <c r="BY237" s="70">
        <v>1.0960408514699982E-2</v>
      </c>
      <c r="BZ237" s="70">
        <v>6.6011727926606617E-3</v>
      </c>
      <c r="CA237" s="70">
        <v>9.6520199867015141E-2</v>
      </c>
      <c r="CB237" s="70">
        <v>0.36834774268897641</v>
      </c>
      <c r="CC237" s="70">
        <v>2.0708752435215683E-2</v>
      </c>
      <c r="CD237" s="70">
        <v>1.2198372297857281E-2</v>
      </c>
      <c r="CE237" s="70">
        <v>4.5895331227705394E-2</v>
      </c>
      <c r="CF237" s="70">
        <v>5.4908135908695525E-2</v>
      </c>
      <c r="CG237" s="70">
        <v>4.3033737120494769E-2</v>
      </c>
      <c r="CH237" s="70">
        <v>6.9433092154386755E-2</v>
      </c>
      <c r="CI237" s="70">
        <v>0.21722395865639652</v>
      </c>
      <c r="CJ237" s="70">
        <v>0.23786277921431973</v>
      </c>
      <c r="CK237" s="70">
        <v>4.9263283916770449E-2</v>
      </c>
      <c r="CL237" s="70">
        <v>5.319544519540103E-2</v>
      </c>
      <c r="CM237" s="70">
        <v>2.0997369305969162E-2</v>
      </c>
      <c r="CN237" s="70">
        <v>3.7081866406201626E-2</v>
      </c>
      <c r="CO237" s="70">
        <v>1.5586303823084411E-2</v>
      </c>
      <c r="CP237" s="70">
        <v>1.6191035357577009E-2</v>
      </c>
      <c r="CQ237" s="70">
        <v>2.9354164027986226E-2</v>
      </c>
      <c r="CR237" s="70">
        <v>3.6637769517398382E-2</v>
      </c>
      <c r="CS237" s="70">
        <v>2.3343517655939557E-2</v>
      </c>
      <c r="CT237" s="70">
        <v>2.4074599034497011E-2</v>
      </c>
      <c r="CU237" s="70">
        <v>1.9247048887299206E-2</v>
      </c>
      <c r="CV237" s="70">
        <v>2.9400094130570136E-2</v>
      </c>
      <c r="CW237" s="70">
        <v>6.3177533053313225E-3</v>
      </c>
      <c r="CX237" s="70">
        <v>1.0301139899970906</v>
      </c>
      <c r="CY237" s="70">
        <v>0.99122226941466063</v>
      </c>
      <c r="CZ237" s="70">
        <v>2.4425832735010547E-2</v>
      </c>
      <c r="DA237" s="70">
        <v>3.4418068130341546E-2</v>
      </c>
    </row>
    <row r="238" spans="1:105" ht="15.75" x14ac:dyDescent="0.2">
      <c r="A238" s="20" t="s">
        <v>796</v>
      </c>
      <c r="B238" s="12" t="s">
        <v>305</v>
      </c>
      <c r="C238" s="12" t="s">
        <v>469</v>
      </c>
      <c r="D238" s="66">
        <v>2.9653094953250463</v>
      </c>
      <c r="E238" s="66">
        <v>16.351078647189546</v>
      </c>
      <c r="F238" s="66">
        <v>17.911517127710859</v>
      </c>
      <c r="G238" s="66">
        <v>2.2801730771507267</v>
      </c>
      <c r="H238" s="66">
        <v>2.0029954279966264</v>
      </c>
      <c r="I238" s="66">
        <v>6.9663224682729155</v>
      </c>
      <c r="J238" s="66">
        <v>4.5449696117637677</v>
      </c>
      <c r="K238" s="66">
        <v>2.8577487036496625</v>
      </c>
      <c r="L238" s="20">
        <v>0.28205529577809535</v>
      </c>
      <c r="M238" s="20">
        <v>0.16336236729138617</v>
      </c>
      <c r="N238" s="20">
        <v>0.28660866975003019</v>
      </c>
      <c r="O238" s="20">
        <v>0.28102067967001315</v>
      </c>
      <c r="P238" s="20">
        <v>0.14809975585286642</v>
      </c>
      <c r="Q238" s="20">
        <v>0.25369367597351183</v>
      </c>
      <c r="R238" s="20">
        <v>0.19223227174570748</v>
      </c>
      <c r="S238" s="20">
        <v>0.29785019820017095</v>
      </c>
      <c r="T238" s="20">
        <v>1.0862111921446034</v>
      </c>
      <c r="U238" s="20">
        <v>0.39964445737427029</v>
      </c>
      <c r="V238" s="20">
        <v>1.9516176266070191</v>
      </c>
      <c r="W238" s="20">
        <v>0.28143395546446481</v>
      </c>
      <c r="X238" s="20">
        <v>0.37290802216194729</v>
      </c>
      <c r="Y238" s="20">
        <v>0.16785437950085805</v>
      </c>
      <c r="Z238" s="20">
        <v>0.46869963074720222</v>
      </c>
      <c r="AA238" s="20">
        <v>0.25746341083841806</v>
      </c>
      <c r="AB238" s="20">
        <v>0.22539336222996464</v>
      </c>
      <c r="AC238" s="20">
        <v>0.37327390020839124</v>
      </c>
      <c r="AD238" s="20">
        <v>0.14998228832874999</v>
      </c>
      <c r="AE238" s="20">
        <v>0.1882657205513811</v>
      </c>
      <c r="AF238" s="20">
        <v>0.26191900239277377</v>
      </c>
      <c r="AG238" s="20">
        <v>0.58364518430744172</v>
      </c>
      <c r="AH238" s="20">
        <v>0.66894864375553109</v>
      </c>
      <c r="AI238" s="20">
        <v>7.566243550717372E-2</v>
      </c>
      <c r="AJ238" s="20">
        <v>0.74103340963504916</v>
      </c>
      <c r="AK238" s="20">
        <v>0.78289222063117003</v>
      </c>
      <c r="AL238" s="20">
        <v>2.464904806018112</v>
      </c>
      <c r="AM238" s="20">
        <v>2.4600872967502614</v>
      </c>
      <c r="AN238" s="20">
        <v>1.8764656665079169</v>
      </c>
      <c r="AO238" s="20">
        <v>0.69812482067442561</v>
      </c>
      <c r="AP238" s="20">
        <v>3.2284594357218883</v>
      </c>
      <c r="AQ238" s="20">
        <v>2.8529451638583749</v>
      </c>
      <c r="AR238" s="20">
        <v>1.910854120146372</v>
      </c>
      <c r="AS238" s="20">
        <v>0.66623846417303112</v>
      </c>
      <c r="AT238" s="20">
        <v>2.4486906520812779</v>
      </c>
      <c r="AU238" s="20">
        <v>2.3265952293474763</v>
      </c>
      <c r="AV238" s="20">
        <v>1.1471273579275194</v>
      </c>
      <c r="AW238" s="20">
        <v>1.1966667844346928</v>
      </c>
      <c r="AX238" s="20">
        <v>0.76069384575535237</v>
      </c>
      <c r="AY238" s="20">
        <v>0.86933371008712046</v>
      </c>
      <c r="AZ238" s="20">
        <v>4.0650033486575143</v>
      </c>
      <c r="BA238" s="20">
        <v>3.8820046022807246</v>
      </c>
      <c r="BB238" s="20">
        <v>0.44648737668182786</v>
      </c>
      <c r="BC238" s="20">
        <v>1.9902793409781581</v>
      </c>
      <c r="BD238" s="20">
        <v>1.8343406330330265</v>
      </c>
      <c r="BE238" s="20">
        <v>0.61694428430994452</v>
      </c>
      <c r="BF238" s="20">
        <v>0.540178931362159</v>
      </c>
      <c r="BG238" s="22">
        <v>0.20566707564924142</v>
      </c>
      <c r="BH238" s="22">
        <v>9.4631566395802488E-2</v>
      </c>
      <c r="BI238" s="22">
        <v>0.31571330271293224</v>
      </c>
      <c r="BJ238" s="22">
        <v>0.31635986878188127</v>
      </c>
      <c r="BK238" s="22">
        <v>0.17441647155877893</v>
      </c>
      <c r="BL238" s="22">
        <v>0.2769177000739253</v>
      </c>
      <c r="BM238" s="22">
        <v>0.13084452914583392</v>
      </c>
      <c r="BN238" s="22">
        <v>0.16801555816354261</v>
      </c>
      <c r="BO238" s="22">
        <v>1.3508814044435602</v>
      </c>
      <c r="BP238" s="22">
        <v>0.24922732979147852</v>
      </c>
      <c r="BQ238" s="22">
        <v>1.2382290272151226</v>
      </c>
      <c r="BR238" s="22">
        <v>0.14231076374113649</v>
      </c>
      <c r="BS238" s="22">
        <v>0.27272464969876398</v>
      </c>
      <c r="BT238" s="22">
        <v>0.23503656410661183</v>
      </c>
      <c r="BU238" s="22">
        <v>0.28379839318721584</v>
      </c>
      <c r="BV238" s="22">
        <v>0.15635340588208985</v>
      </c>
      <c r="BW238" s="22">
        <v>0.23943868027785425</v>
      </c>
      <c r="BX238" s="22">
        <v>0.62390329579802162</v>
      </c>
      <c r="BY238" s="22">
        <v>5.166152784813554E-2</v>
      </c>
      <c r="BZ238" s="22">
        <v>2.3455650375893276E-2</v>
      </c>
      <c r="CA238" s="22">
        <v>0.15562961405319198</v>
      </c>
      <c r="CB238" s="22">
        <v>0.26896825995922818</v>
      </c>
      <c r="CC238" s="22">
        <v>0.26149678201007065</v>
      </c>
      <c r="CD238" s="22">
        <v>4.2033912437149976E-2</v>
      </c>
      <c r="CE238" s="22">
        <v>0.12900566157541707</v>
      </c>
      <c r="CF238" s="22">
        <v>0.11927962491696917</v>
      </c>
      <c r="CG238" s="22">
        <v>0.28044504558651495</v>
      </c>
      <c r="CH238" s="22">
        <v>0.45284645871136109</v>
      </c>
      <c r="CI238" s="22">
        <v>0.1257153805841128</v>
      </c>
      <c r="CJ238" s="22">
        <v>0.16187509999760846</v>
      </c>
      <c r="CK238" s="22">
        <v>0.48924011174528415</v>
      </c>
      <c r="CL238" s="22">
        <v>0.60615491745692907</v>
      </c>
      <c r="CM238" s="22">
        <v>7.0253087961229768E-2</v>
      </c>
      <c r="CN238" s="22">
        <v>0.10626057218487889</v>
      </c>
      <c r="CO238" s="22">
        <v>0.47063306703861524</v>
      </c>
      <c r="CP238" s="22">
        <v>0.42595237768947408</v>
      </c>
      <c r="CQ238" s="22">
        <v>0.15311354697892951</v>
      </c>
      <c r="CR238" s="22">
        <v>0.19647661945484629</v>
      </c>
      <c r="CS238" s="22">
        <v>0.25755130523040248</v>
      </c>
      <c r="CT238" s="22">
        <v>0.28133878799691764</v>
      </c>
      <c r="CU238" s="22">
        <v>0.38352290500949843</v>
      </c>
      <c r="CV238" s="22">
        <v>0.52050046493291391</v>
      </c>
      <c r="CW238" s="22">
        <v>3.1109951996250461E-2</v>
      </c>
      <c r="CX238" s="22">
        <v>8.9427192625982463E-2</v>
      </c>
      <c r="CY238" s="22">
        <v>0.13062450556523703</v>
      </c>
      <c r="CZ238" s="22">
        <v>0.12780006313206618</v>
      </c>
      <c r="DA238" s="22">
        <v>0.20217857058198277</v>
      </c>
    </row>
    <row r="239" spans="1:105" ht="15.75" x14ac:dyDescent="0.2">
      <c r="A239" s="20" t="s">
        <v>577</v>
      </c>
      <c r="B239" s="12" t="s">
        <v>305</v>
      </c>
      <c r="C239" s="12" t="s">
        <v>581</v>
      </c>
      <c r="D239" s="66">
        <v>0.19038130479950224</v>
      </c>
      <c r="E239" s="66">
        <v>4.2369231624585302</v>
      </c>
      <c r="F239" s="66">
        <v>4.6614449521793375</v>
      </c>
      <c r="G239" s="66">
        <v>1.1119457122548844</v>
      </c>
      <c r="H239" s="66">
        <v>4.1133280476614908E-2</v>
      </c>
      <c r="I239" s="66">
        <v>0.676275539037832</v>
      </c>
      <c r="J239" s="66">
        <v>0.51247521676310204</v>
      </c>
      <c r="K239" s="66">
        <v>0.48588870799196571</v>
      </c>
      <c r="L239" s="20">
        <v>2.2592406796046103E-2</v>
      </c>
      <c r="M239" s="20">
        <v>3.12860952177961E-2</v>
      </c>
      <c r="N239" s="20">
        <v>2.466666916043422E-2</v>
      </c>
      <c r="O239" s="20">
        <v>0.1641270436567398</v>
      </c>
      <c r="P239" s="20">
        <v>2.26794972534076E-2</v>
      </c>
      <c r="Q239" s="20">
        <v>0.19044790310536611</v>
      </c>
      <c r="R239" s="20">
        <v>1.1703480636130806E-2</v>
      </c>
      <c r="S239" s="20">
        <v>7.5131606222653871E-2</v>
      </c>
      <c r="T239" s="20">
        <v>4.5107441812069167E-2</v>
      </c>
      <c r="U239" s="20">
        <v>0.19269164849849443</v>
      </c>
      <c r="V239" s="20">
        <v>4.325679361738461E-2</v>
      </c>
      <c r="W239" s="20">
        <v>7.355033610324746E-2</v>
      </c>
      <c r="X239" s="20">
        <v>3.2636316574814452E-2</v>
      </c>
      <c r="Y239" s="20">
        <v>3.1560006552298007E-2</v>
      </c>
      <c r="Z239" s="20">
        <v>6.4562335791964923E-2</v>
      </c>
      <c r="AA239" s="20">
        <v>0.18057680008126392</v>
      </c>
      <c r="AB239" s="20">
        <v>1.0939991439365335E-2</v>
      </c>
      <c r="AC239" s="20">
        <v>1.5536048577804443E-2</v>
      </c>
      <c r="AD239" s="20">
        <v>2.0622825870612402E-2</v>
      </c>
      <c r="AE239" s="20">
        <v>0.16571671371439106</v>
      </c>
      <c r="AF239" s="20">
        <v>6.4388474810275348E-2</v>
      </c>
      <c r="AG239" s="20">
        <v>0.44864472169585567</v>
      </c>
      <c r="AH239" s="20">
        <v>2.8139286025594956E-2</v>
      </c>
      <c r="AI239" s="20">
        <v>5.1303249083012169E-2</v>
      </c>
      <c r="AJ239" s="20">
        <v>0.11974953233563621</v>
      </c>
      <c r="AK239" s="20">
        <v>0.11394516324863556</v>
      </c>
      <c r="AL239" s="20">
        <v>0.40142001336016009</v>
      </c>
      <c r="AM239" s="20">
        <v>0.38817591435882026</v>
      </c>
      <c r="AN239" s="20">
        <v>0.54671475595214591</v>
      </c>
      <c r="AO239" s="20">
        <v>0.30557605285980904</v>
      </c>
      <c r="AP239" s="20">
        <v>0.57603824898002953</v>
      </c>
      <c r="AQ239" s="20">
        <v>0.8161035571216716</v>
      </c>
      <c r="AR239" s="20">
        <v>0.5789799299385131</v>
      </c>
      <c r="AS239" s="20">
        <v>0.33512814335522106</v>
      </c>
      <c r="AT239" s="20">
        <v>0.26144197005460384</v>
      </c>
      <c r="AU239" s="20">
        <v>0.20786551756949845</v>
      </c>
      <c r="AV239" s="20">
        <v>0.21157366201390584</v>
      </c>
      <c r="AW239" s="20">
        <v>0.22251643996137521</v>
      </c>
      <c r="AX239" s="20">
        <v>0.57666599734573054</v>
      </c>
      <c r="AY239" s="20">
        <v>0.61309196147823908</v>
      </c>
      <c r="AZ239" s="20">
        <v>9.7141437664041E-2</v>
      </c>
      <c r="BA239" s="20">
        <v>8.7607419846337006E-2</v>
      </c>
      <c r="BB239" s="20">
        <v>0.40747713532817215</v>
      </c>
      <c r="BC239" s="20">
        <v>1.6658925440582044</v>
      </c>
      <c r="BD239" s="20">
        <v>1.4190635666972335</v>
      </c>
      <c r="BE239" s="20">
        <v>0.20350119101061681</v>
      </c>
      <c r="BF239" s="20">
        <v>0.18347109603148448</v>
      </c>
      <c r="BG239" s="22">
        <v>5.0304418541321297E-3</v>
      </c>
      <c r="BH239" s="22">
        <v>5.1101119271080584E-3</v>
      </c>
      <c r="BI239" s="22">
        <v>6.8033457095784105E-3</v>
      </c>
      <c r="BJ239" s="22">
        <v>5.9289763947015114E-2</v>
      </c>
      <c r="BK239" s="22">
        <v>8.7617558552950201E-3</v>
      </c>
      <c r="BL239" s="22">
        <v>0.11063730184091981</v>
      </c>
      <c r="BM239" s="22">
        <v>3.6139537522432903E-3</v>
      </c>
      <c r="BN239" s="22">
        <v>2.752491149840873E-2</v>
      </c>
      <c r="BO239" s="22">
        <v>8.7098825844176293E-3</v>
      </c>
      <c r="BP239" s="22">
        <v>3.0765123347149408E-2</v>
      </c>
      <c r="BQ239" s="22">
        <v>8.3859082822465032E-3</v>
      </c>
      <c r="BR239" s="22">
        <v>1.6473390414200598E-2</v>
      </c>
      <c r="BS239" s="22">
        <v>6.2427450099785961E-3</v>
      </c>
      <c r="BT239" s="22">
        <v>1.0462099101768842E-2</v>
      </c>
      <c r="BU239" s="22">
        <v>1.6593677312893962E-2</v>
      </c>
      <c r="BV239" s="22">
        <v>5.2882114231660698E-2</v>
      </c>
      <c r="BW239" s="22">
        <v>4.9581917592908982E-3</v>
      </c>
      <c r="BX239" s="22">
        <v>1.8060769064820625E-2</v>
      </c>
      <c r="BY239" s="22">
        <v>2.2781312150472965E-3</v>
      </c>
      <c r="BZ239" s="22">
        <v>1.3058460973492732E-2</v>
      </c>
      <c r="CA239" s="22">
        <v>2.1032093133197302E-2</v>
      </c>
      <c r="CB239" s="22">
        <v>8.9716777329774067E-2</v>
      </c>
      <c r="CC239" s="22">
        <v>3.7081049155970143E-3</v>
      </c>
      <c r="CD239" s="22">
        <v>7.6104541675820585E-3</v>
      </c>
      <c r="CE239" s="22">
        <v>1.5117088245916713E-2</v>
      </c>
      <c r="CF239" s="22">
        <v>1.1279684814509311E-2</v>
      </c>
      <c r="CG239" s="22">
        <v>4.802998134564828E-2</v>
      </c>
      <c r="CH239" s="22">
        <v>5.4929806043008587E-2</v>
      </c>
      <c r="CI239" s="22">
        <v>3.4681500502481782E-2</v>
      </c>
      <c r="CJ239" s="22">
        <v>3.8628032988107304E-2</v>
      </c>
      <c r="CK239" s="22">
        <v>3.1070703610530753E-2</v>
      </c>
      <c r="CL239" s="22">
        <v>2.9280500566498644E-2</v>
      </c>
      <c r="CM239" s="22">
        <v>9.0930710302075078E-3</v>
      </c>
      <c r="CN239" s="22">
        <v>1.4534982732159564E-2</v>
      </c>
      <c r="CO239" s="22">
        <v>2.4917659896324766E-2</v>
      </c>
      <c r="CP239" s="22">
        <v>2.052148846754346E-2</v>
      </c>
      <c r="CQ239" s="22">
        <v>9.4357863018297138E-3</v>
      </c>
      <c r="CR239" s="22">
        <v>1.0171417705278737E-2</v>
      </c>
      <c r="CS239" s="22">
        <v>4.2652880304564718E-2</v>
      </c>
      <c r="CT239" s="22">
        <v>4.4105451929349546E-2</v>
      </c>
      <c r="CU239" s="22">
        <v>6.5832138219894532E-3</v>
      </c>
      <c r="CV239" s="22">
        <v>6.086002833722487E-3</v>
      </c>
      <c r="CW239" s="22">
        <v>6.0816126006903127E-3</v>
      </c>
      <c r="CX239" s="22">
        <v>5.7852782879532813E-2</v>
      </c>
      <c r="CY239" s="22">
        <v>7.1517526096443462E-2</v>
      </c>
      <c r="CZ239" s="22">
        <v>8.5322740408685042E-3</v>
      </c>
      <c r="DA239" s="22">
        <v>9.9328010392296575E-3</v>
      </c>
    </row>
    <row r="240" spans="1:105" ht="15.75" x14ac:dyDescent="0.2">
      <c r="A240" s="20" t="s">
        <v>619</v>
      </c>
      <c r="B240" s="12" t="s">
        <v>278</v>
      </c>
      <c r="C240" s="12" t="s">
        <v>622</v>
      </c>
      <c r="D240" s="66">
        <v>0.21020564847134521</v>
      </c>
      <c r="E240" s="66">
        <v>1.3232509942107407</v>
      </c>
      <c r="F240" s="66">
        <v>1.4687249904638635</v>
      </c>
      <c r="G240" s="66">
        <v>1.1815394314041736</v>
      </c>
      <c r="H240" s="66">
        <v>3.5660965153218996E-2</v>
      </c>
      <c r="I240" s="66">
        <v>1.3536919217621797</v>
      </c>
      <c r="J240" s="66">
        <v>1.0442261964465132</v>
      </c>
      <c r="K240" s="66">
        <v>1.0314989656524434</v>
      </c>
      <c r="L240" s="20">
        <v>6.325337515020053E-3</v>
      </c>
      <c r="M240" s="20">
        <v>5.3721812119576599E-3</v>
      </c>
      <c r="N240" s="20">
        <v>0.17779165314591666</v>
      </c>
      <c r="O240" s="20">
        <v>0.10641777813010755</v>
      </c>
      <c r="P240" s="20">
        <v>5.4927282155114799E-3</v>
      </c>
      <c r="Q240" s="20">
        <v>5.9598419252310561E-2</v>
      </c>
      <c r="R240" s="20">
        <v>1.374511621369567E-2</v>
      </c>
      <c r="S240" s="20">
        <v>0.16388058964418872</v>
      </c>
      <c r="T240" s="20">
        <v>6.6793144412344825E-3</v>
      </c>
      <c r="U240" s="20">
        <v>1.1218488675448394E-2</v>
      </c>
      <c r="V240" s="20">
        <v>5.0599539969647693E-3</v>
      </c>
      <c r="W240" s="20">
        <v>1.0075721391268905E-2</v>
      </c>
      <c r="X240" s="20">
        <v>6.5301091539297267E-3</v>
      </c>
      <c r="Y240" s="20">
        <v>2.9617412471997645E-2</v>
      </c>
      <c r="Z240" s="20">
        <v>6.6646110643200571E-3</v>
      </c>
      <c r="AA240" s="20">
        <v>9.4397892733817691E-3</v>
      </c>
      <c r="AB240" s="20">
        <v>7.1964199473520526E-3</v>
      </c>
      <c r="AC240" s="20">
        <v>3.5727366309433457E-3</v>
      </c>
      <c r="AD240" s="20">
        <v>7.2959109912995607E-3</v>
      </c>
      <c r="AE240" s="20">
        <v>3.3350846794587274E-2</v>
      </c>
      <c r="AF240" s="20">
        <v>0.11364577647872934</v>
      </c>
      <c r="AG240" s="20">
        <v>1.2673501689610505</v>
      </c>
      <c r="AH240" s="20">
        <v>7.5614067449740849E-2</v>
      </c>
      <c r="AI240" s="20">
        <v>2.2105335295510054E-2</v>
      </c>
      <c r="AJ240" s="20">
        <v>6.2743201235934791E-3</v>
      </c>
      <c r="AK240" s="20">
        <v>5.4509967546918087E-3</v>
      </c>
      <c r="AL240" s="20">
        <v>0.12082032934110991</v>
      </c>
      <c r="AM240" s="20">
        <v>0.10688401031554019</v>
      </c>
      <c r="AN240" s="20">
        <v>1.7059963414734515E-2</v>
      </c>
      <c r="AO240" s="20">
        <v>9.2038177564441274E-3</v>
      </c>
      <c r="AP240" s="20">
        <v>0.28826365366816253</v>
      </c>
      <c r="AQ240" s="20">
        <v>0.13928269437987195</v>
      </c>
      <c r="AR240" s="20">
        <v>1.4625968362967708E-2</v>
      </c>
      <c r="AS240" s="20">
        <v>6.2835158456402591E-3</v>
      </c>
      <c r="AT240" s="20">
        <v>1.1159178492186438E-2</v>
      </c>
      <c r="AU240" s="20">
        <v>1.0100209144341782E-2</v>
      </c>
      <c r="AV240" s="20">
        <v>2.0492663011613961E-2</v>
      </c>
      <c r="AW240" s="20">
        <v>1.6454604306466416E-2</v>
      </c>
      <c r="AX240" s="20">
        <v>7.8243827651316242E-3</v>
      </c>
      <c r="AY240" s="20">
        <v>1.1364223507947925E-2</v>
      </c>
      <c r="AZ240" s="20">
        <v>7.021100698898739E-3</v>
      </c>
      <c r="BA240" s="20">
        <v>9.1228719622965838E-3</v>
      </c>
      <c r="BB240" s="20">
        <v>6.9245444516778887E-2</v>
      </c>
      <c r="BC240" s="20">
        <v>1.1860793703171097</v>
      </c>
      <c r="BD240" s="20">
        <v>1.1213784294612017</v>
      </c>
      <c r="BE240" s="20">
        <v>3.0259487681094287E-2</v>
      </c>
      <c r="BF240" s="20">
        <v>3.0022709237304206E-2</v>
      </c>
      <c r="BG240" s="22">
        <v>6.589001934397605E-3</v>
      </c>
      <c r="BH240" s="22">
        <v>1.6427187850464726E-2</v>
      </c>
      <c r="BI240" s="22">
        <v>2.8925304353865804E-2</v>
      </c>
      <c r="BJ240" s="22">
        <v>8.6747903233812332E-2</v>
      </c>
      <c r="BK240" s="22">
        <v>2.5939266054472738E-3</v>
      </c>
      <c r="BL240" s="22">
        <v>4.1324048968563551E-2</v>
      </c>
      <c r="BM240" s="22">
        <v>3.5047021674271253E-3</v>
      </c>
      <c r="BN240" s="22">
        <v>0.12367616663169446</v>
      </c>
      <c r="BO240" s="22">
        <v>4.7365661195152894E-3</v>
      </c>
      <c r="BP240" s="22">
        <v>6.7575168930918425E-3</v>
      </c>
      <c r="BQ240" s="22">
        <v>1.7133162624297594E-3</v>
      </c>
      <c r="BR240" s="22">
        <v>7.9786014895991773E-3</v>
      </c>
      <c r="BS240" s="22">
        <v>4.9290766415126547E-3</v>
      </c>
      <c r="BT240" s="22">
        <v>1.3385372929292903E-2</v>
      </c>
      <c r="BU240" s="22">
        <v>2.167725127912717E-3</v>
      </c>
      <c r="BV240" s="22">
        <v>0.24618658647664313</v>
      </c>
      <c r="BW240" s="22">
        <v>2.4170460385013345E-3</v>
      </c>
      <c r="BX240" s="22">
        <v>7.5959658202837E-3</v>
      </c>
      <c r="BY240" s="22">
        <v>1.6033641340543372E-3</v>
      </c>
      <c r="BZ240" s="22">
        <v>5.1884034356380554E-3</v>
      </c>
      <c r="CA240" s="22">
        <v>9.0056274525008497E-3</v>
      </c>
      <c r="CB240" s="22">
        <v>0.35742728010142466</v>
      </c>
      <c r="CC240" s="22">
        <v>1.5145138140979258E-2</v>
      </c>
      <c r="CD240" s="22">
        <v>2.4764378843185376E-2</v>
      </c>
      <c r="CE240" s="22">
        <v>1.9081084606114417E-2</v>
      </c>
      <c r="CF240" s="22">
        <v>1.8004989372400651E-2</v>
      </c>
      <c r="CG240" s="22">
        <v>7.7754093331513702E-2</v>
      </c>
      <c r="CH240" s="22">
        <v>6.3608175025994723E-2</v>
      </c>
      <c r="CI240" s="22">
        <v>1.5438020734487095E-3</v>
      </c>
      <c r="CJ240" s="22">
        <v>2.6508495858084758E-3</v>
      </c>
      <c r="CK240" s="22">
        <v>0.30629269817575028</v>
      </c>
      <c r="CL240" s="22">
        <v>0.32609753239268097</v>
      </c>
      <c r="CM240" s="22">
        <v>1.8197055036863554E-2</v>
      </c>
      <c r="CN240" s="22">
        <v>1.794371017013343E-2</v>
      </c>
      <c r="CO240" s="22">
        <v>7.4216360434095343E-3</v>
      </c>
      <c r="CP240" s="22">
        <v>8.7295974098438398E-3</v>
      </c>
      <c r="CQ240" s="22">
        <v>1.2147986868114986E-2</v>
      </c>
      <c r="CR240" s="22">
        <v>1.4647540057715068E-2</v>
      </c>
      <c r="CS240" s="22">
        <v>1.4688283407339311E-2</v>
      </c>
      <c r="CT240" s="22">
        <v>1.3735447940032447E-2</v>
      </c>
      <c r="CU240" s="22">
        <v>1.1732451796848902E-2</v>
      </c>
      <c r="CV240" s="22">
        <v>1.0928055185733056E-2</v>
      </c>
      <c r="CW240" s="22">
        <v>9.379096730848106E-3</v>
      </c>
      <c r="CX240" s="22">
        <v>9.712672557670908E-2</v>
      </c>
      <c r="CY240" s="22">
        <v>0.10717475971292929</v>
      </c>
      <c r="CZ240" s="22">
        <v>2.3792263360940868E-2</v>
      </c>
      <c r="DA240" s="22">
        <v>3.8979357452821724E-2</v>
      </c>
    </row>
    <row r="241" spans="1:105" s="71" customFormat="1" ht="15.75" x14ac:dyDescent="0.2">
      <c r="A241" s="69" t="s">
        <v>316</v>
      </c>
      <c r="B241" s="27" t="s">
        <v>278</v>
      </c>
      <c r="C241" s="27" t="s">
        <v>303</v>
      </c>
      <c r="D241" s="70">
        <v>0.2995616243668579</v>
      </c>
      <c r="E241" s="70">
        <v>9.3558545239694748</v>
      </c>
      <c r="F241" s="70">
        <v>8.6372701538084531</v>
      </c>
      <c r="G241" s="70">
        <v>1.1325522898444338</v>
      </c>
      <c r="H241" s="70">
        <v>0.43869477594807038</v>
      </c>
      <c r="I241" s="70">
        <v>5.87618552710095</v>
      </c>
      <c r="J241" s="70">
        <v>4.456396808179159</v>
      </c>
      <c r="K241" s="70">
        <v>0.7735467379834805</v>
      </c>
      <c r="L241" s="69">
        <v>5.7226327624712831E-2</v>
      </c>
      <c r="M241" s="69">
        <v>7.6453260788069161E-2</v>
      </c>
      <c r="N241" s="69">
        <v>0.16081217272122697</v>
      </c>
      <c r="O241" s="69">
        <v>0.57963052043313978</v>
      </c>
      <c r="P241" s="69">
        <v>4.2190759128698005E-2</v>
      </c>
      <c r="Q241" s="69">
        <v>4.6532237207339885E-2</v>
      </c>
      <c r="R241" s="69">
        <v>2.4363792032593076E-2</v>
      </c>
      <c r="S241" s="69">
        <v>0.10557403111470501</v>
      </c>
      <c r="T241" s="69">
        <v>3.0188914776244167E-2</v>
      </c>
      <c r="U241" s="69">
        <v>7.1762216904854528E-2</v>
      </c>
      <c r="V241" s="69">
        <v>4.468508288831019E-2</v>
      </c>
      <c r="W241" s="69">
        <v>2.1544466610614061E-2</v>
      </c>
      <c r="X241" s="69">
        <v>2.568285541779004E-2</v>
      </c>
      <c r="Y241" s="69">
        <v>2.4652786592890417E-2</v>
      </c>
      <c r="Z241" s="69">
        <v>1.8566590550771096E-2</v>
      </c>
      <c r="AA241" s="69">
        <v>1.7532130483903941E-2</v>
      </c>
      <c r="AB241" s="69">
        <v>4.2215378877809094E-2</v>
      </c>
      <c r="AC241" s="69">
        <v>0.14550318040611335</v>
      </c>
      <c r="AD241" s="69">
        <v>1.1958835363034123E-2</v>
      </c>
      <c r="AE241" s="69">
        <v>7.6320689934023054E-3</v>
      </c>
      <c r="AF241" s="69">
        <v>0.14316068881175256</v>
      </c>
      <c r="AG241" s="69">
        <v>0.54448503851837216</v>
      </c>
      <c r="AH241" s="69">
        <v>1.4645199997607966E-2</v>
      </c>
      <c r="AI241" s="69">
        <v>9.3026779510797172E-3</v>
      </c>
      <c r="AJ241" s="69">
        <v>0.28407891656666606</v>
      </c>
      <c r="AK241" s="69">
        <v>0.20391626039791189</v>
      </c>
      <c r="AL241" s="69">
        <v>3.1948701697133277</v>
      </c>
      <c r="AM241" s="69">
        <v>3.2733140986165363</v>
      </c>
      <c r="AN241" s="69">
        <v>0.21135059914860244</v>
      </c>
      <c r="AO241" s="69">
        <v>0.1022284879153013</v>
      </c>
      <c r="AP241" s="69">
        <v>1.1860752972360378</v>
      </c>
      <c r="AQ241" s="69">
        <v>0.83200836557049418</v>
      </c>
      <c r="AR241" s="69">
        <v>0.19045027229800751</v>
      </c>
      <c r="AS241" s="69">
        <v>8.5722602397289113E-2</v>
      </c>
      <c r="AT241" s="69">
        <v>0.17272057581737221</v>
      </c>
      <c r="AU241" s="69">
        <v>0.2246037677844322</v>
      </c>
      <c r="AV241" s="69">
        <v>0.16921066498425</v>
      </c>
      <c r="AW241" s="69">
        <v>0.13598963310781292</v>
      </c>
      <c r="AX241" s="69">
        <v>2.5544515501506736E-2</v>
      </c>
      <c r="AY241" s="69">
        <v>3.6704909378140638E-2</v>
      </c>
      <c r="AZ241" s="69">
        <v>2.2509216920008348</v>
      </c>
      <c r="BA241" s="69">
        <v>2.3348415777093545</v>
      </c>
      <c r="BB241" s="69">
        <v>4.3543053119215268E-2</v>
      </c>
      <c r="BC241" s="69">
        <v>2.6727354702463</v>
      </c>
      <c r="BD241" s="69">
        <v>3.0591081248651144</v>
      </c>
      <c r="BE241" s="69">
        <v>6.1172729693157811E-2</v>
      </c>
      <c r="BF241" s="69">
        <v>7.350764804225339E-2</v>
      </c>
      <c r="BG241" s="70">
        <v>8.3162608058035214E-2</v>
      </c>
      <c r="BH241" s="70">
        <v>2.4015435838861211E-2</v>
      </c>
      <c r="BI241" s="70">
        <v>0.13403049215172061</v>
      </c>
      <c r="BJ241" s="70">
        <v>0.4629386631438242</v>
      </c>
      <c r="BK241" s="70">
        <v>0.14364237186240741</v>
      </c>
      <c r="BL241" s="70">
        <v>2.0707935269570491E-2</v>
      </c>
      <c r="BM241" s="70">
        <v>0.11733367989540477</v>
      </c>
      <c r="BN241" s="70">
        <v>4.245221358993384E-2</v>
      </c>
      <c r="BO241" s="70">
        <v>8.1047978667250109E-2</v>
      </c>
      <c r="BP241" s="70">
        <v>8.62238587304371E-3</v>
      </c>
      <c r="BQ241" s="70">
        <v>7.0427364158676897E-2</v>
      </c>
      <c r="BR241" s="70">
        <v>4.72505012992763E-3</v>
      </c>
      <c r="BS241" s="70">
        <v>5.3612297954881531E-2</v>
      </c>
      <c r="BT241" s="70">
        <v>6.4302097981708125E-3</v>
      </c>
      <c r="BU241" s="70">
        <v>6.8100537463129357E-2</v>
      </c>
      <c r="BV241" s="70">
        <v>3.2175236428777523E-2</v>
      </c>
      <c r="BW241" s="70">
        <v>0.1376119312317472</v>
      </c>
      <c r="BX241" s="70">
        <v>2.5012650498211882E-2</v>
      </c>
      <c r="BY241" s="70">
        <v>2.2907711496112437E-2</v>
      </c>
      <c r="BZ241" s="70">
        <v>7.695502617793698E-3</v>
      </c>
      <c r="CA241" s="70">
        <v>6.9512702096620249E-2</v>
      </c>
      <c r="CB241" s="70">
        <v>5.8133952596650433E-2</v>
      </c>
      <c r="CC241" s="70">
        <v>4.3730758379918112E-2</v>
      </c>
      <c r="CD241" s="70">
        <v>1.0114899571760427E-2</v>
      </c>
      <c r="CE241" s="70">
        <v>6.8491423293053313E-2</v>
      </c>
      <c r="CF241" s="70">
        <v>8.3266100618699879E-2</v>
      </c>
      <c r="CG241" s="70">
        <v>0.9488973955429244</v>
      </c>
      <c r="CH241" s="70">
        <v>0.79375512394341785</v>
      </c>
      <c r="CI241" s="70">
        <v>7.5509009014340508E-3</v>
      </c>
      <c r="CJ241" s="70">
        <v>1.3212984965736014E-2</v>
      </c>
      <c r="CK241" s="70">
        <v>0.57251413242486604</v>
      </c>
      <c r="CL241" s="70">
        <v>0.59748850718439872</v>
      </c>
      <c r="CM241" s="70">
        <v>7.7921386353515532E-2</v>
      </c>
      <c r="CN241" s="70">
        <v>7.7972586100875943E-2</v>
      </c>
      <c r="CO241" s="70">
        <v>7.8425642932183851E-3</v>
      </c>
      <c r="CP241" s="70">
        <v>1.3839804101762603E-2</v>
      </c>
      <c r="CQ241" s="70">
        <v>4.9132879872776633E-2</v>
      </c>
      <c r="CR241" s="70">
        <v>5.96764064679852E-2</v>
      </c>
      <c r="CS241" s="70">
        <v>1.6614025088723582E-2</v>
      </c>
      <c r="CT241" s="70">
        <v>1.8005312759801245E-2</v>
      </c>
      <c r="CU241" s="70">
        <v>0.70904246323291642</v>
      </c>
      <c r="CV241" s="70">
        <v>0.86073821073553802</v>
      </c>
      <c r="CW241" s="70">
        <v>5.0836979920055808E-3</v>
      </c>
      <c r="CX241" s="70">
        <v>8.0726935809453157E-2</v>
      </c>
      <c r="CY241" s="70">
        <v>0.14630396167123599</v>
      </c>
      <c r="CZ241" s="70">
        <v>1.3178122522688773E-2</v>
      </c>
      <c r="DA241" s="70">
        <v>3.7925677458111956E-2</v>
      </c>
    </row>
    <row r="242" spans="1:105" ht="15.75" x14ac:dyDescent="0.2">
      <c r="A242" s="20" t="s">
        <v>519</v>
      </c>
      <c r="B242" s="12" t="s">
        <v>305</v>
      </c>
      <c r="C242" s="12" t="s">
        <v>469</v>
      </c>
      <c r="D242" s="66">
        <v>1.0615110255572953</v>
      </c>
      <c r="E242" s="66">
        <v>9.2425645472421323</v>
      </c>
      <c r="F242" s="66">
        <v>8.8512866458517028</v>
      </c>
      <c r="G242" s="66">
        <v>1.878453650643124</v>
      </c>
      <c r="H242" s="66">
        <v>1.5466237134347123</v>
      </c>
      <c r="I242" s="66">
        <v>3.7838703818013144</v>
      </c>
      <c r="J242" s="66">
        <v>2.2198887906745708</v>
      </c>
      <c r="K242" s="66">
        <v>2.8300318758730421</v>
      </c>
      <c r="L242" s="20">
        <v>0.10173147024501179</v>
      </c>
      <c r="M242" s="20">
        <v>0.17484631486038191</v>
      </c>
      <c r="N242" s="20">
        <v>6.5949338130488311E-2</v>
      </c>
      <c r="O242" s="20">
        <v>7.7452758641260847E-2</v>
      </c>
      <c r="P242" s="20">
        <v>4.3974339070817797E-2</v>
      </c>
      <c r="Q242" s="20">
        <v>4.6497113716049185E-2</v>
      </c>
      <c r="R242" s="20">
        <v>6.1499373552097496E-2</v>
      </c>
      <c r="S242" s="20">
        <v>5.6783149769042897E-2</v>
      </c>
      <c r="T242" s="20">
        <v>0.27008105706379332</v>
      </c>
      <c r="U242" s="20">
        <v>0.21955655200091734</v>
      </c>
      <c r="V242" s="20">
        <v>0.31098897613488269</v>
      </c>
      <c r="W242" s="20">
        <v>9.546359255512539E-2</v>
      </c>
      <c r="X242" s="20">
        <v>0.14524422965045899</v>
      </c>
      <c r="Y242" s="20">
        <v>3.5995447699901081E-2</v>
      </c>
      <c r="Z242" s="20">
        <v>0.18305201935172657</v>
      </c>
      <c r="AA242" s="20">
        <v>0.16816662970316723</v>
      </c>
      <c r="AB242" s="20">
        <v>4.3361304940189895E-2</v>
      </c>
      <c r="AC242" s="20">
        <v>4.2779751070416087E-2</v>
      </c>
      <c r="AD242" s="20">
        <v>0.10724816005192403</v>
      </c>
      <c r="AE242" s="20">
        <v>0.10521506786757613</v>
      </c>
      <c r="AF242" s="20">
        <v>0.34227307063346329</v>
      </c>
      <c r="AG242" s="20">
        <v>1.6166707637812729</v>
      </c>
      <c r="AH242" s="20">
        <v>0.50634717556575459</v>
      </c>
      <c r="AI242" s="20">
        <v>9.8269202635110589E-2</v>
      </c>
      <c r="AJ242" s="20">
        <v>0.85229502861398942</v>
      </c>
      <c r="AK242" s="20">
        <v>0.92391279598429832</v>
      </c>
      <c r="AL242" s="20">
        <v>0.45474990643649643</v>
      </c>
      <c r="AM242" s="20">
        <v>0.42132528179832351</v>
      </c>
      <c r="AN242" s="20">
        <v>0.20778888855502259</v>
      </c>
      <c r="AO242" s="20">
        <v>0.23605460850293528</v>
      </c>
      <c r="AP242" s="20">
        <v>0.85856201725495895</v>
      </c>
      <c r="AQ242" s="20">
        <v>0.82954866909901992</v>
      </c>
      <c r="AR242" s="20">
        <v>0.22209496829146616</v>
      </c>
      <c r="AS242" s="20">
        <v>0.2445789347192418</v>
      </c>
      <c r="AT242" s="20">
        <v>0.49634811827313902</v>
      </c>
      <c r="AU242" s="20">
        <v>0.4606389251845126</v>
      </c>
      <c r="AV242" s="20">
        <v>0.14946209333757468</v>
      </c>
      <c r="AW242" s="20">
        <v>0.15617853317014024</v>
      </c>
      <c r="AX242" s="20">
        <v>0.44945020641256134</v>
      </c>
      <c r="AY242" s="20">
        <v>0.51983448717761538</v>
      </c>
      <c r="AZ242" s="20">
        <v>0.38270751186423002</v>
      </c>
      <c r="BA242" s="20">
        <v>0.38496972224503784</v>
      </c>
      <c r="BB242" s="20">
        <v>0.13287076119944238</v>
      </c>
      <c r="BC242" s="20">
        <v>6.2536966318346749</v>
      </c>
      <c r="BD242" s="20">
        <v>5.8371638456553443</v>
      </c>
      <c r="BE242" s="20">
        <v>0.26189464071945379</v>
      </c>
      <c r="BF242" s="20">
        <v>0.22226694722506399</v>
      </c>
      <c r="BG242" s="22">
        <v>0.14732764800214035</v>
      </c>
      <c r="BH242" s="22">
        <v>0.14084296500419743</v>
      </c>
      <c r="BI242" s="22">
        <v>0.14013539357275323</v>
      </c>
      <c r="BJ242" s="22">
        <v>0.11917810682035644</v>
      </c>
      <c r="BK242" s="22">
        <v>0.14778868972649739</v>
      </c>
      <c r="BL242" s="22">
        <v>0.14030452831471329</v>
      </c>
      <c r="BM242" s="22">
        <v>0.10305962446864485</v>
      </c>
      <c r="BN242" s="22">
        <v>8.157917976336973E-2</v>
      </c>
      <c r="BO242" s="22">
        <v>0.80687413846504463</v>
      </c>
      <c r="BP242" s="22">
        <v>0.31379082900370314</v>
      </c>
      <c r="BQ242" s="22">
        <v>0.70916317394266848</v>
      </c>
      <c r="BR242" s="22">
        <v>9.8138207464910004E-2</v>
      </c>
      <c r="BS242" s="22">
        <v>0.2669606999116968</v>
      </c>
      <c r="BT242" s="22">
        <v>0.14806918299332456</v>
      </c>
      <c r="BU242" s="22">
        <v>0.22975652985109318</v>
      </c>
      <c r="BV242" s="22">
        <v>0.28976909581076737</v>
      </c>
      <c r="BW242" s="22">
        <v>0.10820363887862444</v>
      </c>
      <c r="BX242" s="22">
        <v>0.26247106353067973</v>
      </c>
      <c r="BY242" s="22">
        <v>0.13148411261296733</v>
      </c>
      <c r="BZ242" s="22">
        <v>6.6325193827023524E-2</v>
      </c>
      <c r="CA242" s="22">
        <v>0.16654033945211655</v>
      </c>
      <c r="CB242" s="22">
        <v>0.7293575871684288</v>
      </c>
      <c r="CC242" s="22">
        <v>0.65678043367563699</v>
      </c>
      <c r="CD242" s="22">
        <v>0.18219799340019649</v>
      </c>
      <c r="CE242" s="22">
        <v>0.17728033119239792</v>
      </c>
      <c r="CF242" s="22">
        <v>0.19381733274510485</v>
      </c>
      <c r="CG242" s="22">
        <v>5.9427467561534664E-2</v>
      </c>
      <c r="CH242" s="22">
        <v>0.13053598950517203</v>
      </c>
      <c r="CI242" s="22">
        <v>2.3195406606201487E-2</v>
      </c>
      <c r="CJ242" s="22">
        <v>3.0329402275624636E-2</v>
      </c>
      <c r="CK242" s="22">
        <v>0.13818062155909897</v>
      </c>
      <c r="CL242" s="22">
        <v>0.21729514352541421</v>
      </c>
      <c r="CM242" s="22">
        <v>1.9383259619312601E-2</v>
      </c>
      <c r="CN242" s="22">
        <v>3.465510063071682E-2</v>
      </c>
      <c r="CO242" s="22">
        <v>0.10270097224976628</v>
      </c>
      <c r="CP242" s="22">
        <v>0.1181270244894209</v>
      </c>
      <c r="CQ242" s="22">
        <v>2.1141913491367306E-2</v>
      </c>
      <c r="CR242" s="22">
        <v>3.2033668796754483E-2</v>
      </c>
      <c r="CS242" s="22">
        <v>0.21001934958653881</v>
      </c>
      <c r="CT242" s="22">
        <v>0.24743232150702005</v>
      </c>
      <c r="CU242" s="22">
        <v>6.1040741204850694E-2</v>
      </c>
      <c r="CV242" s="22">
        <v>8.647999837663449E-2</v>
      </c>
      <c r="CW242" s="22">
        <v>3.8552621189100494E-2</v>
      </c>
      <c r="CX242" s="22">
        <v>0.27219063847145181</v>
      </c>
      <c r="CY242" s="22">
        <v>0.44236148902349243</v>
      </c>
      <c r="CZ242" s="22">
        <v>0.15061674156289009</v>
      </c>
      <c r="DA242" s="22">
        <v>0.20695869226788979</v>
      </c>
    </row>
    <row r="243" spans="1:105" s="71" customFormat="1" ht="15.75" x14ac:dyDescent="0.2">
      <c r="A243" s="69" t="s">
        <v>358</v>
      </c>
      <c r="B243" s="27" t="s">
        <v>284</v>
      </c>
      <c r="C243" s="27" t="s">
        <v>314</v>
      </c>
      <c r="D243" s="70">
        <v>0.37274685431298327</v>
      </c>
      <c r="E243" s="70">
        <v>6.6721238333878325</v>
      </c>
      <c r="F243" s="70">
        <v>5.823049986442161</v>
      </c>
      <c r="G243" s="70">
        <v>1.6131706878530181</v>
      </c>
      <c r="H243" s="70">
        <v>0.45391255090402788</v>
      </c>
      <c r="I243" s="70">
        <v>35.567413109692978</v>
      </c>
      <c r="J243" s="70">
        <v>32.578800533291123</v>
      </c>
      <c r="K243" s="70">
        <v>2.7772788341354011</v>
      </c>
      <c r="L243" s="69">
        <v>0.12530355881298147</v>
      </c>
      <c r="M243" s="69">
        <v>4.1917225044584581E-2</v>
      </c>
      <c r="N243" s="69">
        <v>4.4728227546559758E-2</v>
      </c>
      <c r="O243" s="69">
        <v>5.5005423787115953E-2</v>
      </c>
      <c r="P243" s="69">
        <v>4.9648095036216401E-2</v>
      </c>
      <c r="Q243" s="69">
        <v>1.1988115191113808E-2</v>
      </c>
      <c r="R243" s="69">
        <v>3.4385023082574809E-2</v>
      </c>
      <c r="S243" s="69">
        <v>2.0663292979747096E-2</v>
      </c>
      <c r="T243" s="69">
        <v>3.8103801780571163E-2</v>
      </c>
      <c r="U243" s="69">
        <v>3.673483014591606E-2</v>
      </c>
      <c r="V243" s="69">
        <v>2.9031970924276534E-2</v>
      </c>
      <c r="W243" s="69">
        <v>1.4074902009743203E-2</v>
      </c>
      <c r="X243" s="69">
        <v>4.3905907948752342E-2</v>
      </c>
      <c r="Y243" s="69">
        <v>1.5219675348240903E-2</v>
      </c>
      <c r="Z243" s="69">
        <v>3.9425576728374948E-2</v>
      </c>
      <c r="AA243" s="69">
        <v>1.2922110253772358E-2</v>
      </c>
      <c r="AB243" s="69">
        <v>3.3463387083746125E-2</v>
      </c>
      <c r="AC243" s="69">
        <v>8.7244954420856308E-3</v>
      </c>
      <c r="AD243" s="69">
        <v>1.0307377957073606E-2</v>
      </c>
      <c r="AE243" s="69">
        <v>3.4887930950163017E-3</v>
      </c>
      <c r="AF243" s="69">
        <v>0.30779955107072543</v>
      </c>
      <c r="AG243" s="69">
        <v>2.1167418339648698</v>
      </c>
      <c r="AH243" s="69">
        <v>1.0013578453358605E-2</v>
      </c>
      <c r="AI243" s="69">
        <v>1.3586894519554568E-2</v>
      </c>
      <c r="AJ243" s="69">
        <v>5.6144961843324605E-2</v>
      </c>
      <c r="AK243" s="69">
        <v>6.9008679348895055E-2</v>
      </c>
      <c r="AL243" s="69">
        <v>6.7433595009358097E-2</v>
      </c>
      <c r="AM243" s="69">
        <v>6.7100944346482186E-2</v>
      </c>
      <c r="AN243" s="69">
        <v>4.0561636047540109E-2</v>
      </c>
      <c r="AO243" s="69">
        <v>4.6963335183471851E-2</v>
      </c>
      <c r="AP243" s="69">
        <v>6.7318722137319043E-2</v>
      </c>
      <c r="AQ243" s="69">
        <v>0.11358756819559386</v>
      </c>
      <c r="AR243" s="69">
        <v>5.0142990441867673E-2</v>
      </c>
      <c r="AS243" s="69">
        <v>5.5734926613287911E-2</v>
      </c>
      <c r="AT243" s="69">
        <v>5.5858883310227959E-2</v>
      </c>
      <c r="AU243" s="69">
        <v>4.4950828824528548E-2</v>
      </c>
      <c r="AV243" s="69">
        <v>6.7830647975966232E-2</v>
      </c>
      <c r="AW243" s="69">
        <v>7.2767279272896432E-2</v>
      </c>
      <c r="AX243" s="69">
        <v>5.1949671681092227E-2</v>
      </c>
      <c r="AY243" s="69">
        <v>3.3538062978498824E-2</v>
      </c>
      <c r="AZ243" s="69">
        <v>4.552509761091169E-2</v>
      </c>
      <c r="BA243" s="69">
        <v>3.8653967537725514E-2</v>
      </c>
      <c r="BB243" s="69">
        <v>3.9108742493649408E-2</v>
      </c>
      <c r="BC243" s="69">
        <v>6.4559996382475857</v>
      </c>
      <c r="BD243" s="69">
        <v>6.7941220079533089</v>
      </c>
      <c r="BE243" s="69">
        <v>5.5820893580924034E-2</v>
      </c>
      <c r="BF243" s="69">
        <v>5.3189584630825779E-2</v>
      </c>
      <c r="BG243" s="70">
        <v>8.4126260685504661E-2</v>
      </c>
      <c r="BH243" s="70">
        <v>2.6457107389105821E-2</v>
      </c>
      <c r="BI243" s="70">
        <v>4.7893586699872516E-2</v>
      </c>
      <c r="BJ243" s="70">
        <v>2.1499902767849671E-2</v>
      </c>
      <c r="BK243" s="70">
        <v>0.11384758036432178</v>
      </c>
      <c r="BL243" s="70">
        <v>2.7417926075263346E-2</v>
      </c>
      <c r="BM243" s="70">
        <v>2.3259563337743962E-2</v>
      </c>
      <c r="BN243" s="70">
        <v>1.9625408695263229E-2</v>
      </c>
      <c r="BO243" s="70">
        <v>2.8719936295926531E-2</v>
      </c>
      <c r="BP243" s="70">
        <v>1.5966359521282829E-2</v>
      </c>
      <c r="BQ243" s="70">
        <v>4.0991020641383137E-2</v>
      </c>
      <c r="BR243" s="70">
        <v>1.8213311769490606E-2</v>
      </c>
      <c r="BS243" s="70">
        <v>7.3632919347856388E-2</v>
      </c>
      <c r="BT243" s="70">
        <v>3.0695226044964774E-2</v>
      </c>
      <c r="BU243" s="70">
        <v>8.3007288162696452E-2</v>
      </c>
      <c r="BV243" s="70">
        <v>0.56784961799312428</v>
      </c>
      <c r="BW243" s="70">
        <v>4.0863141278365434E-2</v>
      </c>
      <c r="BX243" s="70">
        <v>5.9476391205812905E-2</v>
      </c>
      <c r="BY243" s="70">
        <v>5.2383655390190152E-3</v>
      </c>
      <c r="BZ243" s="70">
        <v>1.291476320772149E-3</v>
      </c>
      <c r="CA243" s="70">
        <v>0.50799167511964261</v>
      </c>
      <c r="CB243" s="70">
        <v>1.7286715289904724</v>
      </c>
      <c r="CC243" s="70">
        <v>1.1109244968391494E-2</v>
      </c>
      <c r="CD243" s="70">
        <v>6.9160233800187503E-3</v>
      </c>
      <c r="CE243" s="70">
        <v>2.8777618868675362E-2</v>
      </c>
      <c r="CF243" s="70">
        <v>3.1209941285188055E-2</v>
      </c>
      <c r="CG243" s="70">
        <v>1.6825751465326475E-2</v>
      </c>
      <c r="CH243" s="70">
        <v>2.5076729801009522E-2</v>
      </c>
      <c r="CI243" s="70">
        <v>0.14826950863793636</v>
      </c>
      <c r="CJ243" s="70">
        <v>0.15067722490736313</v>
      </c>
      <c r="CK243" s="70">
        <v>2.0074906466606146E-2</v>
      </c>
      <c r="CL243" s="70">
        <v>1.956813605364215E-2</v>
      </c>
      <c r="CM243" s="70">
        <v>4.9677205378837368E-3</v>
      </c>
      <c r="CN243" s="70">
        <v>8.2551331095439846E-3</v>
      </c>
      <c r="CO243" s="70">
        <v>4.514494002938934E-2</v>
      </c>
      <c r="CP243" s="70">
        <v>4.5299422252703635E-2</v>
      </c>
      <c r="CQ243" s="70">
        <v>1.1295558829660235E-2</v>
      </c>
      <c r="CR243" s="70">
        <v>1.4785809638148236E-2</v>
      </c>
      <c r="CS243" s="70">
        <v>1.4536457247383137E-2</v>
      </c>
      <c r="CT243" s="70">
        <v>1.3652002800151887E-2</v>
      </c>
      <c r="CU243" s="70">
        <v>2.7552259818224456E-2</v>
      </c>
      <c r="CV243" s="70">
        <v>5.0113168447923191E-2</v>
      </c>
      <c r="CW243" s="70">
        <v>3.4632826915413154E-3</v>
      </c>
      <c r="CX243" s="70">
        <v>18.347164425126103</v>
      </c>
      <c r="CY243" s="70">
        <v>15.962265556125573</v>
      </c>
      <c r="CZ243" s="70">
        <v>2.502511788289714E-2</v>
      </c>
      <c r="DA243" s="70">
        <v>3.4897454792857933E-2</v>
      </c>
    </row>
    <row r="244" spans="1:105" s="71" customFormat="1" ht="15.75" x14ac:dyDescent="0.2">
      <c r="A244" s="69" t="s">
        <v>508</v>
      </c>
      <c r="B244" s="27" t="s">
        <v>305</v>
      </c>
      <c r="C244" s="27" t="s">
        <v>423</v>
      </c>
      <c r="D244" s="70">
        <v>0.65010898354524627</v>
      </c>
      <c r="E244" s="70">
        <v>5.7843162019590357</v>
      </c>
      <c r="F244" s="70">
        <v>9.2641041153113282</v>
      </c>
      <c r="G244" s="70">
        <v>2.95382897023311</v>
      </c>
      <c r="H244" s="70">
        <v>0.42139540945080789</v>
      </c>
      <c r="I244" s="70">
        <v>2.6884697385468779</v>
      </c>
      <c r="J244" s="70">
        <v>1.7510687575483821</v>
      </c>
      <c r="K244" s="70">
        <v>2.5723342298687442</v>
      </c>
      <c r="L244" s="69">
        <v>1.6098319540582599E-2</v>
      </c>
      <c r="M244" s="69">
        <v>1.9616141709717556E-2</v>
      </c>
      <c r="N244" s="69">
        <v>1.1939381823319363E-2</v>
      </c>
      <c r="O244" s="69">
        <v>2.2707472144999671E-2</v>
      </c>
      <c r="P244" s="69">
        <v>2.3871898098833201E-2</v>
      </c>
      <c r="Q244" s="69">
        <v>0.28786465348639889</v>
      </c>
      <c r="R244" s="69">
        <v>6.9173213022876729E-3</v>
      </c>
      <c r="S244" s="69">
        <v>7.2243694699869829E-3</v>
      </c>
      <c r="T244" s="69">
        <v>1.4226756632571233E-2</v>
      </c>
      <c r="U244" s="69">
        <v>1.1045168033542481E-2</v>
      </c>
      <c r="V244" s="69">
        <v>0.23388126100410769</v>
      </c>
      <c r="W244" s="69">
        <v>0.81988748183448623</v>
      </c>
      <c r="X244" s="69">
        <v>5.1571864752457224E-2</v>
      </c>
      <c r="Y244" s="69">
        <v>9.0801157238590224E-2</v>
      </c>
      <c r="Z244" s="69">
        <v>1.5500218800423505E-2</v>
      </c>
      <c r="AA244" s="69">
        <v>2.1162057146432229E-2</v>
      </c>
      <c r="AB244" s="69">
        <v>1.5555166449633938E-2</v>
      </c>
      <c r="AC244" s="69">
        <v>0.43783811387589583</v>
      </c>
      <c r="AD244" s="69">
        <v>0.17947133163742995</v>
      </c>
      <c r="AE244" s="69">
        <v>8.2315467059104572E-2</v>
      </c>
      <c r="AF244" s="69">
        <v>0.70191192200701558</v>
      </c>
      <c r="AG244" s="69">
        <v>2.484812307664261</v>
      </c>
      <c r="AH244" s="69">
        <v>6.5240028046880838E-2</v>
      </c>
      <c r="AI244" s="69">
        <v>1.9695701014311111E-2</v>
      </c>
      <c r="AJ244" s="69">
        <v>2.196659336145167E-2</v>
      </c>
      <c r="AK244" s="69">
        <v>2.3174419836638177E-2</v>
      </c>
      <c r="AL244" s="69">
        <v>8.850214856652483E-2</v>
      </c>
      <c r="AM244" s="69">
        <v>8.0088376900872227E-2</v>
      </c>
      <c r="AN244" s="69">
        <v>2.0018641834152087</v>
      </c>
      <c r="AO244" s="69">
        <v>4.3944080431970067E-2</v>
      </c>
      <c r="AP244" s="69">
        <v>0.15749888761959013</v>
      </c>
      <c r="AQ244" s="69">
        <v>6.5393863942470154E-2</v>
      </c>
      <c r="AR244" s="69">
        <v>2.2411282817167293</v>
      </c>
      <c r="AS244" s="69">
        <v>1.7212039913346199E-2</v>
      </c>
      <c r="AT244" s="69">
        <v>1.5649330974455129</v>
      </c>
      <c r="AU244" s="69">
        <v>1.3106241658846371</v>
      </c>
      <c r="AV244" s="69">
        <v>0.15079690849575894</v>
      </c>
      <c r="AW244" s="69">
        <v>0.16781414266389696</v>
      </c>
      <c r="AX244" s="69">
        <v>4.3324109729771673E-2</v>
      </c>
      <c r="AY244" s="69">
        <v>3.7878387520360032E-2</v>
      </c>
      <c r="AZ244" s="69">
        <v>1.5465027466126735</v>
      </c>
      <c r="BA244" s="69">
        <v>1.6098638713897482</v>
      </c>
      <c r="BB244" s="69">
        <v>0.18012341216336231</v>
      </c>
      <c r="BC244" s="69">
        <v>3.1980890297225386</v>
      </c>
      <c r="BD244" s="69">
        <v>3.0222622156358225</v>
      </c>
      <c r="BE244" s="69">
        <v>2.7253835974258823E-2</v>
      </c>
      <c r="BF244" s="69">
        <v>2.8082728124200734E-2</v>
      </c>
      <c r="BG244" s="70">
        <v>2.0540447652160652E-2</v>
      </c>
      <c r="BH244" s="70">
        <v>1.1351884640340858E-2</v>
      </c>
      <c r="BI244" s="70">
        <v>2.5712097172800985E-2</v>
      </c>
      <c r="BJ244" s="70">
        <v>1.8799038284808122E-2</v>
      </c>
      <c r="BK244" s="70">
        <v>2.4782987872373166E-2</v>
      </c>
      <c r="BL244" s="70">
        <v>0.2333071162465421</v>
      </c>
      <c r="BM244" s="70">
        <v>1.6081641801147406E-2</v>
      </c>
      <c r="BN244" s="70">
        <v>1.2061677249551109E-2</v>
      </c>
      <c r="BO244" s="70">
        <v>1.4681277057368148E-2</v>
      </c>
      <c r="BP244" s="70">
        <v>4.9904921769698164E-3</v>
      </c>
      <c r="BQ244" s="70">
        <v>0.12962801839333701</v>
      </c>
      <c r="BR244" s="70">
        <v>0.27711132089419938</v>
      </c>
      <c r="BS244" s="70">
        <v>4.6026619804818043E-2</v>
      </c>
      <c r="BT244" s="70">
        <v>0.10473058466927045</v>
      </c>
      <c r="BU244" s="70">
        <v>2.0557695747184287E-2</v>
      </c>
      <c r="BV244" s="70">
        <v>0.32882855660557603</v>
      </c>
      <c r="BW244" s="70">
        <v>2.5181870541060563E-2</v>
      </c>
      <c r="BX244" s="70">
        <v>0.40824306220841011</v>
      </c>
      <c r="BY244" s="70">
        <v>0.30469817237223923</v>
      </c>
      <c r="BZ244" s="70">
        <v>7.0628099057917268E-2</v>
      </c>
      <c r="CA244" s="70">
        <v>0.21072955803290824</v>
      </c>
      <c r="CB244" s="70">
        <v>0.8517323045757238</v>
      </c>
      <c r="CC244" s="70">
        <v>0.14607573402697835</v>
      </c>
      <c r="CD244" s="70">
        <v>1.6035897050048181E-2</v>
      </c>
      <c r="CE244" s="70">
        <v>4.7455499348473878E-3</v>
      </c>
      <c r="CF244" s="70">
        <v>5.4082404445793758E-3</v>
      </c>
      <c r="CG244" s="70">
        <v>1.3454407026714858E-2</v>
      </c>
      <c r="CH244" s="70">
        <v>2.0084937438212346E-2</v>
      </c>
      <c r="CI244" s="70">
        <v>9.3830587307458385E-2</v>
      </c>
      <c r="CJ244" s="70">
        <v>0.12546760314941674</v>
      </c>
      <c r="CK244" s="70">
        <v>4.2432418881657016E-3</v>
      </c>
      <c r="CL244" s="70">
        <v>5.1183093517920197E-3</v>
      </c>
      <c r="CM244" s="70">
        <v>2.1013353387010713E-3</v>
      </c>
      <c r="CN244" s="70">
        <v>3.0922631402389008E-3</v>
      </c>
      <c r="CO244" s="70">
        <v>0.36849545487355706</v>
      </c>
      <c r="CP244" s="70">
        <v>0.44788225385203279</v>
      </c>
      <c r="CQ244" s="70">
        <v>4.726014213136611E-2</v>
      </c>
      <c r="CR244" s="70">
        <v>5.7560903103808993E-2</v>
      </c>
      <c r="CS244" s="70">
        <v>2.0797864008145421E-2</v>
      </c>
      <c r="CT244" s="70">
        <v>1.2254673018761956E-2</v>
      </c>
      <c r="CU244" s="70">
        <v>0.32251026729047322</v>
      </c>
      <c r="CV244" s="70">
        <v>0.41921148436532918</v>
      </c>
      <c r="CW244" s="70">
        <v>4.7227215516060461E-2</v>
      </c>
      <c r="CX244" s="70">
        <v>7.5341928744081313E-2</v>
      </c>
      <c r="CY244" s="70">
        <v>0.13185989511168977</v>
      </c>
      <c r="CZ244" s="70">
        <v>4.7220320409341035E-3</v>
      </c>
      <c r="DA244" s="70">
        <v>8.3617473202052678E-3</v>
      </c>
    </row>
    <row r="245" spans="1:105" ht="15.75" x14ac:dyDescent="0.2">
      <c r="A245" s="20" t="s">
        <v>369</v>
      </c>
      <c r="B245" s="12" t="s">
        <v>370</v>
      </c>
      <c r="C245" s="12" t="s">
        <v>374</v>
      </c>
      <c r="D245" s="66">
        <v>8.0535219589145765E-2</v>
      </c>
      <c r="E245" s="66">
        <v>2.4860788421099276</v>
      </c>
      <c r="F245" s="66">
        <v>2.4183215273608996</v>
      </c>
      <c r="G245" s="66">
        <v>0.5988327755373366</v>
      </c>
      <c r="H245" s="66">
        <v>3.220586437778182E-2</v>
      </c>
      <c r="I245" s="66">
        <v>2.1768023900426465</v>
      </c>
      <c r="J245" s="66">
        <v>1.825804467087647</v>
      </c>
      <c r="K245" s="66">
        <v>1.2890206319655093</v>
      </c>
      <c r="L245" s="20">
        <v>1.9259276053518719E-3</v>
      </c>
      <c r="M245" s="20">
        <v>2.5812704593111881E-3</v>
      </c>
      <c r="N245" s="20">
        <v>1.0481846311735001E-3</v>
      </c>
      <c r="O245" s="20">
        <v>2.2649881372347204E-3</v>
      </c>
      <c r="P245" s="20">
        <v>5.8486695772701398E-4</v>
      </c>
      <c r="Q245" s="20">
        <v>1.2472307745814244E-3</v>
      </c>
      <c r="R245" s="20">
        <v>6.3733834033493655E-4</v>
      </c>
      <c r="S245" s="20">
        <v>5.0340860115507579E-3</v>
      </c>
      <c r="T245" s="20">
        <v>1.77054364340575E-3</v>
      </c>
      <c r="U245" s="20">
        <v>2.9487553972270585E-3</v>
      </c>
      <c r="V245" s="20">
        <v>9.5021200943564224E-4</v>
      </c>
      <c r="W245" s="20">
        <v>2.5572159852577732E-3</v>
      </c>
      <c r="X245" s="20">
        <v>1.3629395039081093E-3</v>
      </c>
      <c r="Y245" s="20">
        <v>2.2849747068245207E-3</v>
      </c>
      <c r="Z245" s="20">
        <v>1.3511572750832079E-3</v>
      </c>
      <c r="AA245" s="20">
        <v>3.0686017543316763E-3</v>
      </c>
      <c r="AB245" s="20">
        <v>5.1381076506983492E-4</v>
      </c>
      <c r="AC245" s="20">
        <v>2.0248954632704754E-3</v>
      </c>
      <c r="AD245" s="20">
        <v>4.2174531871922902E-4</v>
      </c>
      <c r="AE245" s="20">
        <v>9.5590414522886283E-4</v>
      </c>
      <c r="AF245" s="20">
        <v>0.15340742774822216</v>
      </c>
      <c r="AG245" s="20">
        <v>0.84552829097176352</v>
      </c>
      <c r="AH245" s="20">
        <v>1.5519231367560806E-3</v>
      </c>
      <c r="AI245" s="20">
        <v>2.2547869251267724E-3</v>
      </c>
      <c r="AJ245" s="20">
        <v>8.2832131765660285E-3</v>
      </c>
      <c r="AK245" s="20">
        <v>8.7367102861613758E-3</v>
      </c>
      <c r="AL245" s="20">
        <v>7.9425810831096587E-3</v>
      </c>
      <c r="AM245" s="20">
        <v>7.9344352844722878E-3</v>
      </c>
      <c r="AN245" s="20">
        <v>4.4455106683944966E-3</v>
      </c>
      <c r="AO245" s="20">
        <v>4.9344999145911981E-3</v>
      </c>
      <c r="AP245" s="20">
        <v>5.6534393697547942E-3</v>
      </c>
      <c r="AQ245" s="20">
        <v>6.2294255271311601E-3</v>
      </c>
      <c r="AR245" s="20">
        <v>5.065083599868082E-3</v>
      </c>
      <c r="AS245" s="20">
        <v>4.838198154009119E-3</v>
      </c>
      <c r="AT245" s="20">
        <v>6.1196905292916137E-3</v>
      </c>
      <c r="AU245" s="20">
        <v>6.1238255472329649E-3</v>
      </c>
      <c r="AV245" s="20">
        <v>7.8860454611891229E-3</v>
      </c>
      <c r="AW245" s="20">
        <v>7.906354348758202E-3</v>
      </c>
      <c r="AX245" s="20">
        <v>8.0077448046905874E-3</v>
      </c>
      <c r="AY245" s="20">
        <v>8.8621677056829589E-3</v>
      </c>
      <c r="AZ245" s="20">
        <v>6.5271508774959377E-3</v>
      </c>
      <c r="BA245" s="20">
        <v>5.911472808724819E-3</v>
      </c>
      <c r="BB245" s="20">
        <v>1.5707730320526796E-2</v>
      </c>
      <c r="BC245" s="20">
        <v>2.846910555215898</v>
      </c>
      <c r="BD245" s="20">
        <v>2.6859357381390265</v>
      </c>
      <c r="BE245" s="20">
        <v>6.8617303113266215E-3</v>
      </c>
      <c r="BF245" s="20">
        <v>6.0089299043344065E-3</v>
      </c>
      <c r="BG245" s="22">
        <v>1.8297406994949288E-3</v>
      </c>
      <c r="BH245" s="22">
        <v>7.0014067807144063E-3</v>
      </c>
      <c r="BI245" s="22">
        <v>1.347680479929833E-3</v>
      </c>
      <c r="BJ245" s="22">
        <v>9.0329950173973026E-3</v>
      </c>
      <c r="BK245" s="22">
        <v>1.9391876703231607E-3</v>
      </c>
      <c r="BL245" s="22">
        <v>8.5802317686015633E-3</v>
      </c>
      <c r="BM245" s="22">
        <v>1.1970491305510582E-3</v>
      </c>
      <c r="BN245" s="22">
        <v>3.423627840337333E-3</v>
      </c>
      <c r="BO245" s="22">
        <v>2.1659177828137893E-3</v>
      </c>
      <c r="BP245" s="22">
        <v>6.5164761491697922E-3</v>
      </c>
      <c r="BQ245" s="22">
        <v>1.987234336448524E-3</v>
      </c>
      <c r="BR245" s="22">
        <v>4.9198093971884521E-3</v>
      </c>
      <c r="BS245" s="22">
        <v>1.7096770360250113E-3</v>
      </c>
      <c r="BT245" s="22">
        <v>6.1402381930104263E-3</v>
      </c>
      <c r="BU245" s="22">
        <v>1.9868697508140113E-3</v>
      </c>
      <c r="BV245" s="22">
        <v>0.23415369909427303</v>
      </c>
      <c r="BW245" s="22">
        <v>1.4802833229268953E-3</v>
      </c>
      <c r="BX245" s="22">
        <v>1.6651371661421666E-2</v>
      </c>
      <c r="BY245" s="22">
        <v>3.9204495161640891E-4</v>
      </c>
      <c r="BZ245" s="22">
        <v>5.0671228186868864E-4</v>
      </c>
      <c r="CA245" s="22">
        <v>5.5676983964897592E-2</v>
      </c>
      <c r="CB245" s="22">
        <v>0.87067159525762794</v>
      </c>
      <c r="CC245" s="22">
        <v>3.5444152482333497E-3</v>
      </c>
      <c r="CD245" s="22">
        <v>3.90522558629517E-3</v>
      </c>
      <c r="CE245" s="22">
        <v>2.907469617962957E-3</v>
      </c>
      <c r="CF245" s="22">
        <v>3.568393250477358E-3</v>
      </c>
      <c r="CG245" s="22">
        <v>2.8208510891126926E-3</v>
      </c>
      <c r="CH245" s="22">
        <v>5.776077221808314E-3</v>
      </c>
      <c r="CI245" s="22">
        <v>3.0665198273405214E-3</v>
      </c>
      <c r="CJ245" s="22">
        <v>2.5849149398910125E-3</v>
      </c>
      <c r="CK245" s="22">
        <v>1.7844318181695793E-3</v>
      </c>
      <c r="CL245" s="22">
        <v>2.1679255978480053E-3</v>
      </c>
      <c r="CM245" s="22">
        <v>9.7914714193582885E-4</v>
      </c>
      <c r="CN245" s="22">
        <v>2.5314323709546426E-3</v>
      </c>
      <c r="CO245" s="22">
        <v>5.2593405711049241E-3</v>
      </c>
      <c r="CP245" s="22">
        <v>5.6216404862074743E-3</v>
      </c>
      <c r="CQ245" s="22">
        <v>2.0022307433241334E-3</v>
      </c>
      <c r="CR245" s="22">
        <v>2.2196123008058279E-3</v>
      </c>
      <c r="CS245" s="22">
        <v>8.1466672316057726E-3</v>
      </c>
      <c r="CT245" s="22">
        <v>8.1664616605331853E-3</v>
      </c>
      <c r="CU245" s="22">
        <v>2.0718819666375697E-3</v>
      </c>
      <c r="CV245" s="22">
        <v>3.7512152453147468E-3</v>
      </c>
      <c r="CW245" s="22">
        <v>2.6042207685011601E-4</v>
      </c>
      <c r="CX245" s="22">
        <v>1.0154440189223652</v>
      </c>
      <c r="CY245" s="22">
        <v>0.96051347411112376</v>
      </c>
      <c r="CZ245" s="22">
        <v>2.8689755579959495E-3</v>
      </c>
      <c r="DA245" s="22">
        <v>4.1091237515311196E-3</v>
      </c>
    </row>
    <row r="246" spans="1:105" ht="15.75" x14ac:dyDescent="0.2">
      <c r="A246" s="20" t="s">
        <v>730</v>
      </c>
      <c r="B246" s="12" t="s">
        <v>305</v>
      </c>
      <c r="C246" s="12" t="s">
        <v>469</v>
      </c>
      <c r="D246" s="66">
        <v>3.0836135251819248</v>
      </c>
      <c r="E246" s="66">
        <v>15.981379323920866</v>
      </c>
      <c r="F246" s="66">
        <v>17.511713714821315</v>
      </c>
      <c r="G246" s="66">
        <v>2.2389844982738651</v>
      </c>
      <c r="H246" s="66">
        <v>2.4285644658023826</v>
      </c>
      <c r="I246" s="66">
        <v>8.003752844737825</v>
      </c>
      <c r="J246" s="66">
        <v>5.261355379706619</v>
      </c>
      <c r="K246" s="66">
        <v>3.1609860857809995</v>
      </c>
      <c r="L246" s="20">
        <v>0.31894099093206935</v>
      </c>
      <c r="M246" s="20">
        <v>0.16060622601891808</v>
      </c>
      <c r="N246" s="20">
        <v>0.32546513991823406</v>
      </c>
      <c r="O246" s="20">
        <v>0.29069403488832568</v>
      </c>
      <c r="P246" s="20">
        <v>0.1738989630323122</v>
      </c>
      <c r="Q246" s="20">
        <v>0.28207909454126406</v>
      </c>
      <c r="R246" s="20">
        <v>0.21940998023046343</v>
      </c>
      <c r="S246" s="20">
        <v>0.25957068368525804</v>
      </c>
      <c r="T246" s="20">
        <v>1.0870686648097667</v>
      </c>
      <c r="U246" s="20">
        <v>0.38440343331825433</v>
      </c>
      <c r="V246" s="20">
        <v>1.9085726685696152</v>
      </c>
      <c r="W246" s="20">
        <v>0.30431814416535546</v>
      </c>
      <c r="X246" s="20">
        <v>0.41206363888383596</v>
      </c>
      <c r="Y246" s="20">
        <v>0.18184226735695477</v>
      </c>
      <c r="Z246" s="20">
        <v>0.49120439719319459</v>
      </c>
      <c r="AA246" s="20">
        <v>0.27936101702810684</v>
      </c>
      <c r="AB246" s="20">
        <v>0.24375438418269865</v>
      </c>
      <c r="AC246" s="20">
        <v>0.38406857040951919</v>
      </c>
      <c r="AD246" s="20">
        <v>0.17176337761966221</v>
      </c>
      <c r="AE246" s="20">
        <v>0.18936462206712781</v>
      </c>
      <c r="AF246" s="20">
        <v>0.32375362788663498</v>
      </c>
      <c r="AG246" s="20">
        <v>0.46808531292604</v>
      </c>
      <c r="AH246" s="20">
        <v>0.6619331988880689</v>
      </c>
      <c r="AI246" s="20">
        <v>7.8747891129900355E-2</v>
      </c>
      <c r="AJ246" s="20">
        <v>0.71252125858501214</v>
      </c>
      <c r="AK246" s="20">
        <v>0.74635489264373878</v>
      </c>
      <c r="AL246" s="20">
        <v>2.4243232322439749</v>
      </c>
      <c r="AM246" s="20">
        <v>2.4119896087131862</v>
      </c>
      <c r="AN246" s="20">
        <v>1.8450868379725003</v>
      </c>
      <c r="AO246" s="20">
        <v>0.67987216835063113</v>
      </c>
      <c r="AP246" s="20">
        <v>3.1148831433282105</v>
      </c>
      <c r="AQ246" s="20">
        <v>2.7497285117739305</v>
      </c>
      <c r="AR246" s="20">
        <v>1.8727231092881729</v>
      </c>
      <c r="AS246" s="20">
        <v>0.64293980827751296</v>
      </c>
      <c r="AT246" s="20">
        <v>2.4017013494023964</v>
      </c>
      <c r="AU246" s="20">
        <v>2.2741744857333912</v>
      </c>
      <c r="AV246" s="20">
        <v>1.1435605383305925</v>
      </c>
      <c r="AW246" s="20">
        <v>1.1885513115174364</v>
      </c>
      <c r="AX246" s="20">
        <v>0.73218932380551127</v>
      </c>
      <c r="AY246" s="20">
        <v>0.82655966501677247</v>
      </c>
      <c r="AZ246" s="20">
        <v>3.9569618976252134</v>
      </c>
      <c r="BA246" s="20">
        <v>3.7832788990144883</v>
      </c>
      <c r="BB246" s="20">
        <v>0.4411808551674371</v>
      </c>
      <c r="BC246" s="20">
        <v>1.9539819110282508</v>
      </c>
      <c r="BD246" s="20">
        <v>1.8579251088217523</v>
      </c>
      <c r="BE246" s="20">
        <v>0.61353217928323867</v>
      </c>
      <c r="BF246" s="20">
        <v>0.53857809414599644</v>
      </c>
      <c r="BG246" s="22">
        <v>0.24551004794734224</v>
      </c>
      <c r="BH246" s="22">
        <v>0.10799893350548254</v>
      </c>
      <c r="BI246" s="22">
        <v>0.3629260012439614</v>
      </c>
      <c r="BJ246" s="22">
        <v>0.33875248439204281</v>
      </c>
      <c r="BK246" s="22">
        <v>0.20092526386214493</v>
      </c>
      <c r="BL246" s="22">
        <v>0.29889260547257845</v>
      </c>
      <c r="BM246" s="22">
        <v>0.15077294820003156</v>
      </c>
      <c r="BN246" s="22">
        <v>0.18278750620288542</v>
      </c>
      <c r="BO246" s="22">
        <v>1.6517354513455831</v>
      </c>
      <c r="BP246" s="22">
        <v>0.26330753330835066</v>
      </c>
      <c r="BQ246" s="22">
        <v>1.4899358931816407</v>
      </c>
      <c r="BR246" s="22">
        <v>0.15855907678173023</v>
      </c>
      <c r="BS246" s="22">
        <v>0.3256204996819167</v>
      </c>
      <c r="BT246" s="22">
        <v>0.25907089570692143</v>
      </c>
      <c r="BU246" s="22">
        <v>0.35190955754666087</v>
      </c>
      <c r="BV246" s="22">
        <v>0.18397606644363432</v>
      </c>
      <c r="BW246" s="22">
        <v>0.27418457397136065</v>
      </c>
      <c r="BX246" s="22">
        <v>0.68850302920794049</v>
      </c>
      <c r="BY246" s="22">
        <v>8.2002952115579661E-2</v>
      </c>
      <c r="BZ246" s="22">
        <v>3.3123678662889199E-2</v>
      </c>
      <c r="CA246" s="22">
        <v>0.19130909440859259</v>
      </c>
      <c r="CB246" s="22">
        <v>0.30273422204929379</v>
      </c>
      <c r="CC246" s="22">
        <v>0.34811802559434402</v>
      </c>
      <c r="CD246" s="22">
        <v>5.5099722931875691E-2</v>
      </c>
      <c r="CE246" s="22">
        <v>0.15675343621573648</v>
      </c>
      <c r="CF246" s="22">
        <v>0.14594141508975314</v>
      </c>
      <c r="CG246" s="22">
        <v>0.34533670983192072</v>
      </c>
      <c r="CH246" s="22">
        <v>0.53136265289220463</v>
      </c>
      <c r="CI246" s="22">
        <v>0.14113667589480719</v>
      </c>
      <c r="CJ246" s="22">
        <v>0.18656018402389785</v>
      </c>
      <c r="CK246" s="22">
        <v>0.52920215224900369</v>
      </c>
      <c r="CL246" s="22">
        <v>0.68074885846617827</v>
      </c>
      <c r="CM246" s="22">
        <v>9.2302163918866281E-2</v>
      </c>
      <c r="CN246" s="22">
        <v>0.1319950414194683</v>
      </c>
      <c r="CO246" s="22">
        <v>0.51853562630565542</v>
      </c>
      <c r="CP246" s="22">
        <v>0.47047876619582873</v>
      </c>
      <c r="CQ246" s="22">
        <v>0.18470363675633777</v>
      </c>
      <c r="CR246" s="22">
        <v>0.22754147106220191</v>
      </c>
      <c r="CS246" s="22">
        <v>0.30509666247459516</v>
      </c>
      <c r="CT246" s="22">
        <v>0.33338296353977581</v>
      </c>
      <c r="CU246" s="22">
        <v>0.42517227305388355</v>
      </c>
      <c r="CV246" s="22">
        <v>0.57799090974137646</v>
      </c>
      <c r="CW246" s="22">
        <v>3.3217567281125467E-2</v>
      </c>
      <c r="CX246" s="22">
        <v>0.12926984531388064</v>
      </c>
      <c r="CY246" s="22">
        <v>0.14959617805846764</v>
      </c>
      <c r="CZ246" s="22">
        <v>0.15813913283083048</v>
      </c>
      <c r="DA246" s="22">
        <v>0.24495558392030853</v>
      </c>
    </row>
    <row r="247" spans="1:105" ht="15.75" x14ac:dyDescent="0.2">
      <c r="A247" s="20" t="s">
        <v>360</v>
      </c>
      <c r="B247" s="12" t="s">
        <v>284</v>
      </c>
      <c r="C247" s="12" t="s">
        <v>363</v>
      </c>
      <c r="D247" s="66">
        <v>0.67084471139497925</v>
      </c>
      <c r="E247" s="66">
        <v>8.7582824711824827</v>
      </c>
      <c r="F247" s="66">
        <v>8.0606761875177959</v>
      </c>
      <c r="G247" s="66">
        <v>2.3785059061378391</v>
      </c>
      <c r="H247" s="66">
        <v>1.1039877262839375</v>
      </c>
      <c r="I247" s="66">
        <v>34.702264695399201</v>
      </c>
      <c r="J247" s="66">
        <v>32.383965886987902</v>
      </c>
      <c r="K247" s="66">
        <v>2.6303654475975886</v>
      </c>
      <c r="L247" s="20">
        <v>0.10412594478277123</v>
      </c>
      <c r="M247" s="20">
        <v>5.4262110667008694E-2</v>
      </c>
      <c r="N247" s="20">
        <v>7.8470283505170046E-2</v>
      </c>
      <c r="O247" s="20">
        <v>6.4658041224019233E-2</v>
      </c>
      <c r="P247" s="20">
        <v>8.3147594183437007E-2</v>
      </c>
      <c r="Q247" s="20">
        <v>1.5694908512810163E-2</v>
      </c>
      <c r="R247" s="20">
        <v>9.7728251949196529E-2</v>
      </c>
      <c r="S247" s="20">
        <v>0.17727766034184195</v>
      </c>
      <c r="T247" s="20">
        <v>5.1706888501224506E-2</v>
      </c>
      <c r="U247" s="20">
        <v>1.7408824329090144E-2</v>
      </c>
      <c r="V247" s="20">
        <v>4.9515004621382308E-2</v>
      </c>
      <c r="W247" s="20">
        <v>1.5119003297311192E-2</v>
      </c>
      <c r="X247" s="20">
        <v>6.1949086466120309E-2</v>
      </c>
      <c r="Y247" s="20">
        <v>1.7238296469494901E-2</v>
      </c>
      <c r="Z247" s="20">
        <v>8.0409299393866665E-2</v>
      </c>
      <c r="AA247" s="20">
        <v>1.9929211529948251E-2</v>
      </c>
      <c r="AB247" s="20">
        <v>6.4577128956043436E-2</v>
      </c>
      <c r="AC247" s="20">
        <v>4.9098309626812428E-2</v>
      </c>
      <c r="AD247" s="20">
        <v>2.0727152067479961E-2</v>
      </c>
      <c r="AE247" s="20">
        <v>5.6181962722469184E-3</v>
      </c>
      <c r="AF247" s="20">
        <v>0.66580739415599532</v>
      </c>
      <c r="AG247" s="20">
        <v>3.0218153397997916</v>
      </c>
      <c r="AH247" s="20">
        <v>2.0640108859005378E-2</v>
      </c>
      <c r="AI247" s="20">
        <v>8.3627167350440752E-3</v>
      </c>
      <c r="AJ247" s="20">
        <v>3.1703359185028819E-2</v>
      </c>
      <c r="AK247" s="20">
        <v>3.8761023371071249E-2</v>
      </c>
      <c r="AL247" s="20">
        <v>6.1663805379553238E-2</v>
      </c>
      <c r="AM247" s="20">
        <v>5.7467934293955879E-2</v>
      </c>
      <c r="AN247" s="20">
        <v>3.3146121847368926E-2</v>
      </c>
      <c r="AO247" s="20">
        <v>2.0258777365899192E-2</v>
      </c>
      <c r="AP247" s="20">
        <v>3.6800861707182428E-2</v>
      </c>
      <c r="AQ247" s="20">
        <v>5.7651731974902316E-2</v>
      </c>
      <c r="AR247" s="20">
        <v>4.0394842627687784E-2</v>
      </c>
      <c r="AS247" s="20">
        <v>2.4992806431127459E-2</v>
      </c>
      <c r="AT247" s="20">
        <v>4.3649686059838023E-2</v>
      </c>
      <c r="AU247" s="20">
        <v>3.736942566937871E-2</v>
      </c>
      <c r="AV247" s="20">
        <v>4.5332062779952755E-2</v>
      </c>
      <c r="AW247" s="20">
        <v>5.2859204121647033E-2</v>
      </c>
      <c r="AX247" s="20">
        <v>5.0621216718319519E-2</v>
      </c>
      <c r="AY247" s="20">
        <v>3.5881858306247322E-2</v>
      </c>
      <c r="AZ247" s="20">
        <v>3.6556097521587012E-2</v>
      </c>
      <c r="BA247" s="20">
        <v>3.2875676645652128E-2</v>
      </c>
      <c r="BB247" s="20">
        <v>5.8592273063582785E-2</v>
      </c>
      <c r="BC247" s="20">
        <v>9.3027687764397982</v>
      </c>
      <c r="BD247" s="20">
        <v>9.3215133857501229</v>
      </c>
      <c r="BE247" s="20">
        <v>2.2993309082849578E-2</v>
      </c>
      <c r="BF247" s="20">
        <v>2.0481105532018099E-2</v>
      </c>
      <c r="BG247" s="22">
        <v>0.20334602138638297</v>
      </c>
      <c r="BH247" s="22">
        <v>2.1206801613649569E-2</v>
      </c>
      <c r="BI247" s="22">
        <v>0.16180531295647987</v>
      </c>
      <c r="BJ247" s="22">
        <v>2.4463172270269271E-2</v>
      </c>
      <c r="BK247" s="22">
        <v>0.25978765338757442</v>
      </c>
      <c r="BL247" s="22">
        <v>3.0620317818526355E-2</v>
      </c>
      <c r="BM247" s="22">
        <v>0.14887876238509234</v>
      </c>
      <c r="BN247" s="22">
        <v>1.7381220803547738E-2</v>
      </c>
      <c r="BO247" s="22">
        <v>8.7484565291718761E-2</v>
      </c>
      <c r="BP247" s="22">
        <v>1.0477161894235832E-2</v>
      </c>
      <c r="BQ247" s="22">
        <v>0.10248660298753087</v>
      </c>
      <c r="BR247" s="22">
        <v>1.5624188050765023E-2</v>
      </c>
      <c r="BS247" s="22">
        <v>0.18525664493082764</v>
      </c>
      <c r="BT247" s="22">
        <v>6.563593969764156E-2</v>
      </c>
      <c r="BU247" s="22">
        <v>0.20281997833271168</v>
      </c>
      <c r="BV247" s="22">
        <v>0.56621492470632651</v>
      </c>
      <c r="BW247" s="22">
        <v>0.16977610869844048</v>
      </c>
      <c r="BX247" s="22">
        <v>5.1963201489166694E-2</v>
      </c>
      <c r="BY247" s="22">
        <v>1.6211175635487279E-2</v>
      </c>
      <c r="BZ247" s="22">
        <v>2.5370840125826673E-3</v>
      </c>
      <c r="CA247" s="22">
        <v>1.0082072963049324</v>
      </c>
      <c r="CB247" s="22">
        <v>1.5803074453737256</v>
      </c>
      <c r="CC247" s="22">
        <v>3.368424122150962E-2</v>
      </c>
      <c r="CD247" s="22">
        <v>4.129206270708609E-3</v>
      </c>
      <c r="CE247" s="22">
        <v>2.2112921047665362E-2</v>
      </c>
      <c r="CF247" s="22">
        <v>2.4446089051508843E-2</v>
      </c>
      <c r="CG247" s="22">
        <v>1.4237398469505084E-2</v>
      </c>
      <c r="CH247" s="22">
        <v>2.5367980417816779E-2</v>
      </c>
      <c r="CI247" s="22">
        <v>0.13509294403737829</v>
      </c>
      <c r="CJ247" s="22">
        <v>0.13557059195497601</v>
      </c>
      <c r="CK247" s="22">
        <v>8.9974074654063322E-3</v>
      </c>
      <c r="CL247" s="22">
        <v>1.2706594706831137E-2</v>
      </c>
      <c r="CM247" s="22">
        <v>2.9952849892661035E-3</v>
      </c>
      <c r="CN247" s="22">
        <v>5.4292812551416303E-3</v>
      </c>
      <c r="CO247" s="22">
        <v>2.109609260694488E-2</v>
      </c>
      <c r="CP247" s="22">
        <v>2.0207845221552959E-2</v>
      </c>
      <c r="CQ247" s="22">
        <v>1.309151728650265E-2</v>
      </c>
      <c r="CR247" s="22">
        <v>2.5219357034483452E-2</v>
      </c>
      <c r="CS247" s="22">
        <v>1.4759463411877853E-2</v>
      </c>
      <c r="CT247" s="22">
        <v>1.3362022875757492E-2</v>
      </c>
      <c r="CU247" s="22">
        <v>1.7593629522861847E-2</v>
      </c>
      <c r="CV247" s="22">
        <v>3.095657907071547E-2</v>
      </c>
      <c r="CW247" s="22">
        <v>3.959800653913474E-3</v>
      </c>
      <c r="CX247" s="22">
        <v>18.318208953986854</v>
      </c>
      <c r="CY247" s="22">
        <v>15.654202990969978</v>
      </c>
      <c r="CZ247" s="22">
        <v>9.1597211011335677E-3</v>
      </c>
      <c r="DA247" s="22">
        <v>1.0489696760702572E-2</v>
      </c>
    </row>
    <row r="248" spans="1:105" ht="15.75" x14ac:dyDescent="0.2">
      <c r="A248" s="20" t="s">
        <v>463</v>
      </c>
      <c r="B248" s="12" t="s">
        <v>278</v>
      </c>
      <c r="C248" s="12" t="s">
        <v>425</v>
      </c>
      <c r="D248" s="66">
        <v>0.25772056392243647</v>
      </c>
      <c r="E248" s="66">
        <v>7.8936857733449601</v>
      </c>
      <c r="F248" s="66">
        <v>8.087069870908735</v>
      </c>
      <c r="G248" s="66">
        <v>2.2543640789713089</v>
      </c>
      <c r="H248" s="66">
        <v>1.1714488899898012E-2</v>
      </c>
      <c r="I248" s="66">
        <v>0.98046098705662699</v>
      </c>
      <c r="J248" s="66">
        <v>0.73196023732323257</v>
      </c>
      <c r="K248" s="66">
        <v>0.78561015373971677</v>
      </c>
      <c r="L248" s="20">
        <v>2.8227887430229293E-2</v>
      </c>
      <c r="M248" s="20">
        <v>0.18997916220171812</v>
      </c>
      <c r="N248" s="20">
        <v>2.6772491532002129E-2</v>
      </c>
      <c r="O248" s="20">
        <v>0.26428548745461344</v>
      </c>
      <c r="P248" s="20">
        <v>1.6775210896183178E-2</v>
      </c>
      <c r="Q248" s="20">
        <v>0.19040008012197451</v>
      </c>
      <c r="R248" s="20">
        <v>2.2748489396312885E-3</v>
      </c>
      <c r="S248" s="20">
        <v>8.2488506785084029E-2</v>
      </c>
      <c r="T248" s="20">
        <v>2.24539638050095E-2</v>
      </c>
      <c r="U248" s="20">
        <v>0.16032532022901275</v>
      </c>
      <c r="V248" s="20">
        <v>0.11438495681005556</v>
      </c>
      <c r="W248" s="20">
        <v>0.68718446520612109</v>
      </c>
      <c r="X248" s="20">
        <v>5.0877711334272067E-2</v>
      </c>
      <c r="Y248" s="20">
        <v>0.12577711413497919</v>
      </c>
      <c r="Z248" s="20">
        <v>0.126361008215163</v>
      </c>
      <c r="AA248" s="20">
        <v>0.52806346229917867</v>
      </c>
      <c r="AB248" s="20">
        <v>2.0565315972753706E-3</v>
      </c>
      <c r="AC248" s="20">
        <v>9.2937481106464895E-2</v>
      </c>
      <c r="AD248" s="20">
        <v>5.9869416127965461E-3</v>
      </c>
      <c r="AE248" s="20">
        <v>2.0060253852525647E-2</v>
      </c>
      <c r="AF248" s="20">
        <v>0.12684928557086333</v>
      </c>
      <c r="AG248" s="20">
        <v>0.91042950752440177</v>
      </c>
      <c r="AH248" s="20">
        <v>6.6787680261560329E-3</v>
      </c>
      <c r="AI248" s="20">
        <v>3.3624969244591005E-2</v>
      </c>
      <c r="AJ248" s="20">
        <v>0.43383737675489453</v>
      </c>
      <c r="AK248" s="20">
        <v>0.38020264149819782</v>
      </c>
      <c r="AL248" s="20">
        <v>0.93046511479882377</v>
      </c>
      <c r="AM248" s="20">
        <v>1.0141575162524183</v>
      </c>
      <c r="AN248" s="20">
        <v>1.0200560741120366</v>
      </c>
      <c r="AO248" s="20">
        <v>0.22677974622740615</v>
      </c>
      <c r="AP248" s="20">
        <v>0.63652703269864697</v>
      </c>
      <c r="AQ248" s="20">
        <v>0.58084416858663179</v>
      </c>
      <c r="AR248" s="20">
        <v>0.85642124967048305</v>
      </c>
      <c r="AS248" s="20">
        <v>0.20148056156807773</v>
      </c>
      <c r="AT248" s="20">
        <v>1.3073692751386501</v>
      </c>
      <c r="AU248" s="20">
        <v>1.399910886726407</v>
      </c>
      <c r="AV248" s="20">
        <v>0.80648921256095296</v>
      </c>
      <c r="AW248" s="20">
        <v>0.78869017753273174</v>
      </c>
      <c r="AX248" s="20">
        <v>0.84899053272039893</v>
      </c>
      <c r="AY248" s="20">
        <v>1.0283730206555668</v>
      </c>
      <c r="AZ248" s="20">
        <v>0.46316818871567533</v>
      </c>
      <c r="BA248" s="20">
        <v>0.44285002311023469</v>
      </c>
      <c r="BB248" s="20">
        <v>0.14973209904714824</v>
      </c>
      <c r="BC248" s="20">
        <v>2.0089813294768883</v>
      </c>
      <c r="BD248" s="20">
        <v>2.2657909892800352</v>
      </c>
      <c r="BE248" s="20">
        <v>0.33415666042939662</v>
      </c>
      <c r="BF248" s="20">
        <v>0.41346124850061616</v>
      </c>
      <c r="BG248" s="22">
        <v>3.7154730166358077E-3</v>
      </c>
      <c r="BH248" s="22">
        <v>4.9959483571122267E-2</v>
      </c>
      <c r="BI248" s="22">
        <v>8.8462270355640774E-4</v>
      </c>
      <c r="BJ248" s="22">
        <v>8.5949575551278148E-2</v>
      </c>
      <c r="BK248" s="22">
        <v>1.0221778397555474E-3</v>
      </c>
      <c r="BL248" s="22">
        <v>5.6624508927563037E-2</v>
      </c>
      <c r="BM248" s="22">
        <v>3.1119667867317432E-4</v>
      </c>
      <c r="BN248" s="22">
        <v>1.8925284600934008E-2</v>
      </c>
      <c r="BO248" s="22">
        <v>1.3370336572300784E-3</v>
      </c>
      <c r="BP248" s="22">
        <v>1.1973139160200923E-2</v>
      </c>
      <c r="BQ248" s="22">
        <v>3.5783911689461971E-3</v>
      </c>
      <c r="BR248" s="22">
        <v>6.4557541148109673E-2</v>
      </c>
      <c r="BS248" s="22">
        <v>2.8655560501832829E-3</v>
      </c>
      <c r="BT248" s="22">
        <v>2.4369519509591812E-2</v>
      </c>
      <c r="BU248" s="22">
        <v>1.1996900403235464E-3</v>
      </c>
      <c r="BV248" s="22">
        <v>0.12782237216209205</v>
      </c>
      <c r="BW248" s="22">
        <v>2.0305135206276121E-4</v>
      </c>
      <c r="BX248" s="22">
        <v>3.536027289181104E-2</v>
      </c>
      <c r="BY248" s="22">
        <v>2.0350614506204801E-4</v>
      </c>
      <c r="BZ248" s="22">
        <v>6.157406635727389E-4</v>
      </c>
      <c r="CA248" s="22">
        <v>1.1497612963703123E-2</v>
      </c>
      <c r="CB248" s="22">
        <v>0.23480155638480116</v>
      </c>
      <c r="CC248" s="22">
        <v>5.5553130166781817E-4</v>
      </c>
      <c r="CD248" s="22">
        <v>3.0287634569019987E-3</v>
      </c>
      <c r="CE248" s="22">
        <v>3.1600462769696303E-2</v>
      </c>
      <c r="CF248" s="22">
        <v>3.2231393383894115E-2</v>
      </c>
      <c r="CG248" s="22">
        <v>5.5350351440937043E-2</v>
      </c>
      <c r="CH248" s="22">
        <v>5.9842038731953158E-2</v>
      </c>
      <c r="CI248" s="22">
        <v>1.0034900874543713E-2</v>
      </c>
      <c r="CJ248" s="22">
        <v>1.6035509084733696E-2</v>
      </c>
      <c r="CK248" s="22">
        <v>3.5739557450326954E-2</v>
      </c>
      <c r="CL248" s="22">
        <v>3.8063587520758127E-2</v>
      </c>
      <c r="CM248" s="22">
        <v>1.4713174031855219E-2</v>
      </c>
      <c r="CN248" s="22">
        <v>1.5923871487406933E-2</v>
      </c>
      <c r="CO248" s="22">
        <v>6.5423439843952547E-2</v>
      </c>
      <c r="CP248" s="22">
        <v>7.0009106671992241E-2</v>
      </c>
      <c r="CQ248" s="22">
        <v>4.9055444036112429E-2</v>
      </c>
      <c r="CR248" s="22">
        <v>5.1341555209365695E-2</v>
      </c>
      <c r="CS248" s="22">
        <v>8.4918038025754858E-2</v>
      </c>
      <c r="CT248" s="22">
        <v>7.5609803345542875E-2</v>
      </c>
      <c r="CU248" s="22">
        <v>2.4940404064435411E-2</v>
      </c>
      <c r="CV248" s="22">
        <v>3.0862471380583362E-2</v>
      </c>
      <c r="CW248" s="22">
        <v>1.6338871085400481E-3</v>
      </c>
      <c r="CX248" s="22">
        <v>2.9174989573967688E-2</v>
      </c>
      <c r="CY248" s="22">
        <v>3.4573901852551457E-2</v>
      </c>
      <c r="CZ248" s="22">
        <v>1.7400246484867335E-2</v>
      </c>
      <c r="DA248" s="22">
        <v>2.6375210835385333E-2</v>
      </c>
    </row>
    <row r="249" spans="1:105" ht="15.75" x14ac:dyDescent="0.2">
      <c r="A249" s="20" t="s">
        <v>670</v>
      </c>
      <c r="B249" s="12" t="s">
        <v>305</v>
      </c>
      <c r="C249" s="12" t="s">
        <v>671</v>
      </c>
      <c r="D249" s="66">
        <v>0.28535929719336767</v>
      </c>
      <c r="E249" s="66">
        <v>6.318338984569035</v>
      </c>
      <c r="F249" s="66">
        <v>5.8774293574699943</v>
      </c>
      <c r="G249" s="66">
        <v>2.3871429833252389</v>
      </c>
      <c r="H249" s="66">
        <v>3.5809948082201788E-2</v>
      </c>
      <c r="I249" s="66">
        <v>1.9889533516523015</v>
      </c>
      <c r="J249" s="66">
        <v>1.4881035399676261</v>
      </c>
      <c r="K249" s="66">
        <v>0.3686500817408343</v>
      </c>
      <c r="L249" s="20">
        <v>7.1962506456280939E-2</v>
      </c>
      <c r="M249" s="20">
        <v>0.45666046845242203</v>
      </c>
      <c r="N249" s="20">
        <v>2.8198481885917556E-2</v>
      </c>
      <c r="O249" s="20">
        <v>0.20397971896636019</v>
      </c>
      <c r="P249" s="20">
        <v>1.5595677762246959E-2</v>
      </c>
      <c r="Q249" s="20">
        <v>0.10734651839939817</v>
      </c>
      <c r="R249" s="20">
        <v>2.3148314786500576E-2</v>
      </c>
      <c r="S249" s="20">
        <v>0.67773054913675956</v>
      </c>
      <c r="T249" s="20">
        <v>8.9142410292154486E-2</v>
      </c>
      <c r="U249" s="20">
        <v>0.36079672510953581</v>
      </c>
      <c r="V249" s="20">
        <v>6.8761492487269996E-2</v>
      </c>
      <c r="W249" s="20">
        <v>0.1212602799792916</v>
      </c>
      <c r="X249" s="20">
        <v>7.0771585570117965E-2</v>
      </c>
      <c r="Y249" s="20">
        <v>0.49209937585857144</v>
      </c>
      <c r="Z249" s="20">
        <v>7.2519562333157025E-2</v>
      </c>
      <c r="AA249" s="20">
        <v>0.29501347894360042</v>
      </c>
      <c r="AB249" s="20">
        <v>8.6817684858258408E-3</v>
      </c>
      <c r="AC249" s="20">
        <v>0.32505203183506037</v>
      </c>
      <c r="AD249" s="20">
        <v>2.0776098560589502E-2</v>
      </c>
      <c r="AE249" s="20">
        <v>3.0034579261244729E-2</v>
      </c>
      <c r="AF249" s="20">
        <v>2.3746651174053043E-2</v>
      </c>
      <c r="AG249" s="20">
        <v>9.8922135783789208E-2</v>
      </c>
      <c r="AH249" s="20">
        <v>9.3201646529014789E-2</v>
      </c>
      <c r="AI249" s="20">
        <v>0.31017460886161025</v>
      </c>
      <c r="AJ249" s="20">
        <v>0.94376244600258341</v>
      </c>
      <c r="AK249" s="20">
        <v>0.9341371497896569</v>
      </c>
      <c r="AL249" s="20">
        <v>0.59360993069320511</v>
      </c>
      <c r="AM249" s="20">
        <v>0.60664240555789861</v>
      </c>
      <c r="AN249" s="20">
        <v>0.6600531329959809</v>
      </c>
      <c r="AO249" s="20">
        <v>0.66810560365519744</v>
      </c>
      <c r="AP249" s="20">
        <v>0.42936095627609028</v>
      </c>
      <c r="AQ249" s="20">
        <v>0.47518255793137143</v>
      </c>
      <c r="AR249" s="20">
        <v>0.72825794689006385</v>
      </c>
      <c r="AS249" s="20">
        <v>0.7282571686328031</v>
      </c>
      <c r="AT249" s="20">
        <v>0.48156954040874123</v>
      </c>
      <c r="AU249" s="20">
        <v>0.45608443766958678</v>
      </c>
      <c r="AV249" s="20">
        <v>0.7685183922992711</v>
      </c>
      <c r="AW249" s="20">
        <v>0.77441156342894402</v>
      </c>
      <c r="AX249" s="20">
        <v>0.48352114100608812</v>
      </c>
      <c r="AY249" s="20">
        <v>0.56284037272256682</v>
      </c>
      <c r="AZ249" s="20">
        <v>0.60878376559253244</v>
      </c>
      <c r="BA249" s="20">
        <v>0.54299775506042525</v>
      </c>
      <c r="BB249" s="20">
        <v>4.8220355687807637E-2</v>
      </c>
      <c r="BC249" s="20">
        <v>0.1238212659745825</v>
      </c>
      <c r="BD249" s="20">
        <v>0.12157220411409468</v>
      </c>
      <c r="BE249" s="20">
        <v>1.2500885333885714</v>
      </c>
      <c r="BF249" s="20">
        <v>1.1275565172370841</v>
      </c>
      <c r="BG249" s="22">
        <v>9.1459606870590276E-3</v>
      </c>
      <c r="BH249" s="22">
        <v>3.3396937530264327E-2</v>
      </c>
      <c r="BI249" s="22">
        <v>4.1230968273262237E-3</v>
      </c>
      <c r="BJ249" s="22">
        <v>2.9849879101991186E-2</v>
      </c>
      <c r="BK249" s="22">
        <v>3.1854664588085498E-3</v>
      </c>
      <c r="BL249" s="22">
        <v>2.9872650407659549E-2</v>
      </c>
      <c r="BM249" s="22">
        <v>1.8859305313002946E-3</v>
      </c>
      <c r="BN249" s="22">
        <v>1.0561943542685146E-2</v>
      </c>
      <c r="BO249" s="22">
        <v>8.1316019584769354E-3</v>
      </c>
      <c r="BP249" s="22">
        <v>4.2262254080984551E-2</v>
      </c>
      <c r="BQ249" s="22">
        <v>9.7448904871106409E-3</v>
      </c>
      <c r="BR249" s="22">
        <v>1.9186995236267185E-2</v>
      </c>
      <c r="BS249" s="22">
        <v>8.6973935962359507E-3</v>
      </c>
      <c r="BT249" s="22">
        <v>3.4326191390601335E-2</v>
      </c>
      <c r="BU249" s="22">
        <v>1.0791562174307108E-2</v>
      </c>
      <c r="BV249" s="22">
        <v>3.4721753925688909E-2</v>
      </c>
      <c r="BW249" s="22">
        <v>3.0283067425897121E-3</v>
      </c>
      <c r="BX249" s="22">
        <v>3.6253648863062295E-2</v>
      </c>
      <c r="BY249" s="22">
        <v>2.3702135335953228E-3</v>
      </c>
      <c r="BZ249" s="22">
        <v>3.5211434960048735E-3</v>
      </c>
      <c r="CA249" s="22">
        <v>1.3805008303314969E-2</v>
      </c>
      <c r="CB249" s="22">
        <v>4.2138713359388832E-2</v>
      </c>
      <c r="CC249" s="22">
        <v>8.7694977016735641E-3</v>
      </c>
      <c r="CD249" s="22">
        <v>1.8948932689681414E-2</v>
      </c>
      <c r="CE249" s="22">
        <v>6.0917436494795807E-2</v>
      </c>
      <c r="CF249" s="22">
        <v>7.4364095365278965E-2</v>
      </c>
      <c r="CG249" s="22">
        <v>0.10463531023131495</v>
      </c>
      <c r="CH249" s="22">
        <v>0.10153915248433037</v>
      </c>
      <c r="CI249" s="22">
        <v>4.3726931993176857E-2</v>
      </c>
      <c r="CJ249" s="22">
        <v>6.6779481964864204E-2</v>
      </c>
      <c r="CK249" s="22">
        <v>4.0255088066767059E-2</v>
      </c>
      <c r="CL249" s="22">
        <v>3.5027199250694557E-2</v>
      </c>
      <c r="CM249" s="22">
        <v>5.2515584382752854E-2</v>
      </c>
      <c r="CN249" s="22">
        <v>6.5747523057637036E-2</v>
      </c>
      <c r="CO249" s="22">
        <v>7.7967242889783919E-2</v>
      </c>
      <c r="CP249" s="22">
        <v>8.9683716453713896E-2</v>
      </c>
      <c r="CQ249" s="22">
        <v>6.1081223511268365E-2</v>
      </c>
      <c r="CR249" s="22">
        <v>5.7872060309891352E-2</v>
      </c>
      <c r="CS249" s="22">
        <v>8.2524271896984178E-2</v>
      </c>
      <c r="CT249" s="22">
        <v>8.0963722523426873E-2</v>
      </c>
      <c r="CU249" s="22">
        <v>6.5925396012577214E-2</v>
      </c>
      <c r="CV249" s="22">
        <v>6.3830381910560022E-2</v>
      </c>
      <c r="CW249" s="22">
        <v>5.6602727488308897E-3</v>
      </c>
      <c r="CX249" s="22">
        <v>0.16406797377118681</v>
      </c>
      <c r="CY249" s="22">
        <v>0.17288577567835448</v>
      </c>
      <c r="CZ249" s="22">
        <v>9.456884233083182E-2</v>
      </c>
      <c r="DA249" s="22">
        <v>0.10593411843551154</v>
      </c>
    </row>
    <row r="250" spans="1:105" ht="15.75" x14ac:dyDescent="0.2">
      <c r="A250" s="20" t="s">
        <v>277</v>
      </c>
      <c r="B250" s="12" t="s">
        <v>278</v>
      </c>
      <c r="C250" s="12" t="s">
        <v>282</v>
      </c>
      <c r="D250" s="66">
        <v>5.6551134482637884E-2</v>
      </c>
      <c r="E250" s="66">
        <v>3.1703918180273924</v>
      </c>
      <c r="F250" s="66">
        <v>2.5207094679139721</v>
      </c>
      <c r="G250" s="66">
        <v>0.29238106205681375</v>
      </c>
      <c r="H250" s="66">
        <v>4.0100067242750184E-3</v>
      </c>
      <c r="I250" s="66">
        <v>1.2521946239558446</v>
      </c>
      <c r="J250" s="66">
        <v>0.82767673654024776</v>
      </c>
      <c r="K250" s="66">
        <v>5.4682850242425009E-2</v>
      </c>
      <c r="L250" s="20">
        <v>3.09358043389844E-2</v>
      </c>
      <c r="M250" s="20">
        <v>5.2946322783098049E-2</v>
      </c>
      <c r="N250" s="20">
        <v>3.5521128954171637E-3</v>
      </c>
      <c r="O250" s="20">
        <v>4.6732866298235696E-3</v>
      </c>
      <c r="P250" s="20">
        <v>1.19771304526922E-3</v>
      </c>
      <c r="Q250" s="20">
        <v>4.3037331799766114E-3</v>
      </c>
      <c r="R250" s="20">
        <v>6.0607365012974805E-4</v>
      </c>
      <c r="S250" s="20">
        <v>1.426990825656771E-3</v>
      </c>
      <c r="T250" s="20">
        <v>4.7981962440637E-3</v>
      </c>
      <c r="U250" s="20">
        <v>6.7387313153091247E-3</v>
      </c>
      <c r="V250" s="20">
        <v>2.5559522657913653E-3</v>
      </c>
      <c r="W250" s="20">
        <v>4.2158116796114061E-3</v>
      </c>
      <c r="X250" s="20">
        <v>3.0232022371626563E-3</v>
      </c>
      <c r="Y250" s="20">
        <v>3.4693322100483003E-3</v>
      </c>
      <c r="Z250" s="20">
        <v>5.6799454270672255E-2</v>
      </c>
      <c r="AA250" s="20">
        <v>0.25457948653908102</v>
      </c>
      <c r="AB250" s="20">
        <v>1.331074438912372E-3</v>
      </c>
      <c r="AC250" s="20">
        <v>1.6081019471250312E-3</v>
      </c>
      <c r="AD250" s="20">
        <v>5.2976874534728055E-4</v>
      </c>
      <c r="AE250" s="20">
        <v>6.9403988385880909E-4</v>
      </c>
      <c r="AF250" s="20">
        <v>1.8365077735529014E-3</v>
      </c>
      <c r="AG250" s="20">
        <v>9.0584090210500869E-3</v>
      </c>
      <c r="AH250" s="20">
        <v>9.0651206923768411E-3</v>
      </c>
      <c r="AI250" s="20">
        <v>8.240782684614921E-2</v>
      </c>
      <c r="AJ250" s="20">
        <v>0.43673516621840769</v>
      </c>
      <c r="AK250" s="20">
        <v>0.33086979377620251</v>
      </c>
      <c r="AL250" s="20">
        <v>1.4051057196031008E-2</v>
      </c>
      <c r="AM250" s="20">
        <v>1.3862741594082777E-2</v>
      </c>
      <c r="AN250" s="20">
        <v>9.4962012684015277E-3</v>
      </c>
      <c r="AO250" s="20">
        <v>7.0062006573604532E-3</v>
      </c>
      <c r="AP250" s="20">
        <v>8.8264588491712322E-3</v>
      </c>
      <c r="AQ250" s="20">
        <v>7.3091785195239303E-3</v>
      </c>
      <c r="AR250" s="20">
        <v>8.4762225884692094E-3</v>
      </c>
      <c r="AS250" s="20">
        <v>6.529064357028774E-3</v>
      </c>
      <c r="AT250" s="20">
        <v>1.0415239173105433E-2</v>
      </c>
      <c r="AU250" s="20">
        <v>1.1045249149597603E-2</v>
      </c>
      <c r="AV250" s="20">
        <v>1.1663128752385975E-2</v>
      </c>
      <c r="AW250" s="20">
        <v>1.015641410412961E-2</v>
      </c>
      <c r="AX250" s="20">
        <v>0.27015195459921415</v>
      </c>
      <c r="AY250" s="20">
        <v>0.4357409029066856</v>
      </c>
      <c r="AZ250" s="20">
        <v>1.0500191128900688E-2</v>
      </c>
      <c r="BA250" s="20">
        <v>8.7566270364649937E-3</v>
      </c>
      <c r="BB250" s="20">
        <v>2.2031126646538625E-3</v>
      </c>
      <c r="BC250" s="20">
        <v>1.7690896964443807E-2</v>
      </c>
      <c r="BD250" s="20">
        <v>1.8062262192680707E-2</v>
      </c>
      <c r="BE250" s="20">
        <v>2.2532274897184537</v>
      </c>
      <c r="BF250" s="20">
        <v>2.6619845626654666</v>
      </c>
      <c r="BG250" s="22">
        <v>3.6668992535293554E-3</v>
      </c>
      <c r="BH250" s="22">
        <v>1.5015919045173264E-2</v>
      </c>
      <c r="BI250" s="22">
        <v>2.2806657619005364E-4</v>
      </c>
      <c r="BJ250" s="22">
        <v>1.1267161955089428E-3</v>
      </c>
      <c r="BK250" s="22">
        <v>1.0827313177179519E-5</v>
      </c>
      <c r="BL250" s="22">
        <v>9.5223814117364363E-4</v>
      </c>
      <c r="BM250" s="22">
        <v>8.636276993165112E-5</v>
      </c>
      <c r="BN250" s="22">
        <v>5.2187072041301723E-4</v>
      </c>
      <c r="BO250" s="22">
        <v>3.0894575248399837E-4</v>
      </c>
      <c r="BP250" s="22">
        <v>4.8133638759350781E-4</v>
      </c>
      <c r="BQ250" s="22">
        <v>3.1414934495125989E-4</v>
      </c>
      <c r="BR250" s="22">
        <v>3.9072690679921052E-4</v>
      </c>
      <c r="BS250" s="22">
        <v>9.3149882924747278E-4</v>
      </c>
      <c r="BT250" s="22">
        <v>1.0173764144427628E-3</v>
      </c>
      <c r="BU250" s="22">
        <v>2.2641500060505359E-3</v>
      </c>
      <c r="BV250" s="22">
        <v>1.3247762794802899E-2</v>
      </c>
      <c r="BW250" s="22">
        <v>1.6932341794436228E-4</v>
      </c>
      <c r="BX250" s="22">
        <v>5.898074463266117E-3</v>
      </c>
      <c r="BY250" s="22">
        <v>4.2463757826771405E-5</v>
      </c>
      <c r="BZ250" s="22">
        <v>4.3442362048403669E-5</v>
      </c>
      <c r="CA250" s="22">
        <v>1.3374099052162997E-4</v>
      </c>
      <c r="CB250" s="22">
        <v>1.042336716261016E-3</v>
      </c>
      <c r="CC250" s="22">
        <v>1.2139130762364144E-3</v>
      </c>
      <c r="CD250" s="22">
        <v>9.9597715888834759E-3</v>
      </c>
      <c r="CE250" s="22">
        <v>6.1967840738517875E-2</v>
      </c>
      <c r="CF250" s="22">
        <v>6.9066006144041389E-2</v>
      </c>
      <c r="CG250" s="22">
        <v>2.9826419260862479E-3</v>
      </c>
      <c r="CH250" s="22">
        <v>2.2712120582125423E-3</v>
      </c>
      <c r="CI250" s="22">
        <v>2.5556888287520173E-4</v>
      </c>
      <c r="CJ250" s="22">
        <v>6.6299937841791685E-4</v>
      </c>
      <c r="CK250" s="22">
        <v>5.4864690724418111E-3</v>
      </c>
      <c r="CL250" s="22">
        <v>4.4015166632048941E-3</v>
      </c>
      <c r="CM250" s="22">
        <v>4.5492622381527867E-3</v>
      </c>
      <c r="CN250" s="22">
        <v>3.259921292680342E-3</v>
      </c>
      <c r="CO250" s="22">
        <v>3.7284979752646047E-4</v>
      </c>
      <c r="CP250" s="22">
        <v>5.3840383190883166E-4</v>
      </c>
      <c r="CQ250" s="22">
        <v>5.204318007716425E-3</v>
      </c>
      <c r="CR250" s="22">
        <v>6.2768028810659517E-3</v>
      </c>
      <c r="CS250" s="22">
        <v>5.6971683795910902E-2</v>
      </c>
      <c r="CT250" s="22">
        <v>5.7632199287629221E-2</v>
      </c>
      <c r="CU250" s="22">
        <v>3.0437213408733353E-3</v>
      </c>
      <c r="CV250" s="22">
        <v>3.3143671240091258E-3</v>
      </c>
      <c r="CW250" s="22">
        <v>1.726759119605323E-4</v>
      </c>
      <c r="CX250" s="22">
        <v>2.3857683920834711E-3</v>
      </c>
      <c r="CY250" s="22">
        <v>2.64969817812047E-3</v>
      </c>
      <c r="CZ250" s="22">
        <v>0.33151240639866353</v>
      </c>
      <c r="DA250" s="22">
        <v>0.42575299600554745</v>
      </c>
    </row>
    <row r="251" spans="1:105" s="71" customFormat="1" ht="15.75" x14ac:dyDescent="0.2">
      <c r="A251" s="69" t="s">
        <v>417</v>
      </c>
      <c r="B251" s="27" t="s">
        <v>305</v>
      </c>
      <c r="C251" s="27" t="s">
        <v>420</v>
      </c>
      <c r="D251" s="70">
        <v>6.5126488278309136E-2</v>
      </c>
      <c r="E251" s="70">
        <v>2.5160955157945959</v>
      </c>
      <c r="F251" s="70">
        <v>2.0410856965084463</v>
      </c>
      <c r="G251" s="70">
        <v>1.2112950654894137</v>
      </c>
      <c r="H251" s="70">
        <v>9.2663242746906405E-2</v>
      </c>
      <c r="I251" s="70">
        <v>8.3622865910714417</v>
      </c>
      <c r="J251" s="70">
        <v>5.418255261589997</v>
      </c>
      <c r="K251" s="70">
        <v>2.3948692214525082</v>
      </c>
      <c r="L251" s="69">
        <v>5.4366614105800701E-4</v>
      </c>
      <c r="M251" s="69">
        <v>1.3834217985471454E-3</v>
      </c>
      <c r="N251" s="69">
        <v>4.856142483683369E-4</v>
      </c>
      <c r="O251" s="69">
        <v>2.2153768998072697E-3</v>
      </c>
      <c r="P251" s="69">
        <v>1.899904555111738E-3</v>
      </c>
      <c r="Q251" s="69">
        <v>4.0887903366402731E-4</v>
      </c>
      <c r="R251" s="69">
        <v>6.2710150576861918E-4</v>
      </c>
      <c r="S251" s="69">
        <v>9.9350222949087259E-3</v>
      </c>
      <c r="T251" s="69">
        <v>5.4184091011286331E-3</v>
      </c>
      <c r="U251" s="69">
        <v>6.3627852216759623E-2</v>
      </c>
      <c r="V251" s="69">
        <v>4.0906208381120569E-3</v>
      </c>
      <c r="W251" s="69">
        <v>1.0144105633509395E-2</v>
      </c>
      <c r="X251" s="69">
        <v>8.5789969039476758E-4</v>
      </c>
      <c r="Y251" s="69">
        <v>7.5731280295948818E-4</v>
      </c>
      <c r="Z251" s="69">
        <v>2.7680678436658377E-4</v>
      </c>
      <c r="AA251" s="69">
        <v>6.3633013353595763E-4</v>
      </c>
      <c r="AB251" s="69">
        <v>6.9759863403797806E-4</v>
      </c>
      <c r="AC251" s="69">
        <v>4.6545591199209695E-4</v>
      </c>
      <c r="AD251" s="69">
        <v>9.5619520291032635E-3</v>
      </c>
      <c r="AE251" s="69">
        <v>3.6591741769519279E-2</v>
      </c>
      <c r="AF251" s="69">
        <v>1.4420747228356928E-3</v>
      </c>
      <c r="AG251" s="69">
        <v>1.9724091361869216E-3</v>
      </c>
      <c r="AH251" s="69">
        <v>0.10795447215446623</v>
      </c>
      <c r="AI251" s="69">
        <v>1.6372280216213633</v>
      </c>
      <c r="AJ251" s="69">
        <v>9.1599246846132509E-4</v>
      </c>
      <c r="AK251" s="69">
        <v>3.9375086731059352E-4</v>
      </c>
      <c r="AL251" s="69">
        <v>1.2229822696521115E-3</v>
      </c>
      <c r="AM251" s="69">
        <v>1.0205820693777647E-3</v>
      </c>
      <c r="AN251" s="69">
        <v>7.3823147704274125E-4</v>
      </c>
      <c r="AO251" s="69">
        <v>3.7390315646555986E-3</v>
      </c>
      <c r="AP251" s="69">
        <v>1.5293955276340461E-2</v>
      </c>
      <c r="AQ251" s="69">
        <v>1.8427018539530347E-2</v>
      </c>
      <c r="AR251" s="69">
        <v>7.0115598469300559E-4</v>
      </c>
      <c r="AS251" s="69">
        <v>4.3872207123825217E-3</v>
      </c>
      <c r="AT251" s="69">
        <v>6.4227649349628598E-3</v>
      </c>
      <c r="AU251" s="69">
        <v>7.3557787935766405E-3</v>
      </c>
      <c r="AV251" s="69">
        <v>9.5036105983433924E-4</v>
      </c>
      <c r="AW251" s="69">
        <v>1.5676202221631885E-3</v>
      </c>
      <c r="AX251" s="69">
        <v>2.6115349215022278E-4</v>
      </c>
      <c r="AY251" s="69">
        <v>4.9364690998356185E-4</v>
      </c>
      <c r="AZ251" s="69">
        <v>1.1074309252792245E-3</v>
      </c>
      <c r="BA251" s="69">
        <v>8.3979035438546778E-4</v>
      </c>
      <c r="BB251" s="69">
        <v>0.13435910388823594</v>
      </c>
      <c r="BC251" s="69">
        <v>2.2693025762243499E-3</v>
      </c>
      <c r="BD251" s="69">
        <v>1.4422139633159521E-3</v>
      </c>
      <c r="BE251" s="69">
        <v>2.308207054421664</v>
      </c>
      <c r="BF251" s="69">
        <v>2.7469996485965633</v>
      </c>
      <c r="BG251" s="70">
        <v>2.6182019958862482E-3</v>
      </c>
      <c r="BH251" s="70">
        <v>1.8564421815211035E-3</v>
      </c>
      <c r="BI251" s="70">
        <v>1.2849616050281377E-3</v>
      </c>
      <c r="BJ251" s="70">
        <v>6.0380366172671151E-3</v>
      </c>
      <c r="BK251" s="70">
        <v>2.4943647890979786E-3</v>
      </c>
      <c r="BL251" s="70">
        <v>1.9014492117086419E-3</v>
      </c>
      <c r="BM251" s="70">
        <v>1.3293078206503526E-3</v>
      </c>
      <c r="BN251" s="70">
        <v>3.9242409043305906E-2</v>
      </c>
      <c r="BO251" s="70">
        <v>1.3653542685620986E-2</v>
      </c>
      <c r="BP251" s="70">
        <v>0.11583488123463573</v>
      </c>
      <c r="BQ251" s="70">
        <v>2.080397567865731E-2</v>
      </c>
      <c r="BR251" s="70">
        <v>8.1904890607265565E-2</v>
      </c>
      <c r="BS251" s="70">
        <v>1.4966511028946202E-3</v>
      </c>
      <c r="BT251" s="70">
        <v>3.773450804975393E-3</v>
      </c>
      <c r="BU251" s="70">
        <v>1.6901243753720784E-3</v>
      </c>
      <c r="BV251" s="70">
        <v>3.8862893952735398E-3</v>
      </c>
      <c r="BW251" s="70">
        <v>1.6291237136847375E-3</v>
      </c>
      <c r="BX251" s="70">
        <v>3.1516370681619055E-3</v>
      </c>
      <c r="BY251" s="70">
        <v>1.1499889303684833E-2</v>
      </c>
      <c r="BZ251" s="70">
        <v>4.0309943407775321E-2</v>
      </c>
      <c r="CA251" s="70">
        <v>5.1908629435304457E-3</v>
      </c>
      <c r="CB251" s="70">
        <v>3.9154377018190576E-3</v>
      </c>
      <c r="CC251" s="70">
        <v>0.15283991303643887</v>
      </c>
      <c r="CD251" s="70">
        <v>1.874719256663838</v>
      </c>
      <c r="CE251" s="70">
        <v>8.9588722921180605E-4</v>
      </c>
      <c r="CF251" s="70">
        <v>1.5166933263927021E-3</v>
      </c>
      <c r="CG251" s="70">
        <v>7.7026544513598277E-4</v>
      </c>
      <c r="CH251" s="70">
        <v>1.7506924589709243E-3</v>
      </c>
      <c r="CI251" s="70">
        <v>1.6420510574164683E-4</v>
      </c>
      <c r="CJ251" s="70">
        <v>2.9544192649619288E-4</v>
      </c>
      <c r="CK251" s="70">
        <v>2.645726787171283E-2</v>
      </c>
      <c r="CL251" s="70">
        <v>3.7549951712848917E-2</v>
      </c>
      <c r="CM251" s="70">
        <v>4.5854725637977361E-3</v>
      </c>
      <c r="CN251" s="70">
        <v>6.0388355871194488E-3</v>
      </c>
      <c r="CO251" s="70">
        <v>1.0505249562510231E-2</v>
      </c>
      <c r="CP251" s="70">
        <v>1.4018118366095247E-2</v>
      </c>
      <c r="CQ251" s="70">
        <v>2.5835419488443219E-4</v>
      </c>
      <c r="CR251" s="70">
        <v>3.6612445142621553E-4</v>
      </c>
      <c r="CS251" s="70">
        <v>1.5888898435463224E-4</v>
      </c>
      <c r="CT251" s="70">
        <v>1.6166722637964186E-4</v>
      </c>
      <c r="CU251" s="70">
        <v>2.6395156565537341E-4</v>
      </c>
      <c r="CV251" s="70">
        <v>8.4659176359849829E-4</v>
      </c>
      <c r="CW251" s="70">
        <v>0.10132280019866195</v>
      </c>
      <c r="CX251" s="70">
        <v>1.0614233256515612E-4</v>
      </c>
      <c r="CY251" s="70">
        <v>1.2895953318369736E-3</v>
      </c>
      <c r="CZ251" s="70">
        <v>2.9634035710431879</v>
      </c>
      <c r="DA251" s="70">
        <v>3.7815933231967058</v>
      </c>
    </row>
    <row r="252" spans="1:105" ht="15.75" x14ac:dyDescent="0.2">
      <c r="A252" s="20" t="s">
        <v>618</v>
      </c>
      <c r="B252" s="12" t="s">
        <v>278</v>
      </c>
      <c r="C252" s="12" t="s">
        <v>510</v>
      </c>
      <c r="D252" s="66">
        <v>3.2557932084775594E-2</v>
      </c>
      <c r="E252" s="66">
        <v>1.3694303175791762</v>
      </c>
      <c r="F252" s="66">
        <v>0.9914881188018746</v>
      </c>
      <c r="G252" s="66">
        <v>0.31831791697684364</v>
      </c>
      <c r="H252" s="66">
        <v>4.6514897216788729E-3</v>
      </c>
      <c r="I252" s="66">
        <v>0.62455874382737431</v>
      </c>
      <c r="J252" s="66">
        <v>0.35211291295475589</v>
      </c>
      <c r="K252" s="66">
        <v>4.3082331846274705E-2</v>
      </c>
      <c r="L252" s="20">
        <v>6.7063010723067591E-3</v>
      </c>
      <c r="M252" s="20">
        <v>4.616172650678458E-2</v>
      </c>
      <c r="N252" s="20">
        <v>2.9020801862087416E-3</v>
      </c>
      <c r="O252" s="20">
        <v>1.8862751625308389E-2</v>
      </c>
      <c r="P252" s="20">
        <v>9.1780566736552791E-4</v>
      </c>
      <c r="Q252" s="20">
        <v>1.6121480687003368E-2</v>
      </c>
      <c r="R252" s="20">
        <v>2.0338190206888461E-3</v>
      </c>
      <c r="S252" s="20">
        <v>4.6810832899931286E-2</v>
      </c>
      <c r="T252" s="20">
        <v>7.5308887736292331E-3</v>
      </c>
      <c r="U252" s="20">
        <v>1.6554738262225119E-2</v>
      </c>
      <c r="V252" s="20">
        <v>7.2543071815064034E-3</v>
      </c>
      <c r="W252" s="20">
        <v>4.3077339777803515E-2</v>
      </c>
      <c r="X252" s="20">
        <v>5.9897287474933985E-3</v>
      </c>
      <c r="Y252" s="20">
        <v>4.1680115105469984E-2</v>
      </c>
      <c r="Z252" s="20">
        <v>4.7133599419559727E-3</v>
      </c>
      <c r="AA252" s="20">
        <v>1.9534443339966116E-2</v>
      </c>
      <c r="AB252" s="20">
        <v>9.1384038870688544E-4</v>
      </c>
      <c r="AC252" s="20">
        <v>5.1912707119632903E-2</v>
      </c>
      <c r="AD252" s="20">
        <v>5.0218816895106107E-3</v>
      </c>
      <c r="AE252" s="20">
        <v>7.6664544289029024E-3</v>
      </c>
      <c r="AF252" s="20">
        <v>3.9268239344290795E-3</v>
      </c>
      <c r="AG252" s="20">
        <v>1.1079827610247199E-2</v>
      </c>
      <c r="AH252" s="20">
        <v>1.9006305851314957E-2</v>
      </c>
      <c r="AI252" s="20">
        <v>0.14446055290127249</v>
      </c>
      <c r="AJ252" s="20">
        <v>2.9804552752906499E-2</v>
      </c>
      <c r="AK252" s="20">
        <v>2.5665368345293198E-2</v>
      </c>
      <c r="AL252" s="20">
        <v>3.4567232399237771E-2</v>
      </c>
      <c r="AM252" s="20">
        <v>3.6384980791889052E-2</v>
      </c>
      <c r="AN252" s="20">
        <v>1.7707592351284551E-2</v>
      </c>
      <c r="AO252" s="20">
        <v>2.2457767083674595E-2</v>
      </c>
      <c r="AP252" s="20">
        <v>2.8730406694738916E-2</v>
      </c>
      <c r="AQ252" s="20">
        <v>2.2808460903676948E-2</v>
      </c>
      <c r="AR252" s="20">
        <v>1.6496364336573213E-2</v>
      </c>
      <c r="AS252" s="20">
        <v>2.0681672597054231E-2</v>
      </c>
      <c r="AT252" s="20">
        <v>2.8656091242695844E-2</v>
      </c>
      <c r="AU252" s="20">
        <v>2.8762560863227128E-2</v>
      </c>
      <c r="AV252" s="20">
        <v>2.1973342547516556E-2</v>
      </c>
      <c r="AW252" s="20">
        <v>2.0776805196819525E-2</v>
      </c>
      <c r="AX252" s="20">
        <v>1.8445996189366147E-2</v>
      </c>
      <c r="AY252" s="20">
        <v>2.3005351466196488E-2</v>
      </c>
      <c r="AZ252" s="20">
        <v>2.2002900227749721E-2</v>
      </c>
      <c r="BA252" s="20">
        <v>2.6374967407065669E-2</v>
      </c>
      <c r="BB252" s="20">
        <v>1.0831165963261542E-2</v>
      </c>
      <c r="BC252" s="20">
        <v>1.2938333383806223E-2</v>
      </c>
      <c r="BD252" s="20">
        <v>1.3010347444480069E-2</v>
      </c>
      <c r="BE252" s="20">
        <v>0.95887560036835295</v>
      </c>
      <c r="BF252" s="20">
        <v>1.2767650625499123</v>
      </c>
      <c r="BG252" s="22">
        <v>8.8566876654900292E-4</v>
      </c>
      <c r="BH252" s="22">
        <v>3.4250132867385545E-3</v>
      </c>
      <c r="BI252" s="22">
        <v>3.6784917413775744E-4</v>
      </c>
      <c r="BJ252" s="22">
        <v>3.7035336085413538E-3</v>
      </c>
      <c r="BK252" s="22">
        <v>4.8628046331168146E-4</v>
      </c>
      <c r="BL252" s="22">
        <v>2.8874787826061324E-3</v>
      </c>
      <c r="BM252" s="22">
        <v>1.289642815588157E-4</v>
      </c>
      <c r="BN252" s="22">
        <v>1.0341714939017248E-3</v>
      </c>
      <c r="BO252" s="22">
        <v>1.2039884673930047E-3</v>
      </c>
      <c r="BP252" s="22">
        <v>3.3813199604221292E-3</v>
      </c>
      <c r="BQ252" s="22">
        <v>1.5495465039332094E-3</v>
      </c>
      <c r="BR252" s="22">
        <v>2.4389978781748007E-3</v>
      </c>
      <c r="BS252" s="22">
        <v>1.1993088350675022E-3</v>
      </c>
      <c r="BT252" s="22">
        <v>3.1303703522167531E-3</v>
      </c>
      <c r="BU252" s="22">
        <v>2.677260112223498E-4</v>
      </c>
      <c r="BV252" s="22">
        <v>2.1105692810584583E-3</v>
      </c>
      <c r="BW252" s="22">
        <v>1.3040675604542514E-4</v>
      </c>
      <c r="BX252" s="22">
        <v>1.5828469646456398E-3</v>
      </c>
      <c r="BY252" s="22">
        <v>9.3656790710124722E-5</v>
      </c>
      <c r="BZ252" s="22">
        <v>4.5845125342181686E-4</v>
      </c>
      <c r="CA252" s="22">
        <v>9.9962415581788633E-4</v>
      </c>
      <c r="CB252" s="22">
        <v>3.2308571321708647E-3</v>
      </c>
      <c r="CC252" s="22">
        <v>3.5563103435328797E-3</v>
      </c>
      <c r="CD252" s="22">
        <v>1.1770992964991381E-2</v>
      </c>
      <c r="CE252" s="22">
        <v>7.3120296367813267E-3</v>
      </c>
      <c r="CF252" s="22">
        <v>7.8144718566201064E-3</v>
      </c>
      <c r="CG252" s="22">
        <v>5.2086921411471062E-3</v>
      </c>
      <c r="CH252" s="22">
        <v>5.5095898717208696E-3</v>
      </c>
      <c r="CI252" s="22">
        <v>1.1145204150358808E-3</v>
      </c>
      <c r="CJ252" s="22">
        <v>1.5181520607892454E-3</v>
      </c>
      <c r="CK252" s="22">
        <v>5.3554953999944534E-3</v>
      </c>
      <c r="CL252" s="22">
        <v>5.4187707423019394E-3</v>
      </c>
      <c r="CM252" s="22">
        <v>4.4652909256165533E-3</v>
      </c>
      <c r="CN252" s="22">
        <v>4.4548297465792077E-3</v>
      </c>
      <c r="CO252" s="22">
        <v>4.5975185000960714E-3</v>
      </c>
      <c r="CP252" s="22">
        <v>4.2774027735354792E-3</v>
      </c>
      <c r="CQ252" s="22">
        <v>5.2734620507777679E-3</v>
      </c>
      <c r="CR252" s="22">
        <v>5.8126508741737385E-3</v>
      </c>
      <c r="CS252" s="22">
        <v>3.1586458831377941E-3</v>
      </c>
      <c r="CT252" s="22">
        <v>3.7104524844878239E-3</v>
      </c>
      <c r="CU252" s="22">
        <v>4.5158305860228129E-3</v>
      </c>
      <c r="CV252" s="22">
        <v>4.5729443034229437E-3</v>
      </c>
      <c r="CW252" s="22">
        <v>6.2435559884066515E-4</v>
      </c>
      <c r="CX252" s="22">
        <v>6.3738963491619151E-3</v>
      </c>
      <c r="CY252" s="22">
        <v>7.0905851172814597E-3</v>
      </c>
      <c r="CZ252" s="22">
        <v>0.15403596999110128</v>
      </c>
      <c r="DA252" s="22">
        <v>0.23702569516993124</v>
      </c>
    </row>
  </sheetData>
  <autoFilter ref="A1:DA252" xr:uid="{1E598319-9226-4E15-8F0C-62E75A3915F1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</autoFilter>
  <mergeCells count="10">
    <mergeCell ref="BG2:DA2"/>
    <mergeCell ref="A1:DA1"/>
    <mergeCell ref="A2:A4"/>
    <mergeCell ref="B2:B4"/>
    <mergeCell ref="C2:C4"/>
    <mergeCell ref="L2:BF2"/>
    <mergeCell ref="D2:G2"/>
    <mergeCell ref="D3:G3"/>
    <mergeCell ref="H2:K2"/>
    <mergeCell ref="H3:K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5E1C6-62BA-40EC-AC3D-5040BF907CF0}">
  <dimension ref="A1:O145"/>
  <sheetViews>
    <sheetView zoomScaleNormal="100" workbookViewId="0">
      <selection activeCell="H2" sqref="H2:K2"/>
    </sheetView>
  </sheetViews>
  <sheetFormatPr defaultRowHeight="14.25" x14ac:dyDescent="0.2"/>
  <cols>
    <col min="1" max="1" width="13.75" bestFit="1" customWidth="1"/>
    <col min="2" max="2" width="56.5" customWidth="1"/>
    <col min="3" max="3" width="13.75" bestFit="1" customWidth="1"/>
    <col min="4" max="4" width="6.5" bestFit="1" customWidth="1"/>
    <col min="5" max="5" width="9" customWidth="1"/>
    <col min="6" max="6" width="19.75" customWidth="1"/>
    <col min="7" max="7" width="15.5" bestFit="1" customWidth="1"/>
    <col min="8" max="8" width="13" style="36" bestFit="1" customWidth="1"/>
    <col min="9" max="10" width="12.75" style="36" bestFit="1" customWidth="1"/>
    <col min="11" max="11" width="13" style="36" bestFit="1" customWidth="1"/>
    <col min="12" max="15" width="9.375" bestFit="1" customWidth="1"/>
  </cols>
  <sheetData>
    <row r="1" spans="1:15" s="60" customFormat="1" ht="31.15" customHeight="1" x14ac:dyDescent="0.2">
      <c r="A1" s="117" t="s">
        <v>3695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 x14ac:dyDescent="0.25">
      <c r="A2" s="119" t="s">
        <v>3689</v>
      </c>
      <c r="B2" s="119" t="s">
        <v>3367</v>
      </c>
      <c r="C2" s="119" t="s">
        <v>3192</v>
      </c>
      <c r="D2" s="119" t="s">
        <v>3190</v>
      </c>
      <c r="E2" s="120" t="s">
        <v>3191</v>
      </c>
      <c r="F2" s="119" t="s">
        <v>3193</v>
      </c>
      <c r="G2" s="120" t="s">
        <v>3189</v>
      </c>
      <c r="H2" s="115" t="s">
        <v>3735</v>
      </c>
      <c r="I2" s="115"/>
      <c r="J2" s="115"/>
      <c r="K2" s="115"/>
      <c r="L2" s="116" t="s">
        <v>3194</v>
      </c>
      <c r="M2" s="116"/>
      <c r="N2" s="116"/>
      <c r="O2" s="116"/>
    </row>
    <row r="3" spans="1:15" ht="15.75" x14ac:dyDescent="0.2">
      <c r="A3" s="119"/>
      <c r="B3" s="119"/>
      <c r="C3" s="119"/>
      <c r="D3" s="119"/>
      <c r="E3" s="120"/>
      <c r="F3" s="119"/>
      <c r="G3" s="120"/>
      <c r="H3" s="25" t="s">
        <v>3195</v>
      </c>
      <c r="I3" s="25" t="s">
        <v>3196</v>
      </c>
      <c r="J3" s="25" t="s">
        <v>3197</v>
      </c>
      <c r="K3" s="25" t="s">
        <v>3198</v>
      </c>
      <c r="L3" s="13" t="s">
        <v>3195</v>
      </c>
      <c r="M3" s="13" t="s">
        <v>3196</v>
      </c>
      <c r="N3" s="13" t="s">
        <v>3197</v>
      </c>
      <c r="O3" s="13" t="s">
        <v>3198</v>
      </c>
    </row>
    <row r="4" spans="1:15" ht="15.75" x14ac:dyDescent="0.2">
      <c r="A4" s="19" t="s">
        <v>1217</v>
      </c>
      <c r="B4" s="14" t="s">
        <v>3199</v>
      </c>
      <c r="C4" s="18" t="s">
        <v>3200</v>
      </c>
      <c r="D4" s="18">
        <v>3</v>
      </c>
      <c r="E4" s="18">
        <v>2</v>
      </c>
      <c r="F4" s="14" t="s">
        <v>1761</v>
      </c>
      <c r="G4" s="14" t="s">
        <v>2596</v>
      </c>
      <c r="H4" s="16">
        <v>12999009131</v>
      </c>
      <c r="I4" s="16">
        <v>25524225337</v>
      </c>
      <c r="J4" s="16">
        <v>22098305799</v>
      </c>
      <c r="K4" s="16">
        <v>95736853.010000005</v>
      </c>
      <c r="L4" s="18">
        <v>3.3664568350636755E-2</v>
      </c>
      <c r="M4" s="18">
        <v>0.2085731259189422</v>
      </c>
      <c r="N4" s="18">
        <v>5.3796919962200578</v>
      </c>
      <c r="O4" s="18">
        <v>0.85223787041977961</v>
      </c>
    </row>
    <row r="5" spans="1:15" ht="15.75" x14ac:dyDescent="0.2">
      <c r="A5" s="35" t="s">
        <v>378</v>
      </c>
      <c r="B5" s="12" t="s">
        <v>3346</v>
      </c>
      <c r="C5" s="9" t="s">
        <v>3283</v>
      </c>
      <c r="D5" s="9">
        <v>1</v>
      </c>
      <c r="E5" s="9">
        <v>1</v>
      </c>
      <c r="F5" s="12" t="s">
        <v>1765</v>
      </c>
      <c r="G5" s="12" t="s">
        <v>3368</v>
      </c>
      <c r="H5" s="25">
        <v>71005899.090000004</v>
      </c>
      <c r="I5" s="25">
        <v>57520985913</v>
      </c>
      <c r="J5" s="25">
        <v>39863031046</v>
      </c>
      <c r="K5" s="25">
        <v>74911293.519999996</v>
      </c>
      <c r="L5" s="9">
        <v>5.0522025463951993E-2</v>
      </c>
      <c r="M5" s="9">
        <v>0.17026849369842381</v>
      </c>
      <c r="N5" s="9">
        <v>0.20086436787238574</v>
      </c>
      <c r="O5" s="9">
        <v>9.21347676882706E-2</v>
      </c>
    </row>
    <row r="6" spans="1:15" ht="15.75" x14ac:dyDescent="0.2">
      <c r="A6" s="26" t="s">
        <v>338</v>
      </c>
      <c r="B6" s="27" t="s">
        <v>3204</v>
      </c>
      <c r="C6" s="28" t="s">
        <v>3200</v>
      </c>
      <c r="D6" s="28">
        <v>8</v>
      </c>
      <c r="E6" s="28">
        <v>5</v>
      </c>
      <c r="F6" s="27" t="s">
        <v>2044</v>
      </c>
      <c r="G6" s="27" t="s">
        <v>2596</v>
      </c>
      <c r="H6" s="29">
        <v>511000000000</v>
      </c>
      <c r="I6" s="29">
        <v>3870000000000</v>
      </c>
      <c r="J6" s="29">
        <v>2710000000000</v>
      </c>
      <c r="K6" s="29">
        <v>10070147288</v>
      </c>
      <c r="L6" s="28">
        <v>0.19500069148878943</v>
      </c>
      <c r="M6" s="28">
        <v>0.47102772915133378</v>
      </c>
      <c r="N6" s="28">
        <v>0.53149460234616297</v>
      </c>
      <c r="O6" s="28">
        <v>0.54722966927221706</v>
      </c>
    </row>
    <row r="7" spans="1:15" ht="15.75" x14ac:dyDescent="0.2">
      <c r="A7" s="30" t="s">
        <v>771</v>
      </c>
      <c r="B7" s="31" t="s">
        <v>3266</v>
      </c>
      <c r="C7" s="32" t="s">
        <v>3200</v>
      </c>
      <c r="D7" s="32">
        <v>10</v>
      </c>
      <c r="E7" s="32">
        <v>7</v>
      </c>
      <c r="F7" s="31" t="s">
        <v>2594</v>
      </c>
      <c r="G7" s="31" t="s">
        <v>2596</v>
      </c>
      <c r="H7" s="33">
        <v>4530000000000</v>
      </c>
      <c r="I7" s="33">
        <v>77163899066</v>
      </c>
      <c r="J7" s="33">
        <v>478000000000</v>
      </c>
      <c r="K7" s="33">
        <v>8333515943</v>
      </c>
      <c r="L7" s="32">
        <v>0.51682384813182247</v>
      </c>
      <c r="M7" s="32">
        <v>0.31653613898030442</v>
      </c>
      <c r="N7" s="32">
        <v>0.30247779995207452</v>
      </c>
      <c r="O7" s="32">
        <v>0.99762661881623371</v>
      </c>
    </row>
    <row r="8" spans="1:15" ht="15.75" x14ac:dyDescent="0.2">
      <c r="A8" s="35" t="s">
        <v>487</v>
      </c>
      <c r="B8" s="12" t="s">
        <v>3310</v>
      </c>
      <c r="C8" s="9" t="s">
        <v>3200</v>
      </c>
      <c r="D8" s="9">
        <v>3</v>
      </c>
      <c r="E8" s="9">
        <v>3</v>
      </c>
      <c r="F8" s="12" t="s">
        <v>1779</v>
      </c>
      <c r="G8" s="12" t="s">
        <v>3368</v>
      </c>
      <c r="H8" s="25">
        <v>153000000000</v>
      </c>
      <c r="I8" s="25">
        <v>11829352202</v>
      </c>
      <c r="J8" s="25">
        <v>2967824132</v>
      </c>
      <c r="K8" s="25">
        <v>103779631.5</v>
      </c>
      <c r="L8" s="9">
        <v>0.66746583128357118</v>
      </c>
      <c r="M8" s="9">
        <v>0.21637300672568974</v>
      </c>
      <c r="N8" s="9">
        <v>0.1687735498363554</v>
      </c>
      <c r="O8" s="9">
        <v>0.34443306467516016</v>
      </c>
    </row>
    <row r="9" spans="1:15" ht="15.75" x14ac:dyDescent="0.2">
      <c r="A9" s="40" t="s">
        <v>454</v>
      </c>
      <c r="B9" s="14" t="s">
        <v>3299</v>
      </c>
      <c r="C9" s="41" t="s">
        <v>3200</v>
      </c>
      <c r="D9" s="41">
        <v>5</v>
      </c>
      <c r="E9" s="41">
        <v>4</v>
      </c>
      <c r="F9" s="14" t="s">
        <v>1782</v>
      </c>
      <c r="G9" s="12" t="s">
        <v>3368</v>
      </c>
      <c r="H9" s="16">
        <v>1160000000000</v>
      </c>
      <c r="I9" s="16">
        <v>178000000000</v>
      </c>
      <c r="J9" s="16">
        <v>262000000000</v>
      </c>
      <c r="K9" s="16">
        <v>931112175.10000002</v>
      </c>
      <c r="L9" s="41">
        <v>0.28292537744168572</v>
      </c>
      <c r="M9" s="41">
        <v>0.21023669611459922</v>
      </c>
      <c r="N9" s="41">
        <v>0.22826147379143835</v>
      </c>
      <c r="O9" s="41">
        <v>0.24621344685611332</v>
      </c>
    </row>
    <row r="10" spans="1:15" ht="15.75" x14ac:dyDescent="0.2">
      <c r="A10" s="26" t="s">
        <v>668</v>
      </c>
      <c r="B10" s="27" t="s">
        <v>3285</v>
      </c>
      <c r="C10" s="28" t="s">
        <v>3283</v>
      </c>
      <c r="D10" s="28">
        <v>1</v>
      </c>
      <c r="E10" s="28">
        <v>1</v>
      </c>
      <c r="F10" s="27" t="s">
        <v>1785</v>
      </c>
      <c r="G10" s="27" t="s">
        <v>2596</v>
      </c>
      <c r="H10" s="29">
        <v>0</v>
      </c>
      <c r="I10" s="29">
        <v>0</v>
      </c>
      <c r="J10" s="29">
        <v>6148415063</v>
      </c>
      <c r="K10" s="29">
        <v>126681060.40000001</v>
      </c>
      <c r="L10" s="28">
        <v>0</v>
      </c>
      <c r="M10" s="28">
        <v>0</v>
      </c>
      <c r="N10" s="28">
        <v>0.11034243851122333</v>
      </c>
      <c r="O10" s="28">
        <v>5.8362793619575665E-2</v>
      </c>
    </row>
    <row r="11" spans="1:15" ht="15.75" x14ac:dyDescent="0.2">
      <c r="A11" s="19" t="s">
        <v>386</v>
      </c>
      <c r="B11" s="14" t="s">
        <v>3324</v>
      </c>
      <c r="C11" s="18" t="s">
        <v>3200</v>
      </c>
      <c r="D11" s="18">
        <v>4</v>
      </c>
      <c r="E11" s="18">
        <v>2</v>
      </c>
      <c r="F11" s="14" t="s">
        <v>1791</v>
      </c>
      <c r="G11" s="12" t="s">
        <v>3368</v>
      </c>
      <c r="H11" s="16">
        <v>0</v>
      </c>
      <c r="I11" s="16">
        <v>9457611776</v>
      </c>
      <c r="J11" s="16">
        <v>11005590247</v>
      </c>
      <c r="K11" s="16">
        <v>1569122442</v>
      </c>
      <c r="L11" s="18">
        <v>0</v>
      </c>
      <c r="M11" s="18">
        <v>8.2970635925847538E-2</v>
      </c>
      <c r="N11" s="18">
        <v>0.17295644042249778</v>
      </c>
      <c r="O11" s="18">
        <v>0.3263719764870755</v>
      </c>
    </row>
    <row r="12" spans="1:15" ht="15.75" x14ac:dyDescent="0.2">
      <c r="A12" s="19" t="s">
        <v>410</v>
      </c>
      <c r="B12" s="14" t="s">
        <v>3328</v>
      </c>
      <c r="C12" s="18" t="s">
        <v>3200</v>
      </c>
      <c r="D12" s="18">
        <v>2</v>
      </c>
      <c r="E12" s="18">
        <v>2</v>
      </c>
      <c r="F12" s="14" t="s">
        <v>1794</v>
      </c>
      <c r="G12" s="12" t="s">
        <v>3368</v>
      </c>
      <c r="H12" s="16">
        <v>0</v>
      </c>
      <c r="I12" s="16">
        <v>7505641661</v>
      </c>
      <c r="J12" s="16">
        <v>7041494289</v>
      </c>
      <c r="K12" s="16">
        <v>3719368612</v>
      </c>
      <c r="L12" s="18">
        <v>0</v>
      </c>
      <c r="M12" s="18">
        <v>5.1590981097639176E-2</v>
      </c>
      <c r="N12" s="18">
        <v>3.3399091477777254E-2</v>
      </c>
      <c r="O12" s="18">
        <v>0.3661048591383993</v>
      </c>
    </row>
    <row r="13" spans="1:15" ht="15.75" x14ac:dyDescent="0.2">
      <c r="A13" s="40" t="s">
        <v>300</v>
      </c>
      <c r="B13" s="14" t="s">
        <v>3364</v>
      </c>
      <c r="C13" s="41" t="s">
        <v>3283</v>
      </c>
      <c r="D13" s="41">
        <v>1</v>
      </c>
      <c r="E13" s="41">
        <v>1</v>
      </c>
      <c r="F13" s="14" t="s">
        <v>1797</v>
      </c>
      <c r="G13" s="12" t="s">
        <v>3368</v>
      </c>
      <c r="H13" s="16">
        <v>0</v>
      </c>
      <c r="I13" s="16">
        <v>0</v>
      </c>
      <c r="J13" s="16">
        <v>0</v>
      </c>
      <c r="K13" s="16">
        <v>31723555.18</v>
      </c>
      <c r="L13" s="41">
        <v>0</v>
      </c>
      <c r="M13" s="41">
        <v>0</v>
      </c>
      <c r="N13" s="41">
        <v>0</v>
      </c>
      <c r="O13" s="41">
        <v>1.3234837847934333E-2</v>
      </c>
    </row>
    <row r="14" spans="1:15" ht="15.75" x14ac:dyDescent="0.2">
      <c r="A14" s="30" t="s">
        <v>639</v>
      </c>
      <c r="B14" s="31" t="s">
        <v>3267</v>
      </c>
      <c r="C14" s="32" t="s">
        <v>3200</v>
      </c>
      <c r="D14" s="32">
        <v>5</v>
      </c>
      <c r="E14" s="32">
        <v>5</v>
      </c>
      <c r="F14" s="31" t="s">
        <v>1803</v>
      </c>
      <c r="G14" s="31" t="s">
        <v>2596</v>
      </c>
      <c r="H14" s="33">
        <v>3330000000000</v>
      </c>
      <c r="I14" s="33">
        <v>14517702071</v>
      </c>
      <c r="J14" s="33">
        <v>89711333591</v>
      </c>
      <c r="K14" s="33">
        <v>1721813833</v>
      </c>
      <c r="L14" s="32">
        <v>0.60669466749346934</v>
      </c>
      <c r="M14" s="32">
        <v>0.16514999777383826</v>
      </c>
      <c r="N14" s="32">
        <v>3.6716696895646585E-2</v>
      </c>
      <c r="O14" s="32">
        <v>0.41209957827238336</v>
      </c>
    </row>
    <row r="15" spans="1:15" ht="15.75" x14ac:dyDescent="0.2">
      <c r="A15" s="40" t="s">
        <v>693</v>
      </c>
      <c r="B15" s="14" t="s">
        <v>3257</v>
      </c>
      <c r="C15" s="41" t="s">
        <v>3200</v>
      </c>
      <c r="D15" s="41">
        <v>2</v>
      </c>
      <c r="E15" s="41">
        <v>2</v>
      </c>
      <c r="F15" s="14" t="s">
        <v>1806</v>
      </c>
      <c r="G15" s="14" t="s">
        <v>2596</v>
      </c>
      <c r="H15" s="16">
        <v>199000000000</v>
      </c>
      <c r="I15" s="16">
        <v>27439899440</v>
      </c>
      <c r="J15" s="16">
        <v>267000000000</v>
      </c>
      <c r="K15" s="16">
        <v>1952496068</v>
      </c>
      <c r="L15" s="41">
        <v>0.39580886980366814</v>
      </c>
      <c r="M15" s="41">
        <v>0.27068949213827492</v>
      </c>
      <c r="N15" s="41">
        <v>0.4243726807170296</v>
      </c>
      <c r="O15" s="41">
        <v>0.23211326156991438</v>
      </c>
    </row>
    <row r="16" spans="1:15" ht="15.75" x14ac:dyDescent="0.2">
      <c r="A16" s="19" t="s">
        <v>520</v>
      </c>
      <c r="B16" s="14" t="s">
        <v>3331</v>
      </c>
      <c r="C16" s="18" t="s">
        <v>3200</v>
      </c>
      <c r="D16" s="18">
        <v>3</v>
      </c>
      <c r="E16" s="18">
        <v>2</v>
      </c>
      <c r="F16" s="14" t="s">
        <v>3332</v>
      </c>
      <c r="G16" s="12" t="s">
        <v>3368</v>
      </c>
      <c r="H16" s="16">
        <v>7054284675</v>
      </c>
      <c r="I16" s="16">
        <v>0</v>
      </c>
      <c r="J16" s="16">
        <v>0</v>
      </c>
      <c r="K16" s="16">
        <v>0</v>
      </c>
      <c r="L16" s="18">
        <v>0.23088763267725634</v>
      </c>
      <c r="M16" s="18">
        <v>0</v>
      </c>
      <c r="N16" s="18">
        <v>0</v>
      </c>
      <c r="O16" s="18">
        <v>0</v>
      </c>
    </row>
    <row r="17" spans="1:15" ht="15.75" x14ac:dyDescent="0.2">
      <c r="A17" s="40" t="s">
        <v>623</v>
      </c>
      <c r="B17" s="14" t="s">
        <v>3227</v>
      </c>
      <c r="C17" s="41" t="s">
        <v>3200</v>
      </c>
      <c r="D17" s="41">
        <v>2</v>
      </c>
      <c r="E17" s="41">
        <v>2</v>
      </c>
      <c r="F17" s="14" t="s">
        <v>1812</v>
      </c>
      <c r="G17" s="14" t="s">
        <v>2596</v>
      </c>
      <c r="H17" s="16">
        <v>122000000000</v>
      </c>
      <c r="I17" s="16">
        <v>0</v>
      </c>
      <c r="J17" s="16">
        <v>2183851586</v>
      </c>
      <c r="K17" s="16">
        <v>69301088.480000004</v>
      </c>
      <c r="L17" s="41">
        <v>0.43017227563430077</v>
      </c>
      <c r="M17" s="41">
        <v>0</v>
      </c>
      <c r="N17" s="41">
        <v>3.4438746556214421E-2</v>
      </c>
      <c r="O17" s="41">
        <v>0.22238580249803253</v>
      </c>
    </row>
    <row r="18" spans="1:15" ht="15.75" x14ac:dyDescent="0.2">
      <c r="A18" s="35" t="s">
        <v>283</v>
      </c>
      <c r="B18" s="12" t="s">
        <v>3311</v>
      </c>
      <c r="C18" s="9" t="s">
        <v>3200</v>
      </c>
      <c r="D18" s="9">
        <v>3</v>
      </c>
      <c r="E18" s="9">
        <v>2</v>
      </c>
      <c r="F18" s="12" t="s">
        <v>1817</v>
      </c>
      <c r="G18" s="12" t="s">
        <v>3368</v>
      </c>
      <c r="H18" s="25">
        <v>0</v>
      </c>
      <c r="I18" s="25">
        <v>72904178335</v>
      </c>
      <c r="J18" s="25">
        <v>59577597262</v>
      </c>
      <c r="K18" s="25">
        <v>2414754431</v>
      </c>
      <c r="L18" s="9">
        <v>0</v>
      </c>
      <c r="M18" s="9">
        <v>0.40021737265277257</v>
      </c>
      <c r="N18" s="9">
        <v>0.32494451261850282</v>
      </c>
      <c r="O18" s="9">
        <v>0.88518687332742985</v>
      </c>
    </row>
    <row r="19" spans="1:15" ht="15.75" x14ac:dyDescent="0.2">
      <c r="A19" s="30" t="s">
        <v>289</v>
      </c>
      <c r="B19" s="31" t="s">
        <v>3305</v>
      </c>
      <c r="C19" s="32" t="s">
        <v>3200</v>
      </c>
      <c r="D19" s="32">
        <v>8</v>
      </c>
      <c r="E19" s="32">
        <v>5</v>
      </c>
      <c r="F19" s="31" t="s">
        <v>3306</v>
      </c>
      <c r="G19" s="31" t="s">
        <v>3368</v>
      </c>
      <c r="H19" s="33">
        <v>197000000000</v>
      </c>
      <c r="I19" s="33">
        <v>59805750087</v>
      </c>
      <c r="J19" s="33">
        <v>36189725698</v>
      </c>
      <c r="K19" s="33">
        <v>788871920</v>
      </c>
      <c r="L19" s="32">
        <v>3.9103155004916164</v>
      </c>
      <c r="M19" s="32">
        <v>0.73076576366921597</v>
      </c>
      <c r="N19" s="32">
        <v>0.41344766461163268</v>
      </c>
      <c r="O19" s="32">
        <v>12.553429119594336</v>
      </c>
    </row>
    <row r="20" spans="1:15" ht="15.75" x14ac:dyDescent="0.2">
      <c r="A20" s="30" t="s">
        <v>568</v>
      </c>
      <c r="B20" s="31" t="s">
        <v>3268</v>
      </c>
      <c r="C20" s="32" t="s">
        <v>3200</v>
      </c>
      <c r="D20" s="32">
        <v>9</v>
      </c>
      <c r="E20" s="32">
        <v>8</v>
      </c>
      <c r="F20" s="31" t="s">
        <v>3269</v>
      </c>
      <c r="G20" s="31" t="s">
        <v>2596</v>
      </c>
      <c r="H20" s="33">
        <v>4570000000000</v>
      </c>
      <c r="I20" s="33">
        <v>39145877684</v>
      </c>
      <c r="J20" s="33">
        <v>189000000000</v>
      </c>
      <c r="K20" s="33">
        <v>3149673313</v>
      </c>
      <c r="L20" s="32">
        <v>0.3853311332544847</v>
      </c>
      <c r="M20" s="32">
        <v>0.17017271941230722</v>
      </c>
      <c r="N20" s="32">
        <v>8.2940810842197857E-2</v>
      </c>
      <c r="O20" s="32">
        <v>0.3412234479858583</v>
      </c>
    </row>
    <row r="21" spans="1:15" ht="15.75" x14ac:dyDescent="0.2">
      <c r="A21" s="30" t="s">
        <v>660</v>
      </c>
      <c r="B21" s="31" t="s">
        <v>3260</v>
      </c>
      <c r="C21" s="32" t="s">
        <v>3200</v>
      </c>
      <c r="D21" s="32">
        <v>9</v>
      </c>
      <c r="E21" s="32">
        <v>6</v>
      </c>
      <c r="F21" s="31" t="s">
        <v>3261</v>
      </c>
      <c r="G21" s="31" t="s">
        <v>2596</v>
      </c>
      <c r="H21" s="33">
        <v>3360000000000</v>
      </c>
      <c r="I21" s="33">
        <v>244000000000</v>
      </c>
      <c r="J21" s="33">
        <v>292000000000</v>
      </c>
      <c r="K21" s="33">
        <v>3852633402</v>
      </c>
      <c r="L21" s="32">
        <v>0.41412241721391357</v>
      </c>
      <c r="M21" s="32">
        <v>0.70013336992258079</v>
      </c>
      <c r="N21" s="32">
        <v>0.44411789402881685</v>
      </c>
      <c r="O21" s="32">
        <v>0.72854061219280053</v>
      </c>
    </row>
    <row r="22" spans="1:15" ht="15.75" x14ac:dyDescent="0.2">
      <c r="A22" s="19" t="s">
        <v>414</v>
      </c>
      <c r="B22" s="14" t="s">
        <v>3313</v>
      </c>
      <c r="C22" s="18" t="s">
        <v>3200</v>
      </c>
      <c r="D22" s="18">
        <v>5</v>
      </c>
      <c r="E22" s="18">
        <v>4</v>
      </c>
      <c r="F22" s="14" t="s">
        <v>3314</v>
      </c>
      <c r="G22" s="12" t="s">
        <v>3368</v>
      </c>
      <c r="H22" s="16">
        <v>32179971169</v>
      </c>
      <c r="I22" s="16">
        <v>43988139736</v>
      </c>
      <c r="J22" s="16">
        <v>18682196210</v>
      </c>
      <c r="K22" s="16">
        <v>122416177.7</v>
      </c>
      <c r="L22" s="18">
        <v>0.25400526317883348</v>
      </c>
      <c r="M22" s="18">
        <v>0.13524272215301905</v>
      </c>
      <c r="N22" s="18">
        <v>5.1173770141379998E-2</v>
      </c>
      <c r="O22" s="18">
        <v>3.5670045872325418E-2</v>
      </c>
    </row>
    <row r="23" spans="1:15" ht="15.75" x14ac:dyDescent="0.2">
      <c r="A23" s="19" t="s">
        <v>564</v>
      </c>
      <c r="B23" s="14" t="s">
        <v>3236</v>
      </c>
      <c r="C23" s="18" t="s">
        <v>3200</v>
      </c>
      <c r="D23" s="18">
        <v>3</v>
      </c>
      <c r="E23" s="18">
        <v>3</v>
      </c>
      <c r="F23" s="14" t="s">
        <v>1831</v>
      </c>
      <c r="G23" s="14" t="s">
        <v>2596</v>
      </c>
      <c r="H23" s="16">
        <v>7246474.0420000004</v>
      </c>
      <c r="I23" s="16">
        <v>5501403218</v>
      </c>
      <c r="J23" s="16">
        <v>4323321866</v>
      </c>
      <c r="K23" s="16">
        <v>1863432636</v>
      </c>
      <c r="L23" s="18">
        <v>9.4200418723358343E-3</v>
      </c>
      <c r="M23" s="18">
        <v>9.9570272622063444E-2</v>
      </c>
      <c r="N23" s="18">
        <v>0.24149167831827864</v>
      </c>
      <c r="O23" s="18">
        <v>0.24342298806512153</v>
      </c>
    </row>
    <row r="24" spans="1:15" ht="15.75" x14ac:dyDescent="0.2">
      <c r="A24" s="40" t="s">
        <v>406</v>
      </c>
      <c r="B24" s="14" t="s">
        <v>3330</v>
      </c>
      <c r="C24" s="41" t="s">
        <v>3200</v>
      </c>
      <c r="D24" s="41">
        <v>2</v>
      </c>
      <c r="E24" s="41">
        <v>2</v>
      </c>
      <c r="F24" s="14" t="s">
        <v>1794</v>
      </c>
      <c r="G24" s="12" t="s">
        <v>3368</v>
      </c>
      <c r="H24" s="16">
        <v>0</v>
      </c>
      <c r="I24" s="16">
        <v>3935428670</v>
      </c>
      <c r="J24" s="16">
        <v>5140203583</v>
      </c>
      <c r="K24" s="16">
        <v>2535412637</v>
      </c>
      <c r="L24" s="41">
        <v>0</v>
      </c>
      <c r="M24" s="41">
        <v>3.4922878328296277E-2</v>
      </c>
      <c r="N24" s="41">
        <v>3.9748711609388331E-2</v>
      </c>
      <c r="O24" s="41">
        <v>0.29657462433514836</v>
      </c>
    </row>
    <row r="25" spans="1:15" ht="15.75" x14ac:dyDescent="0.2">
      <c r="A25" s="19" t="s">
        <v>712</v>
      </c>
      <c r="B25" s="14" t="s">
        <v>3343</v>
      </c>
      <c r="C25" s="18" t="s">
        <v>3283</v>
      </c>
      <c r="D25" s="18">
        <v>3</v>
      </c>
      <c r="E25" s="18">
        <v>1</v>
      </c>
      <c r="F25" s="14" t="s">
        <v>3288</v>
      </c>
      <c r="G25" s="12" t="s">
        <v>3368</v>
      </c>
      <c r="H25" s="16">
        <v>190000000000</v>
      </c>
      <c r="I25" s="16">
        <v>52713160144</v>
      </c>
      <c r="J25" s="16">
        <v>24291720092</v>
      </c>
      <c r="K25" s="16">
        <v>749905354.10000002</v>
      </c>
      <c r="L25" s="18">
        <v>856.11913016172764</v>
      </c>
      <c r="M25" s="18">
        <v>20.185119559283304</v>
      </c>
      <c r="N25" s="18">
        <v>9.7948379575496656</v>
      </c>
      <c r="O25" s="18">
        <v>211.33551841215595</v>
      </c>
    </row>
    <row r="26" spans="1:15" ht="15.75" x14ac:dyDescent="0.2">
      <c r="A26" s="30" t="s">
        <v>543</v>
      </c>
      <c r="B26" s="31" t="s">
        <v>3262</v>
      </c>
      <c r="C26" s="32" t="s">
        <v>3200</v>
      </c>
      <c r="D26" s="32">
        <v>6</v>
      </c>
      <c r="E26" s="32">
        <v>3</v>
      </c>
      <c r="F26" s="31" t="s">
        <v>3263</v>
      </c>
      <c r="G26" s="31" t="s">
        <v>2596</v>
      </c>
      <c r="H26" s="33">
        <v>2880000000000</v>
      </c>
      <c r="I26" s="33">
        <v>88764399991</v>
      </c>
      <c r="J26" s="33">
        <v>61589606761</v>
      </c>
      <c r="K26" s="33">
        <v>925184626.39999998</v>
      </c>
      <c r="L26" s="32">
        <v>0.37728166105051786</v>
      </c>
      <c r="M26" s="32">
        <v>0.42587491659744464</v>
      </c>
      <c r="N26" s="32">
        <v>0.25687525796317023</v>
      </c>
      <c r="O26" s="32">
        <v>0.30876695016317618</v>
      </c>
    </row>
    <row r="27" spans="1:15" ht="15.75" x14ac:dyDescent="0.2">
      <c r="A27" s="30" t="s">
        <v>609</v>
      </c>
      <c r="B27" s="31" t="s">
        <v>3270</v>
      </c>
      <c r="C27" s="32" t="s">
        <v>3200</v>
      </c>
      <c r="D27" s="32">
        <v>11</v>
      </c>
      <c r="E27" s="32">
        <v>9</v>
      </c>
      <c r="F27" s="31" t="s">
        <v>3271</v>
      </c>
      <c r="G27" s="31" t="s">
        <v>2596</v>
      </c>
      <c r="H27" s="33">
        <v>4720000000000</v>
      </c>
      <c r="I27" s="33">
        <v>81604148178</v>
      </c>
      <c r="J27" s="33">
        <v>492000000000</v>
      </c>
      <c r="K27" s="33">
        <v>8641179797</v>
      </c>
      <c r="L27" s="32">
        <v>0.46210252196275486</v>
      </c>
      <c r="M27" s="32">
        <v>0.29785134588620216</v>
      </c>
      <c r="N27" s="32">
        <v>0.23314497375599086</v>
      </c>
      <c r="O27" s="32">
        <v>0.94147323548597084</v>
      </c>
    </row>
    <row r="28" spans="1:15" ht="15.75" x14ac:dyDescent="0.2">
      <c r="A28" s="19" t="s">
        <v>683</v>
      </c>
      <c r="B28" s="14" t="s">
        <v>3215</v>
      </c>
      <c r="C28" s="18" t="s">
        <v>3200</v>
      </c>
      <c r="D28" s="18">
        <v>2</v>
      </c>
      <c r="E28" s="18">
        <v>2</v>
      </c>
      <c r="F28" s="14" t="s">
        <v>1844</v>
      </c>
      <c r="G28" s="14" t="s">
        <v>2596</v>
      </c>
      <c r="H28" s="16">
        <v>206935059.40000001</v>
      </c>
      <c r="I28" s="16">
        <v>29429168440</v>
      </c>
      <c r="J28" s="16">
        <v>6295698748</v>
      </c>
      <c r="K28" s="16">
        <v>24277939.609999999</v>
      </c>
      <c r="L28" s="18">
        <v>4.1799431464057381E-2</v>
      </c>
      <c r="M28" s="18">
        <v>0.17653943937465444</v>
      </c>
      <c r="N28" s="18">
        <v>0.18509970122167982</v>
      </c>
      <c r="O28" s="18">
        <v>0.1700676217359304</v>
      </c>
    </row>
    <row r="29" spans="1:15" ht="15.75" x14ac:dyDescent="0.2">
      <c r="A29" s="35" t="s">
        <v>636</v>
      </c>
      <c r="B29" s="12" t="s">
        <v>3337</v>
      </c>
      <c r="C29" s="9" t="s">
        <v>3200</v>
      </c>
      <c r="D29" s="9">
        <v>2</v>
      </c>
      <c r="E29" s="9">
        <v>2</v>
      </c>
      <c r="F29" s="12" t="s">
        <v>1847</v>
      </c>
      <c r="G29" s="12" t="s">
        <v>3368</v>
      </c>
      <c r="H29" s="25">
        <v>616472853.89999998</v>
      </c>
      <c r="I29" s="25">
        <v>0</v>
      </c>
      <c r="J29" s="25">
        <v>0</v>
      </c>
      <c r="K29" s="25">
        <v>0</v>
      </c>
      <c r="L29" s="9">
        <v>0.1716205861603517</v>
      </c>
      <c r="M29" s="9">
        <v>0</v>
      </c>
      <c r="N29" s="9">
        <v>0</v>
      </c>
      <c r="O29" s="9">
        <v>0</v>
      </c>
    </row>
    <row r="30" spans="1:15" ht="15.75" x14ac:dyDescent="0.2">
      <c r="A30" s="26" t="s">
        <v>434</v>
      </c>
      <c r="B30" s="27" t="s">
        <v>3217</v>
      </c>
      <c r="C30" s="28" t="s">
        <v>3200</v>
      </c>
      <c r="D30" s="28">
        <v>5</v>
      </c>
      <c r="E30" s="28">
        <v>3</v>
      </c>
      <c r="F30" s="27" t="s">
        <v>1851</v>
      </c>
      <c r="G30" s="27" t="s">
        <v>2596</v>
      </c>
      <c r="H30" s="29">
        <v>715000000000</v>
      </c>
      <c r="I30" s="29">
        <v>1180000000000</v>
      </c>
      <c r="J30" s="29">
        <v>2040000000000</v>
      </c>
      <c r="K30" s="29">
        <v>10411801357</v>
      </c>
      <c r="L30" s="28">
        <v>8.9735114103612563</v>
      </c>
      <c r="M30" s="28">
        <v>2.7167653712048225</v>
      </c>
      <c r="N30" s="28">
        <v>5.0268831398988736</v>
      </c>
      <c r="O30" s="28">
        <v>23.223414369254172</v>
      </c>
    </row>
    <row r="31" spans="1:15" ht="15.75" x14ac:dyDescent="0.2">
      <c r="A31" s="19" t="s">
        <v>400</v>
      </c>
      <c r="B31" s="14" t="s">
        <v>3366</v>
      </c>
      <c r="C31" s="18" t="s">
        <v>3283</v>
      </c>
      <c r="D31" s="18">
        <v>1</v>
      </c>
      <c r="E31" s="18">
        <v>1</v>
      </c>
      <c r="F31" s="14" t="s">
        <v>1797</v>
      </c>
      <c r="G31" s="12" t="s">
        <v>3368</v>
      </c>
      <c r="H31" s="16">
        <v>0</v>
      </c>
      <c r="I31" s="16">
        <v>0</v>
      </c>
      <c r="J31" s="16">
        <v>0</v>
      </c>
      <c r="K31" s="16">
        <v>2711770.3739999998</v>
      </c>
      <c r="L31" s="18">
        <v>0</v>
      </c>
      <c r="M31" s="18">
        <v>0</v>
      </c>
      <c r="N31" s="18">
        <v>0</v>
      </c>
      <c r="O31" s="18">
        <v>1.7792360874516334E-2</v>
      </c>
    </row>
    <row r="32" spans="1:15" ht="15.75" x14ac:dyDescent="0.2">
      <c r="A32" s="35" t="s">
        <v>458</v>
      </c>
      <c r="B32" s="12" t="s">
        <v>3301</v>
      </c>
      <c r="C32" s="9" t="s">
        <v>3200</v>
      </c>
      <c r="D32" s="9">
        <v>3</v>
      </c>
      <c r="E32" s="9">
        <v>2</v>
      </c>
      <c r="F32" s="12" t="s">
        <v>1761</v>
      </c>
      <c r="G32" s="12" t="s">
        <v>3368</v>
      </c>
      <c r="H32" s="25">
        <v>242131680.19999999</v>
      </c>
      <c r="I32" s="25">
        <v>428000000000</v>
      </c>
      <c r="J32" s="25">
        <v>377000000000</v>
      </c>
      <c r="K32" s="25">
        <v>770793269.70000005</v>
      </c>
      <c r="L32" s="9">
        <v>9.3278786844781844E-2</v>
      </c>
      <c r="M32" s="9">
        <v>0.36114640190152941</v>
      </c>
      <c r="N32" s="9">
        <v>0.45126235084475841</v>
      </c>
      <c r="O32" s="9">
        <v>0.35858868493579449</v>
      </c>
    </row>
    <row r="33" spans="1:15" ht="15.75" x14ac:dyDescent="0.2">
      <c r="A33" s="19" t="s">
        <v>576</v>
      </c>
      <c r="B33" s="14" t="s">
        <v>3251</v>
      </c>
      <c r="C33" s="18" t="s">
        <v>3200</v>
      </c>
      <c r="D33" s="18">
        <v>2</v>
      </c>
      <c r="E33" s="18">
        <v>2</v>
      </c>
      <c r="F33" s="14" t="s">
        <v>1858</v>
      </c>
      <c r="G33" s="14" t="s">
        <v>2596</v>
      </c>
      <c r="H33" s="16">
        <v>32628027642</v>
      </c>
      <c r="I33" s="16">
        <v>19299636082</v>
      </c>
      <c r="J33" s="16">
        <v>9650854203</v>
      </c>
      <c r="K33" s="16">
        <v>948379562.20000005</v>
      </c>
      <c r="L33" s="18">
        <v>0.23346070700392019</v>
      </c>
      <c r="M33" s="18">
        <v>1.7753152065745837E-2</v>
      </c>
      <c r="N33" s="18">
        <v>5.0637249350787249E-2</v>
      </c>
      <c r="O33" s="18">
        <v>0.14866007894193276</v>
      </c>
    </row>
    <row r="34" spans="1:15" ht="15.75" x14ac:dyDescent="0.2">
      <c r="A34" s="35" t="s">
        <v>561</v>
      </c>
      <c r="B34" s="12" t="s">
        <v>3353</v>
      </c>
      <c r="C34" s="9" t="s">
        <v>3283</v>
      </c>
      <c r="D34" s="9">
        <v>1</v>
      </c>
      <c r="E34" s="9">
        <v>1</v>
      </c>
      <c r="F34" s="12" t="s">
        <v>1861</v>
      </c>
      <c r="G34" s="12" t="s">
        <v>3368</v>
      </c>
      <c r="H34" s="25">
        <v>0</v>
      </c>
      <c r="I34" s="25">
        <v>3434831763</v>
      </c>
      <c r="J34" s="25">
        <v>3296882321</v>
      </c>
      <c r="K34" s="25">
        <v>14475458.68</v>
      </c>
      <c r="L34" s="9">
        <v>0</v>
      </c>
      <c r="M34" s="9">
        <v>3.4622609563594003E-2</v>
      </c>
      <c r="N34" s="9">
        <v>0.12441404482639208</v>
      </c>
      <c r="O34" s="9">
        <v>5.539757247068558E-2</v>
      </c>
    </row>
    <row r="35" spans="1:15" ht="15.75" x14ac:dyDescent="0.2">
      <c r="A35" s="19" t="s">
        <v>724</v>
      </c>
      <c r="B35" s="14" t="s">
        <v>3252</v>
      </c>
      <c r="C35" s="18" t="s">
        <v>3200</v>
      </c>
      <c r="D35" s="18">
        <v>4</v>
      </c>
      <c r="E35" s="18">
        <v>4</v>
      </c>
      <c r="F35" s="14" t="s">
        <v>1864</v>
      </c>
      <c r="G35" s="14" t="s">
        <v>2596</v>
      </c>
      <c r="H35" s="16">
        <v>17240948036</v>
      </c>
      <c r="I35" s="16">
        <v>0</v>
      </c>
      <c r="J35" s="16">
        <v>1846347250</v>
      </c>
      <c r="K35" s="16">
        <v>12449072.48</v>
      </c>
      <c r="L35" s="18">
        <v>0.20499908915672671</v>
      </c>
      <c r="M35" s="18">
        <v>0</v>
      </c>
      <c r="N35" s="18">
        <v>1.3017561350303916E-2</v>
      </c>
      <c r="O35" s="18">
        <v>3.0466752577734502E-2</v>
      </c>
    </row>
    <row r="36" spans="1:15" ht="15.75" x14ac:dyDescent="0.2">
      <c r="A36" s="19" t="s">
        <v>818</v>
      </c>
      <c r="B36" s="14" t="s">
        <v>3258</v>
      </c>
      <c r="C36" s="18" t="s">
        <v>3200</v>
      </c>
      <c r="D36" s="18">
        <v>3</v>
      </c>
      <c r="E36" s="18">
        <v>3</v>
      </c>
      <c r="F36" s="14" t="s">
        <v>1831</v>
      </c>
      <c r="G36" s="14" t="s">
        <v>2596</v>
      </c>
      <c r="H36" s="16">
        <v>231000000000</v>
      </c>
      <c r="I36" s="16">
        <v>30802562338</v>
      </c>
      <c r="J36" s="16">
        <v>270000000000</v>
      </c>
      <c r="K36" s="16">
        <v>1980116648</v>
      </c>
      <c r="L36" s="18">
        <v>0.36311880926460166</v>
      </c>
      <c r="M36" s="18">
        <v>0.24460632471727983</v>
      </c>
      <c r="N36" s="18">
        <v>0.29146037929637814</v>
      </c>
      <c r="O36" s="18">
        <v>0.20311775798173801</v>
      </c>
    </row>
    <row r="37" spans="1:15" ht="15.75" x14ac:dyDescent="0.2">
      <c r="A37" s="30" t="s">
        <v>534</v>
      </c>
      <c r="B37" s="31" t="s">
        <v>3294</v>
      </c>
      <c r="C37" s="32" t="s">
        <v>3200</v>
      </c>
      <c r="D37" s="32">
        <v>7</v>
      </c>
      <c r="E37" s="32">
        <v>5</v>
      </c>
      <c r="F37" s="31" t="s">
        <v>3295</v>
      </c>
      <c r="G37" s="31" t="s">
        <v>3368</v>
      </c>
      <c r="H37" s="33">
        <v>3080000000000</v>
      </c>
      <c r="I37" s="33">
        <v>192000000000</v>
      </c>
      <c r="J37" s="33">
        <v>494000000000</v>
      </c>
      <c r="K37" s="33">
        <v>4298552515</v>
      </c>
      <c r="L37" s="32">
        <v>0.45503426116417139</v>
      </c>
      <c r="M37" s="32">
        <v>0.65780053221227963</v>
      </c>
      <c r="N37" s="32">
        <v>0.57910536549717961</v>
      </c>
      <c r="O37" s="32">
        <v>0.92685146546707209</v>
      </c>
    </row>
    <row r="38" spans="1:15" ht="15.75" x14ac:dyDescent="0.2">
      <c r="A38" s="40" t="s">
        <v>709</v>
      </c>
      <c r="B38" s="14" t="s">
        <v>3234</v>
      </c>
      <c r="C38" s="41" t="s">
        <v>3200</v>
      </c>
      <c r="D38" s="41">
        <v>2</v>
      </c>
      <c r="E38" s="41">
        <v>2</v>
      </c>
      <c r="F38" s="14" t="s">
        <v>1871</v>
      </c>
      <c r="G38" s="14" t="s">
        <v>2596</v>
      </c>
      <c r="H38" s="16">
        <v>60182444860</v>
      </c>
      <c r="I38" s="16">
        <v>4639212051</v>
      </c>
      <c r="J38" s="16">
        <v>518796799.5</v>
      </c>
      <c r="K38" s="16">
        <v>5364701.0219999999</v>
      </c>
      <c r="L38" s="41">
        <v>0.43659270733331246</v>
      </c>
      <c r="M38" s="41">
        <v>0.22885812764787311</v>
      </c>
      <c r="N38" s="41">
        <v>1.9965015990298918E-2</v>
      </c>
      <c r="O38" s="41">
        <v>4.9311533027150418E-2</v>
      </c>
    </row>
    <row r="39" spans="1:15" ht="15.75" x14ac:dyDescent="0.2">
      <c r="A39" s="40" t="s">
        <v>324</v>
      </c>
      <c r="B39" s="14" t="s">
        <v>3253</v>
      </c>
      <c r="C39" s="41" t="s">
        <v>3200</v>
      </c>
      <c r="D39" s="41">
        <v>3</v>
      </c>
      <c r="E39" s="41">
        <v>3</v>
      </c>
      <c r="F39" s="14" t="s">
        <v>1874</v>
      </c>
      <c r="G39" s="14" t="s">
        <v>2596</v>
      </c>
      <c r="H39" s="16">
        <v>54237676177</v>
      </c>
      <c r="I39" s="16">
        <v>107000000000</v>
      </c>
      <c r="J39" s="16">
        <v>73478817703</v>
      </c>
      <c r="K39" s="16">
        <v>1597428269</v>
      </c>
      <c r="L39" s="41">
        <v>0.20781972617892086</v>
      </c>
      <c r="M39" s="41">
        <v>0.13159465194735206</v>
      </c>
      <c r="N39" s="41">
        <v>0.11456803918422441</v>
      </c>
      <c r="O39" s="41">
        <v>0.16773222401296908</v>
      </c>
    </row>
    <row r="40" spans="1:15" ht="15.75" x14ac:dyDescent="0.2">
      <c r="A40" s="19" t="s">
        <v>422</v>
      </c>
      <c r="B40" s="14" t="s">
        <v>3237</v>
      </c>
      <c r="C40" s="18" t="s">
        <v>3200</v>
      </c>
      <c r="D40" s="18">
        <v>3</v>
      </c>
      <c r="E40" s="18">
        <v>3</v>
      </c>
      <c r="F40" s="14" t="s">
        <v>1877</v>
      </c>
      <c r="G40" s="14" t="s">
        <v>2596</v>
      </c>
      <c r="H40" s="16">
        <v>0</v>
      </c>
      <c r="I40" s="16">
        <v>0</v>
      </c>
      <c r="J40" s="16">
        <v>4574283728</v>
      </c>
      <c r="K40" s="16">
        <v>339611669.10000002</v>
      </c>
      <c r="L40" s="18">
        <v>0</v>
      </c>
      <c r="M40" s="18">
        <v>0</v>
      </c>
      <c r="N40" s="18">
        <v>2.3014818093691502E-2</v>
      </c>
      <c r="O40" s="18">
        <v>7.9260297555755518E-2</v>
      </c>
    </row>
    <row r="41" spans="1:15" ht="15.75" x14ac:dyDescent="0.2">
      <c r="A41" s="40" t="s">
        <v>501</v>
      </c>
      <c r="B41" s="14" t="s">
        <v>3256</v>
      </c>
      <c r="C41" s="41" t="s">
        <v>3200</v>
      </c>
      <c r="D41" s="41">
        <v>6</v>
      </c>
      <c r="E41" s="41">
        <v>6</v>
      </c>
      <c r="F41" s="14" t="s">
        <v>1880</v>
      </c>
      <c r="G41" s="14" t="s">
        <v>2596</v>
      </c>
      <c r="H41" s="16">
        <v>81877420.609999999</v>
      </c>
      <c r="I41" s="16">
        <v>7799078837</v>
      </c>
      <c r="J41" s="16">
        <v>1165814785</v>
      </c>
      <c r="K41" s="16">
        <v>2026760732</v>
      </c>
      <c r="L41" s="41">
        <v>1.5296759850794083E-2</v>
      </c>
      <c r="M41" s="41">
        <v>3.1063821940025372E-2</v>
      </c>
      <c r="N41" s="41">
        <v>2.8053940166047574E-2</v>
      </c>
      <c r="O41" s="41">
        <v>0.14655800679575159</v>
      </c>
    </row>
    <row r="42" spans="1:15" ht="15.75" x14ac:dyDescent="0.2">
      <c r="A42" s="40" t="s">
        <v>498</v>
      </c>
      <c r="B42" s="14" t="s">
        <v>3208</v>
      </c>
      <c r="C42" s="41" t="s">
        <v>3200</v>
      </c>
      <c r="D42" s="41">
        <v>2</v>
      </c>
      <c r="E42" s="41">
        <v>2</v>
      </c>
      <c r="F42" s="14" t="s">
        <v>1817</v>
      </c>
      <c r="G42" s="14" t="s">
        <v>2596</v>
      </c>
      <c r="H42" s="16">
        <v>0</v>
      </c>
      <c r="I42" s="16">
        <v>21438665524</v>
      </c>
      <c r="J42" s="16">
        <v>17788881164</v>
      </c>
      <c r="K42" s="16">
        <v>242819093.80000001</v>
      </c>
      <c r="L42" s="41">
        <v>0</v>
      </c>
      <c r="M42" s="41">
        <v>0.1899142706846203</v>
      </c>
      <c r="N42" s="41">
        <v>0.1120071814619375</v>
      </c>
      <c r="O42" s="41">
        <v>0.20260405552383368</v>
      </c>
    </row>
    <row r="43" spans="1:15" ht="15.75" x14ac:dyDescent="0.2">
      <c r="A43" s="40" t="s">
        <v>317</v>
      </c>
      <c r="B43" s="14" t="s">
        <v>3307</v>
      </c>
      <c r="C43" s="41" t="s">
        <v>3200</v>
      </c>
      <c r="D43" s="41">
        <v>5</v>
      </c>
      <c r="E43" s="41">
        <v>5</v>
      </c>
      <c r="F43" s="14" t="s">
        <v>3308</v>
      </c>
      <c r="G43" s="12" t="s">
        <v>3368</v>
      </c>
      <c r="H43" s="16">
        <v>163000000000</v>
      </c>
      <c r="I43" s="16">
        <v>53246222642</v>
      </c>
      <c r="J43" s="16">
        <v>30848601699</v>
      </c>
      <c r="K43" s="16">
        <v>5775538490</v>
      </c>
      <c r="L43" s="41">
        <v>0.13748092076671387</v>
      </c>
      <c r="M43" s="41">
        <v>9.494833238591581E-2</v>
      </c>
      <c r="N43" s="41">
        <v>7.7759460586276669E-2</v>
      </c>
      <c r="O43" s="41">
        <v>0.21299585849040473</v>
      </c>
    </row>
    <row r="44" spans="1:15" ht="15.75" x14ac:dyDescent="0.2">
      <c r="A44" s="19" t="s">
        <v>471</v>
      </c>
      <c r="B44" s="14" t="s">
        <v>3342</v>
      </c>
      <c r="C44" s="18" t="s">
        <v>3200</v>
      </c>
      <c r="D44" s="18">
        <v>2</v>
      </c>
      <c r="E44" s="18">
        <v>2</v>
      </c>
      <c r="F44" s="14" t="s">
        <v>1888</v>
      </c>
      <c r="G44" s="12" t="s">
        <v>3368</v>
      </c>
      <c r="H44" s="16">
        <v>22710422.23</v>
      </c>
      <c r="I44" s="16">
        <v>0</v>
      </c>
      <c r="J44" s="16">
        <v>34862634.119999997</v>
      </c>
      <c r="K44" s="16">
        <v>0</v>
      </c>
      <c r="L44" s="18">
        <v>1.0325786251080082E-2</v>
      </c>
      <c r="M44" s="18">
        <v>0</v>
      </c>
      <c r="N44" s="18">
        <v>1.8401805709460501E-2</v>
      </c>
      <c r="O44" s="18">
        <v>0</v>
      </c>
    </row>
    <row r="45" spans="1:15" ht="15.75" x14ac:dyDescent="0.2">
      <c r="A45" s="40" t="s">
        <v>436</v>
      </c>
      <c r="B45" s="14" t="s">
        <v>3248</v>
      </c>
      <c r="C45" s="41" t="s">
        <v>3200</v>
      </c>
      <c r="D45" s="41">
        <v>3</v>
      </c>
      <c r="E45" s="41">
        <v>2</v>
      </c>
      <c r="F45" s="14" t="s">
        <v>1806</v>
      </c>
      <c r="G45" s="14" t="s">
        <v>2596</v>
      </c>
      <c r="H45" s="16">
        <v>574000000000</v>
      </c>
      <c r="I45" s="16">
        <v>205000000000</v>
      </c>
      <c r="J45" s="16">
        <v>20844267608</v>
      </c>
      <c r="K45" s="16">
        <v>309662415.19999999</v>
      </c>
      <c r="L45" s="41">
        <v>1.2326674916156168E-2</v>
      </c>
      <c r="M45" s="41">
        <v>6.9763776971855637E-2</v>
      </c>
      <c r="N45" s="41">
        <v>5.4453165923620171E-2</v>
      </c>
      <c r="O45" s="41">
        <v>3.1093693241007664E-2</v>
      </c>
    </row>
    <row r="46" spans="1:15" ht="15.75" x14ac:dyDescent="0.2">
      <c r="A46" s="30" t="s">
        <v>731</v>
      </c>
      <c r="B46" s="31" t="s">
        <v>3272</v>
      </c>
      <c r="C46" s="32" t="s">
        <v>3200</v>
      </c>
      <c r="D46" s="32">
        <v>9</v>
      </c>
      <c r="E46" s="32">
        <v>8</v>
      </c>
      <c r="F46" s="31" t="s">
        <v>3269</v>
      </c>
      <c r="G46" s="31" t="s">
        <v>2596</v>
      </c>
      <c r="H46" s="33">
        <v>4520000000000</v>
      </c>
      <c r="I46" s="33">
        <v>75133265116</v>
      </c>
      <c r="J46" s="33">
        <v>450000000000</v>
      </c>
      <c r="K46" s="33">
        <v>8433135210</v>
      </c>
      <c r="L46" s="32">
        <v>0.500237915070887</v>
      </c>
      <c r="M46" s="32">
        <v>0.3752492036287377</v>
      </c>
      <c r="N46" s="32">
        <v>0.33543870801590048</v>
      </c>
      <c r="O46" s="32">
        <v>1.0893457805324045</v>
      </c>
    </row>
    <row r="47" spans="1:15" ht="15.75" x14ac:dyDescent="0.2">
      <c r="A47" s="30" t="s">
        <v>672</v>
      </c>
      <c r="B47" s="31" t="s">
        <v>3264</v>
      </c>
      <c r="C47" s="32" t="s">
        <v>3200</v>
      </c>
      <c r="D47" s="32">
        <v>10</v>
      </c>
      <c r="E47" s="32">
        <v>6</v>
      </c>
      <c r="F47" s="31" t="s">
        <v>3265</v>
      </c>
      <c r="G47" s="31" t="s">
        <v>2596</v>
      </c>
      <c r="H47" s="33">
        <v>1820000000000</v>
      </c>
      <c r="I47" s="33">
        <v>94501749975</v>
      </c>
      <c r="J47" s="33">
        <v>158000000000</v>
      </c>
      <c r="K47" s="33">
        <v>2666356439</v>
      </c>
      <c r="L47" s="32">
        <v>0.20338149993126498</v>
      </c>
      <c r="M47" s="32">
        <v>0.23612035280704227</v>
      </c>
      <c r="N47" s="32">
        <v>0.23668697338948552</v>
      </c>
      <c r="O47" s="32">
        <v>0.42144725126237503</v>
      </c>
    </row>
    <row r="48" spans="1:15" ht="15.75" x14ac:dyDescent="0.2">
      <c r="A48" s="40" t="s">
        <v>375</v>
      </c>
      <c r="B48" s="14" t="s">
        <v>3277</v>
      </c>
      <c r="C48" s="41" t="s">
        <v>3200</v>
      </c>
      <c r="D48" s="41">
        <v>4</v>
      </c>
      <c r="E48" s="41">
        <v>4</v>
      </c>
      <c r="F48" s="14" t="s">
        <v>1898</v>
      </c>
      <c r="G48" s="14" t="s">
        <v>2596</v>
      </c>
      <c r="H48" s="16">
        <v>855000000000</v>
      </c>
      <c r="I48" s="16">
        <v>67232749637</v>
      </c>
      <c r="J48" s="16">
        <v>145000000000</v>
      </c>
      <c r="K48" s="16">
        <v>25606648189</v>
      </c>
      <c r="L48" s="41">
        <v>0.26262724787458502</v>
      </c>
      <c r="M48" s="41">
        <v>8.0668771289832991E-2</v>
      </c>
      <c r="N48" s="41">
        <v>9.8065837686606594E-2</v>
      </c>
      <c r="O48" s="41">
        <v>0.69815532328417096</v>
      </c>
    </row>
    <row r="49" spans="1:15" ht="15.75" x14ac:dyDescent="0.2">
      <c r="A49" s="40" t="s">
        <v>718</v>
      </c>
      <c r="B49" s="14" t="s">
        <v>3340</v>
      </c>
      <c r="C49" s="41" t="s">
        <v>3200</v>
      </c>
      <c r="D49" s="41">
        <v>2</v>
      </c>
      <c r="E49" s="41">
        <v>2</v>
      </c>
      <c r="F49" s="14" t="s">
        <v>1888</v>
      </c>
      <c r="G49" s="12" t="s">
        <v>3368</v>
      </c>
      <c r="H49" s="16">
        <v>115088033.90000001</v>
      </c>
      <c r="I49" s="16">
        <v>0</v>
      </c>
      <c r="J49" s="16">
        <v>0</v>
      </c>
      <c r="K49" s="16">
        <v>81132051.890000001</v>
      </c>
      <c r="L49" s="41">
        <v>4.4310295916745256E-2</v>
      </c>
      <c r="M49" s="41">
        <v>0</v>
      </c>
      <c r="N49" s="41">
        <v>0</v>
      </c>
      <c r="O49" s="41">
        <v>0.1313151538423111</v>
      </c>
    </row>
    <row r="50" spans="1:15" ht="15.75" x14ac:dyDescent="0.2">
      <c r="A50" s="19" t="s">
        <v>631</v>
      </c>
      <c r="B50" s="14" t="s">
        <v>3212</v>
      </c>
      <c r="C50" s="18" t="s">
        <v>3200</v>
      </c>
      <c r="D50" s="18">
        <v>3</v>
      </c>
      <c r="E50" s="18">
        <v>2</v>
      </c>
      <c r="F50" s="14" t="s">
        <v>3213</v>
      </c>
      <c r="G50" s="14" t="s">
        <v>2596</v>
      </c>
      <c r="H50" s="16">
        <v>1360000000000</v>
      </c>
      <c r="I50" s="16">
        <v>381000000000</v>
      </c>
      <c r="J50" s="16">
        <v>460000000000</v>
      </c>
      <c r="K50" s="16">
        <v>849498596</v>
      </c>
      <c r="L50" s="18">
        <v>6.6527200727805997</v>
      </c>
      <c r="M50" s="18">
        <v>5.9045491799780754</v>
      </c>
      <c r="N50" s="18">
        <v>3.5604375695173629</v>
      </c>
      <c r="O50" s="18">
        <v>2.6253866143688356</v>
      </c>
    </row>
    <row r="51" spans="1:15" ht="15.75" x14ac:dyDescent="0.2">
      <c r="A51" s="30" t="s">
        <v>527</v>
      </c>
      <c r="B51" s="31" t="s">
        <v>3273</v>
      </c>
      <c r="C51" s="32" t="s">
        <v>3200</v>
      </c>
      <c r="D51" s="32">
        <v>10</v>
      </c>
      <c r="E51" s="32">
        <v>8</v>
      </c>
      <c r="F51" s="31" t="s">
        <v>3269</v>
      </c>
      <c r="G51" s="31" t="s">
        <v>2596</v>
      </c>
      <c r="H51" s="33">
        <v>4620000000000</v>
      </c>
      <c r="I51" s="33">
        <v>80228236134</v>
      </c>
      <c r="J51" s="33">
        <v>477000000000</v>
      </c>
      <c r="K51" s="33">
        <v>8430508204</v>
      </c>
      <c r="L51" s="32">
        <v>0.55175663342634163</v>
      </c>
      <c r="M51" s="32">
        <v>0.35888226151616315</v>
      </c>
      <c r="N51" s="32">
        <v>0.32597336567647567</v>
      </c>
      <c r="O51" s="32">
        <v>1.0770216557016445</v>
      </c>
    </row>
    <row r="52" spans="1:15" ht="15.75" x14ac:dyDescent="0.2">
      <c r="A52" s="35" t="s">
        <v>502</v>
      </c>
      <c r="B52" s="12" t="s">
        <v>3356</v>
      </c>
      <c r="C52" s="9" t="s">
        <v>3283</v>
      </c>
      <c r="D52" s="9">
        <v>1</v>
      </c>
      <c r="E52" s="9">
        <v>1</v>
      </c>
      <c r="F52" s="12" t="s">
        <v>1768</v>
      </c>
      <c r="G52" s="12" t="s">
        <v>3368</v>
      </c>
      <c r="H52" s="25">
        <v>59390759.299999997</v>
      </c>
      <c r="I52" s="25">
        <v>0</v>
      </c>
      <c r="J52" s="25">
        <v>3558875777</v>
      </c>
      <c r="K52" s="25">
        <v>10272905.08</v>
      </c>
      <c r="L52" s="9">
        <v>4.2955056770035582E-2</v>
      </c>
      <c r="M52" s="9">
        <v>0</v>
      </c>
      <c r="N52" s="9">
        <v>1.8093421339837167E-2</v>
      </c>
      <c r="O52" s="9">
        <v>3.0075080856736169E-2</v>
      </c>
    </row>
    <row r="53" spans="1:15" ht="15.75" x14ac:dyDescent="0.2">
      <c r="A53" s="19" t="s">
        <v>555</v>
      </c>
      <c r="B53" s="14" t="s">
        <v>3296</v>
      </c>
      <c r="C53" s="18" t="s">
        <v>3200</v>
      </c>
      <c r="D53" s="18">
        <v>3</v>
      </c>
      <c r="E53" s="18">
        <v>2</v>
      </c>
      <c r="F53" s="14" t="s">
        <v>1794</v>
      </c>
      <c r="G53" s="12" t="s">
        <v>3368</v>
      </c>
      <c r="H53" s="16">
        <v>410000000000</v>
      </c>
      <c r="I53" s="16">
        <v>578000000000</v>
      </c>
      <c r="J53" s="16">
        <v>2120000000000</v>
      </c>
      <c r="K53" s="16">
        <v>7798844912</v>
      </c>
      <c r="L53" s="18">
        <v>344.40938788780386</v>
      </c>
      <c r="M53" s="18">
        <v>148.82892657620363</v>
      </c>
      <c r="N53" s="18">
        <v>145.38519896525841</v>
      </c>
      <c r="O53" s="18">
        <v>710.2942791960669</v>
      </c>
    </row>
    <row r="54" spans="1:15" ht="15.75" x14ac:dyDescent="0.2">
      <c r="A54" s="35" t="s">
        <v>461</v>
      </c>
      <c r="B54" s="12" t="s">
        <v>3293</v>
      </c>
      <c r="C54" s="9" t="s">
        <v>3200</v>
      </c>
      <c r="D54" s="9">
        <v>3</v>
      </c>
      <c r="E54" s="9">
        <v>2</v>
      </c>
      <c r="F54" s="12" t="s">
        <v>1761</v>
      </c>
      <c r="G54" s="12" t="s">
        <v>3368</v>
      </c>
      <c r="H54" s="25">
        <v>36140975165</v>
      </c>
      <c r="I54" s="25">
        <v>2700000000000</v>
      </c>
      <c r="J54" s="25">
        <v>2640000000000</v>
      </c>
      <c r="K54" s="25">
        <v>3422868638</v>
      </c>
      <c r="L54" s="9">
        <v>0.23445203745841944</v>
      </c>
      <c r="M54" s="9">
        <v>0.49312570527819227</v>
      </c>
      <c r="N54" s="9">
        <v>0.62657505136623792</v>
      </c>
      <c r="O54" s="9">
        <v>0.47298624131519568</v>
      </c>
    </row>
    <row r="55" spans="1:15" ht="15.75" x14ac:dyDescent="0.2">
      <c r="A55" s="19" t="s">
        <v>801</v>
      </c>
      <c r="B55" s="14" t="s">
        <v>3225</v>
      </c>
      <c r="C55" s="18" t="s">
        <v>3200</v>
      </c>
      <c r="D55" s="18">
        <v>4</v>
      </c>
      <c r="E55" s="18">
        <v>4</v>
      </c>
      <c r="F55" s="14" t="s">
        <v>3226</v>
      </c>
      <c r="G55" s="14" t="s">
        <v>2596</v>
      </c>
      <c r="H55" s="16">
        <v>4022971142</v>
      </c>
      <c r="I55" s="16">
        <v>2725239023</v>
      </c>
      <c r="J55" s="16">
        <v>2459326104</v>
      </c>
      <c r="K55" s="16">
        <v>284818505</v>
      </c>
      <c r="L55" s="18">
        <v>2.6079431755541418E-2</v>
      </c>
      <c r="M55" s="18">
        <v>3.0641108852637725E-2</v>
      </c>
      <c r="N55" s="18">
        <v>3.1380784405221081E-2</v>
      </c>
      <c r="O55" s="18">
        <v>2.6158763739852917E-2</v>
      </c>
    </row>
    <row r="56" spans="1:15" ht="15.75" x14ac:dyDescent="0.2">
      <c r="A56" s="19" t="s">
        <v>1564</v>
      </c>
      <c r="B56" s="14" t="s">
        <v>3291</v>
      </c>
      <c r="C56" s="18" t="s">
        <v>3283</v>
      </c>
      <c r="D56" s="18">
        <v>1</v>
      </c>
      <c r="E56" s="18">
        <v>1</v>
      </c>
      <c r="F56" s="14" t="s">
        <v>1768</v>
      </c>
      <c r="G56" s="14" t="s">
        <v>2599</v>
      </c>
      <c r="H56" s="16">
        <v>57120376.270000003</v>
      </c>
      <c r="I56" s="16">
        <v>1659134026</v>
      </c>
      <c r="J56" s="16">
        <v>0</v>
      </c>
      <c r="K56" s="16">
        <v>0</v>
      </c>
      <c r="L56" s="18">
        <v>1.8488226119953998E-2</v>
      </c>
      <c r="M56" s="18">
        <v>3.4474060906514815E-2</v>
      </c>
      <c r="N56" s="18">
        <v>0</v>
      </c>
      <c r="O56" s="18">
        <v>0</v>
      </c>
    </row>
    <row r="57" spans="1:15" ht="15.75" x14ac:dyDescent="0.2">
      <c r="A57" s="30" t="s">
        <v>687</v>
      </c>
      <c r="B57" s="31" t="s">
        <v>3274</v>
      </c>
      <c r="C57" s="32" t="s">
        <v>3200</v>
      </c>
      <c r="D57" s="32">
        <v>8</v>
      </c>
      <c r="E57" s="32">
        <v>7</v>
      </c>
      <c r="F57" s="31" t="s">
        <v>1921</v>
      </c>
      <c r="G57" s="31" t="s">
        <v>2596</v>
      </c>
      <c r="H57" s="33">
        <v>4590000000000</v>
      </c>
      <c r="I57" s="33">
        <v>78940584575</v>
      </c>
      <c r="J57" s="33">
        <v>203000000000</v>
      </c>
      <c r="K57" s="33">
        <v>5719096585</v>
      </c>
      <c r="L57" s="32">
        <v>0.60853556765713435</v>
      </c>
      <c r="M57" s="32">
        <v>0.66166805440240495</v>
      </c>
      <c r="N57" s="32">
        <v>1.7824613799199682</v>
      </c>
      <c r="O57" s="32">
        <v>0.75978594897906637</v>
      </c>
    </row>
    <row r="58" spans="1:15" ht="15.75" x14ac:dyDescent="0.2">
      <c r="A58" s="19" t="s">
        <v>331</v>
      </c>
      <c r="B58" s="14" t="s">
        <v>3322</v>
      </c>
      <c r="C58" s="18" t="s">
        <v>3200</v>
      </c>
      <c r="D58" s="18">
        <v>2</v>
      </c>
      <c r="E58" s="18">
        <v>2</v>
      </c>
      <c r="F58" s="14" t="s">
        <v>3323</v>
      </c>
      <c r="G58" s="12" t="s">
        <v>3368</v>
      </c>
      <c r="H58" s="16">
        <v>19136207326</v>
      </c>
      <c r="I58" s="16">
        <v>0</v>
      </c>
      <c r="J58" s="16">
        <v>5258258955</v>
      </c>
      <c r="K58" s="16">
        <v>0</v>
      </c>
      <c r="L58" s="18">
        <v>0.26311543053231373</v>
      </c>
      <c r="M58" s="18">
        <v>0</v>
      </c>
      <c r="N58" s="18">
        <v>0.63619915394684334</v>
      </c>
      <c r="O58" s="18">
        <v>0</v>
      </c>
    </row>
    <row r="59" spans="1:15" ht="15.75" x14ac:dyDescent="0.2">
      <c r="A59" s="35" t="s">
        <v>340</v>
      </c>
      <c r="B59" s="12" t="s">
        <v>3287</v>
      </c>
      <c r="C59" s="9" t="s">
        <v>3283</v>
      </c>
      <c r="D59" s="9">
        <v>1</v>
      </c>
      <c r="E59" s="9">
        <v>1</v>
      </c>
      <c r="F59" s="12" t="s">
        <v>3288</v>
      </c>
      <c r="G59" s="12" t="s">
        <v>2596</v>
      </c>
      <c r="H59" s="25">
        <v>553399498.39999998</v>
      </c>
      <c r="I59" s="25">
        <v>404473542.69999999</v>
      </c>
      <c r="J59" s="25">
        <v>0</v>
      </c>
      <c r="K59" s="25">
        <v>5746477.8269999996</v>
      </c>
      <c r="L59" s="9">
        <v>8.1131196712034507E-3</v>
      </c>
      <c r="M59" s="9">
        <v>1.079767151320591E-2</v>
      </c>
      <c r="N59" s="9">
        <v>0</v>
      </c>
      <c r="O59" s="9">
        <v>5.2649769742505173E-3</v>
      </c>
    </row>
    <row r="60" spans="1:15" ht="15.75" x14ac:dyDescent="0.2">
      <c r="A60" s="30" t="s">
        <v>470</v>
      </c>
      <c r="B60" s="31" t="s">
        <v>3303</v>
      </c>
      <c r="C60" s="32" t="s">
        <v>3200</v>
      </c>
      <c r="D60" s="32">
        <v>7</v>
      </c>
      <c r="E60" s="32">
        <v>4</v>
      </c>
      <c r="F60" s="31" t="s">
        <v>3226</v>
      </c>
      <c r="G60" s="31" t="s">
        <v>3368</v>
      </c>
      <c r="H60" s="33">
        <v>159000000000</v>
      </c>
      <c r="I60" s="33">
        <v>210000000000</v>
      </c>
      <c r="J60" s="33">
        <v>216000000000</v>
      </c>
      <c r="K60" s="33">
        <v>1140576690</v>
      </c>
      <c r="L60" s="32">
        <v>0.42974424627457225</v>
      </c>
      <c r="M60" s="32">
        <v>0.39810137232787318</v>
      </c>
      <c r="N60" s="32">
        <v>0.5299837319495353</v>
      </c>
      <c r="O60" s="32">
        <v>0.16948626652549328</v>
      </c>
    </row>
    <row r="61" spans="1:15" ht="15.75" x14ac:dyDescent="0.2">
      <c r="A61" s="40" t="s">
        <v>813</v>
      </c>
      <c r="B61" s="14" t="s">
        <v>3341</v>
      </c>
      <c r="C61" s="41" t="s">
        <v>3200</v>
      </c>
      <c r="D61" s="41">
        <v>2</v>
      </c>
      <c r="E61" s="41">
        <v>2</v>
      </c>
      <c r="F61" s="14" t="s">
        <v>3339</v>
      </c>
      <c r="G61" s="12" t="s">
        <v>3368</v>
      </c>
      <c r="H61" s="16">
        <v>128970676.3</v>
      </c>
      <c r="I61" s="16">
        <v>0</v>
      </c>
      <c r="J61" s="16">
        <v>0</v>
      </c>
      <c r="K61" s="16">
        <v>0</v>
      </c>
      <c r="L61" s="41">
        <v>9.5516176696330335E-2</v>
      </c>
      <c r="M61" s="41">
        <v>0</v>
      </c>
      <c r="N61" s="41">
        <v>0</v>
      </c>
      <c r="O61" s="41">
        <v>0</v>
      </c>
    </row>
    <row r="62" spans="1:15" ht="15.75" x14ac:dyDescent="0.2">
      <c r="A62" s="40" t="s">
        <v>304</v>
      </c>
      <c r="B62" s="14" t="s">
        <v>3289</v>
      </c>
      <c r="C62" s="41" t="s">
        <v>3200</v>
      </c>
      <c r="D62" s="41">
        <v>4</v>
      </c>
      <c r="E62" s="41">
        <v>3</v>
      </c>
      <c r="F62" s="14" t="s">
        <v>1934</v>
      </c>
      <c r="G62" s="14" t="s">
        <v>2599</v>
      </c>
      <c r="H62" s="16">
        <v>797840950.39999998</v>
      </c>
      <c r="I62" s="16">
        <v>0</v>
      </c>
      <c r="J62" s="16">
        <v>0</v>
      </c>
      <c r="K62" s="16">
        <v>0</v>
      </c>
      <c r="L62" s="41">
        <v>1.6917174815266667E-2</v>
      </c>
      <c r="M62" s="41">
        <v>0</v>
      </c>
      <c r="N62" s="41">
        <v>0</v>
      </c>
      <c r="O62" s="41">
        <v>0</v>
      </c>
    </row>
    <row r="63" spans="1:15" ht="15.75" x14ac:dyDescent="0.2">
      <c r="A63" s="35" t="s">
        <v>504</v>
      </c>
      <c r="B63" s="12" t="s">
        <v>3292</v>
      </c>
      <c r="C63" s="9" t="s">
        <v>3200</v>
      </c>
      <c r="D63" s="9">
        <v>2</v>
      </c>
      <c r="E63" s="9">
        <v>2</v>
      </c>
      <c r="F63" s="12" t="s">
        <v>1938</v>
      </c>
      <c r="G63" s="12" t="s">
        <v>3368</v>
      </c>
      <c r="H63" s="25">
        <v>30252139708</v>
      </c>
      <c r="I63" s="25">
        <v>2221003974</v>
      </c>
      <c r="J63" s="25">
        <v>34600000000000</v>
      </c>
      <c r="K63" s="25">
        <v>88825790541</v>
      </c>
      <c r="L63" s="9">
        <v>3.1437861202973087E-2</v>
      </c>
      <c r="M63" s="9">
        <v>1.2631932867983274E-2</v>
      </c>
      <c r="N63" s="9">
        <v>3.2611135523892082E-2</v>
      </c>
      <c r="O63" s="9">
        <v>6.2811566644418004E-2</v>
      </c>
    </row>
    <row r="64" spans="1:15" ht="15.75" x14ac:dyDescent="0.2">
      <c r="A64" s="26" t="s">
        <v>593</v>
      </c>
      <c r="B64" s="27" t="s">
        <v>3238</v>
      </c>
      <c r="C64" s="28" t="s">
        <v>3200</v>
      </c>
      <c r="D64" s="28">
        <v>2</v>
      </c>
      <c r="E64" s="28">
        <v>2</v>
      </c>
      <c r="F64" s="27" t="s">
        <v>1941</v>
      </c>
      <c r="G64" s="27" t="s">
        <v>2596</v>
      </c>
      <c r="H64" s="29">
        <v>25291547987</v>
      </c>
      <c r="I64" s="29">
        <v>11614544823</v>
      </c>
      <c r="J64" s="29">
        <v>5060000000000</v>
      </c>
      <c r="K64" s="29">
        <v>12659695678</v>
      </c>
      <c r="L64" s="28">
        <v>1.6784001882508701</v>
      </c>
      <c r="M64" s="28">
        <v>0.6479107917702136</v>
      </c>
      <c r="N64" s="28">
        <v>1.0221029995016986</v>
      </c>
      <c r="O64" s="28">
        <v>0.59077968654818758</v>
      </c>
    </row>
    <row r="65" spans="1:15" ht="15.75" x14ac:dyDescent="0.2">
      <c r="A65" s="40" t="s">
        <v>464</v>
      </c>
      <c r="B65" s="14" t="s">
        <v>3220</v>
      </c>
      <c r="C65" s="41" t="s">
        <v>3200</v>
      </c>
      <c r="D65" s="41">
        <v>5</v>
      </c>
      <c r="E65" s="41">
        <v>5</v>
      </c>
      <c r="F65" s="14" t="s">
        <v>3221</v>
      </c>
      <c r="G65" s="14" t="s">
        <v>2596</v>
      </c>
      <c r="H65" s="16">
        <v>16241137382</v>
      </c>
      <c r="I65" s="16">
        <v>3102825194</v>
      </c>
      <c r="J65" s="16">
        <v>186000000000</v>
      </c>
      <c r="K65" s="16">
        <v>756679862.5</v>
      </c>
      <c r="L65" s="41">
        <v>0.13309116883192387</v>
      </c>
      <c r="M65" s="41">
        <v>3.0031226077170056E-2</v>
      </c>
      <c r="N65" s="41">
        <v>2.3720782719964861E-2</v>
      </c>
      <c r="O65" s="41">
        <v>0.10557991817032307</v>
      </c>
    </row>
    <row r="66" spans="1:15" ht="15.75" x14ac:dyDescent="0.2">
      <c r="A66" s="30" t="s">
        <v>756</v>
      </c>
      <c r="B66" s="31" t="s">
        <v>3275</v>
      </c>
      <c r="C66" s="32" t="s">
        <v>3200</v>
      </c>
      <c r="D66" s="32">
        <v>4</v>
      </c>
      <c r="E66" s="32">
        <v>4</v>
      </c>
      <c r="F66" s="31" t="s">
        <v>1947</v>
      </c>
      <c r="G66" s="31" t="s">
        <v>2596</v>
      </c>
      <c r="H66" s="33">
        <v>3730000000000</v>
      </c>
      <c r="I66" s="33">
        <v>24700588208</v>
      </c>
      <c r="J66" s="33">
        <v>88675213675</v>
      </c>
      <c r="K66" s="33">
        <v>1998789135</v>
      </c>
      <c r="L66" s="32">
        <v>1.0555837484515864</v>
      </c>
      <c r="M66" s="32">
        <v>0.30177349343481208</v>
      </c>
      <c r="N66" s="32">
        <v>3.0776518648846753E-2</v>
      </c>
      <c r="O66" s="32">
        <v>0.64542885526407734</v>
      </c>
    </row>
    <row r="67" spans="1:15" ht="15.75" x14ac:dyDescent="0.2">
      <c r="A67" s="30" t="s">
        <v>552</v>
      </c>
      <c r="B67" s="31" t="s">
        <v>3284</v>
      </c>
      <c r="C67" s="32" t="s">
        <v>3283</v>
      </c>
      <c r="D67" s="32">
        <v>1</v>
      </c>
      <c r="E67" s="32">
        <v>1</v>
      </c>
      <c r="F67" s="31" t="s">
        <v>1950</v>
      </c>
      <c r="G67" s="31" t="s">
        <v>2596</v>
      </c>
      <c r="H67" s="33">
        <v>453000000000</v>
      </c>
      <c r="I67" s="33">
        <v>97190354093</v>
      </c>
      <c r="J67" s="33">
        <v>36339652615</v>
      </c>
      <c r="K67" s="33">
        <v>701506057.10000002</v>
      </c>
      <c r="L67" s="32">
        <v>0.30962219360743021</v>
      </c>
      <c r="M67" s="32">
        <v>0.43134023254612913</v>
      </c>
      <c r="N67" s="32">
        <v>0.39576067596609432</v>
      </c>
      <c r="O67" s="32">
        <v>0.41467273349783368</v>
      </c>
    </row>
    <row r="68" spans="1:15" ht="15.75" x14ac:dyDescent="0.2">
      <c r="A68" s="40" t="s">
        <v>355</v>
      </c>
      <c r="B68" s="14" t="s">
        <v>3254</v>
      </c>
      <c r="C68" s="41" t="s">
        <v>3200</v>
      </c>
      <c r="D68" s="41">
        <v>3</v>
      </c>
      <c r="E68" s="41">
        <v>3</v>
      </c>
      <c r="F68" s="14" t="s">
        <v>1831</v>
      </c>
      <c r="G68" s="14" t="s">
        <v>2596</v>
      </c>
      <c r="H68" s="16">
        <v>9339842186</v>
      </c>
      <c r="I68" s="16">
        <v>51705455547</v>
      </c>
      <c r="J68" s="16">
        <v>23818372851</v>
      </c>
      <c r="K68" s="16">
        <v>367435798.5</v>
      </c>
      <c r="L68" s="41">
        <v>0.43027912164727317</v>
      </c>
      <c r="M68" s="41">
        <v>4.5614512946871001E-2</v>
      </c>
      <c r="N68" s="41">
        <v>5.2386011567167913E-2</v>
      </c>
      <c r="O68" s="41">
        <v>0.14524257184748346</v>
      </c>
    </row>
    <row r="69" spans="1:15" ht="15.75" x14ac:dyDescent="0.2">
      <c r="A69" s="26" t="s">
        <v>426</v>
      </c>
      <c r="B69" s="27" t="s">
        <v>3239</v>
      </c>
      <c r="C69" s="28" t="s">
        <v>3200</v>
      </c>
      <c r="D69" s="28">
        <v>4</v>
      </c>
      <c r="E69" s="28">
        <v>3</v>
      </c>
      <c r="F69" s="27" t="s">
        <v>1954</v>
      </c>
      <c r="G69" s="27" t="s">
        <v>2596</v>
      </c>
      <c r="H69" s="29">
        <v>6009423650</v>
      </c>
      <c r="I69" s="29">
        <v>0</v>
      </c>
      <c r="J69" s="29">
        <v>893000000000</v>
      </c>
      <c r="K69" s="29">
        <v>261580145.40000001</v>
      </c>
      <c r="L69" s="28">
        <v>7.5667043508137702E-2</v>
      </c>
      <c r="M69" s="28">
        <v>0</v>
      </c>
      <c r="N69" s="28">
        <v>2.8328764282380171E-2</v>
      </c>
      <c r="O69" s="28">
        <v>5.5675885003968915E-3</v>
      </c>
    </row>
    <row r="70" spans="1:15" ht="15.75" x14ac:dyDescent="0.2">
      <c r="A70" s="40" t="s">
        <v>538</v>
      </c>
      <c r="B70" s="14" t="s">
        <v>3259</v>
      </c>
      <c r="C70" s="41" t="s">
        <v>3200</v>
      </c>
      <c r="D70" s="41">
        <v>3</v>
      </c>
      <c r="E70" s="41">
        <v>3</v>
      </c>
      <c r="F70" s="14" t="s">
        <v>1831</v>
      </c>
      <c r="G70" s="14" t="s">
        <v>2596</v>
      </c>
      <c r="H70" s="16">
        <v>246000000000</v>
      </c>
      <c r="I70" s="16">
        <v>28618033733</v>
      </c>
      <c r="J70" s="16">
        <v>269000000000</v>
      </c>
      <c r="K70" s="16">
        <v>1968546765</v>
      </c>
      <c r="L70" s="41">
        <v>0.19676686023203635</v>
      </c>
      <c r="M70" s="41">
        <v>0.16290544586977354</v>
      </c>
      <c r="N70" s="41">
        <v>0.24965941758683327</v>
      </c>
      <c r="O70" s="41">
        <v>0.13837620579905685</v>
      </c>
    </row>
    <row r="71" spans="1:15" ht="15.75" x14ac:dyDescent="0.2">
      <c r="A71" s="30" t="s">
        <v>402</v>
      </c>
      <c r="B71" s="31" t="s">
        <v>3279</v>
      </c>
      <c r="C71" s="32" t="s">
        <v>3200</v>
      </c>
      <c r="D71" s="32">
        <v>6</v>
      </c>
      <c r="E71" s="32">
        <v>6</v>
      </c>
      <c r="F71" s="31" t="s">
        <v>3280</v>
      </c>
      <c r="G71" s="31" t="s">
        <v>2596</v>
      </c>
      <c r="H71" s="33">
        <v>39691999217</v>
      </c>
      <c r="I71" s="33">
        <v>0</v>
      </c>
      <c r="J71" s="33">
        <v>0</v>
      </c>
      <c r="K71" s="33">
        <v>153896121.30000001</v>
      </c>
      <c r="L71" s="32">
        <v>0.20095448169618182</v>
      </c>
      <c r="M71" s="32">
        <v>0</v>
      </c>
      <c r="N71" s="32">
        <v>0</v>
      </c>
      <c r="O71" s="32">
        <v>9.3736802765795366E-2</v>
      </c>
    </row>
    <row r="72" spans="1:15" ht="15.75" x14ac:dyDescent="0.2">
      <c r="A72" s="30" t="s">
        <v>345</v>
      </c>
      <c r="B72" s="31" t="s">
        <v>3298</v>
      </c>
      <c r="C72" s="32" t="s">
        <v>3200</v>
      </c>
      <c r="D72" s="32">
        <v>11</v>
      </c>
      <c r="E72" s="32">
        <v>4</v>
      </c>
      <c r="F72" s="31" t="s">
        <v>3226</v>
      </c>
      <c r="G72" s="31" t="s">
        <v>3368</v>
      </c>
      <c r="H72" s="33">
        <v>1550000000000</v>
      </c>
      <c r="I72" s="33">
        <v>571000000000</v>
      </c>
      <c r="J72" s="33">
        <v>658000000000</v>
      </c>
      <c r="K72" s="33">
        <v>1981857744</v>
      </c>
      <c r="L72" s="32">
        <v>4.9435904712352263</v>
      </c>
      <c r="M72" s="32">
        <v>2.9545793335263344</v>
      </c>
      <c r="N72" s="32">
        <v>2.6423440586775961</v>
      </c>
      <c r="O72" s="32">
        <v>1.0869942396220251</v>
      </c>
    </row>
    <row r="73" spans="1:15" ht="15.75" x14ac:dyDescent="0.2">
      <c r="A73" s="40" t="s">
        <v>694</v>
      </c>
      <c r="B73" s="14" t="s">
        <v>3338</v>
      </c>
      <c r="C73" s="41" t="s">
        <v>3200</v>
      </c>
      <c r="D73" s="41">
        <v>2</v>
      </c>
      <c r="E73" s="41">
        <v>2</v>
      </c>
      <c r="F73" s="14" t="s">
        <v>3339</v>
      </c>
      <c r="G73" s="12" t="s">
        <v>3368</v>
      </c>
      <c r="H73" s="16">
        <v>577141358.89999998</v>
      </c>
      <c r="I73" s="16">
        <v>0</v>
      </c>
      <c r="J73" s="16">
        <v>0</v>
      </c>
      <c r="K73" s="16">
        <v>0</v>
      </c>
      <c r="L73" s="41">
        <v>0.18243242669891291</v>
      </c>
      <c r="M73" s="41">
        <v>0</v>
      </c>
      <c r="N73" s="41">
        <v>0</v>
      </c>
      <c r="O73" s="41">
        <v>0</v>
      </c>
    </row>
    <row r="74" spans="1:15" ht="15.75" x14ac:dyDescent="0.2">
      <c r="A74" s="40" t="s">
        <v>632</v>
      </c>
      <c r="B74" s="14" t="s">
        <v>3363</v>
      </c>
      <c r="C74" s="41" t="s">
        <v>3283</v>
      </c>
      <c r="D74" s="41">
        <v>1</v>
      </c>
      <c r="E74" s="41">
        <v>1</v>
      </c>
      <c r="F74" s="14" t="s">
        <v>1950</v>
      </c>
      <c r="G74" s="12" t="s">
        <v>3368</v>
      </c>
      <c r="H74" s="16">
        <v>1073922347</v>
      </c>
      <c r="I74" s="16">
        <v>0</v>
      </c>
      <c r="J74" s="16">
        <v>0</v>
      </c>
      <c r="K74" s="16">
        <v>17573463.649999999</v>
      </c>
      <c r="L74" s="41">
        <v>0.29641612706560555</v>
      </c>
      <c r="M74" s="41">
        <v>0</v>
      </c>
      <c r="N74" s="41">
        <v>0</v>
      </c>
      <c r="O74" s="41">
        <v>8.7486085904640007E-2</v>
      </c>
    </row>
    <row r="75" spans="1:15" ht="15.75" x14ac:dyDescent="0.2">
      <c r="A75" s="35" t="s">
        <v>448</v>
      </c>
      <c r="B75" s="12" t="s">
        <v>3348</v>
      </c>
      <c r="C75" s="9" t="s">
        <v>3283</v>
      </c>
      <c r="D75" s="9">
        <v>1</v>
      </c>
      <c r="E75" s="9">
        <v>1</v>
      </c>
      <c r="F75" s="12" t="s">
        <v>1797</v>
      </c>
      <c r="G75" s="12" t="s">
        <v>3368</v>
      </c>
      <c r="H75" s="25">
        <v>0</v>
      </c>
      <c r="I75" s="25">
        <v>26761019850</v>
      </c>
      <c r="J75" s="25">
        <v>18629171072</v>
      </c>
      <c r="K75" s="25">
        <v>181381096.19999999</v>
      </c>
      <c r="L75" s="9">
        <v>0</v>
      </c>
      <c r="M75" s="9">
        <v>9.7344020948167742E-2</v>
      </c>
      <c r="N75" s="9">
        <v>6.4378855465305515E-2</v>
      </c>
      <c r="O75" s="9">
        <v>0.18751536129930979</v>
      </c>
    </row>
    <row r="76" spans="1:15" ht="15.75" x14ac:dyDescent="0.2">
      <c r="A76" s="26" t="s">
        <v>311</v>
      </c>
      <c r="B76" s="27" t="s">
        <v>3210</v>
      </c>
      <c r="C76" s="28" t="s">
        <v>3200</v>
      </c>
      <c r="D76" s="28">
        <v>6</v>
      </c>
      <c r="E76" s="28">
        <v>4</v>
      </c>
      <c r="F76" s="27" t="s">
        <v>3211</v>
      </c>
      <c r="G76" s="27" t="s">
        <v>2596</v>
      </c>
      <c r="H76" s="29">
        <v>39807844191</v>
      </c>
      <c r="I76" s="29">
        <v>2160000000000</v>
      </c>
      <c r="J76" s="29">
        <v>2280000000000</v>
      </c>
      <c r="K76" s="29">
        <v>2789686301</v>
      </c>
      <c r="L76" s="28">
        <v>0.16338720032732404</v>
      </c>
      <c r="M76" s="28">
        <v>1.0360050056237791</v>
      </c>
      <c r="N76" s="28">
        <v>0.75689266656739107</v>
      </c>
      <c r="O76" s="28">
        <v>0.55874977313223806</v>
      </c>
    </row>
    <row r="77" spans="1:15" ht="15.75" x14ac:dyDescent="0.2">
      <c r="A77" s="40" t="s">
        <v>494</v>
      </c>
      <c r="B77" s="14" t="s">
        <v>3300</v>
      </c>
      <c r="C77" s="41" t="s">
        <v>3200</v>
      </c>
      <c r="D77" s="41">
        <v>4</v>
      </c>
      <c r="E77" s="41">
        <v>3</v>
      </c>
      <c r="F77" s="14" t="s">
        <v>1874</v>
      </c>
      <c r="G77" s="12" t="s">
        <v>3368</v>
      </c>
      <c r="H77" s="16">
        <v>47162478017</v>
      </c>
      <c r="I77" s="16">
        <v>430000000000</v>
      </c>
      <c r="J77" s="16">
        <v>401000000000</v>
      </c>
      <c r="K77" s="16">
        <v>4594608955</v>
      </c>
      <c r="L77" s="41">
        <v>0.3419871623318298</v>
      </c>
      <c r="M77" s="41">
        <v>0.99051537442386495</v>
      </c>
      <c r="N77" s="41">
        <v>0.87261912655082841</v>
      </c>
      <c r="O77" s="41">
        <v>0.93248888195217905</v>
      </c>
    </row>
    <row r="78" spans="1:15" s="34" customFormat="1" ht="15.75" x14ac:dyDescent="0.2">
      <c r="A78" s="26" t="s">
        <v>387</v>
      </c>
      <c r="B78" s="27" t="s">
        <v>3224</v>
      </c>
      <c r="C78" s="28" t="s">
        <v>3200</v>
      </c>
      <c r="D78" s="28">
        <v>2</v>
      </c>
      <c r="E78" s="28">
        <v>2</v>
      </c>
      <c r="F78" s="27" t="s">
        <v>1794</v>
      </c>
      <c r="G78" s="27" t="s">
        <v>2596</v>
      </c>
      <c r="H78" s="29">
        <v>35523140.829999998</v>
      </c>
      <c r="I78" s="29">
        <v>19410058858</v>
      </c>
      <c r="J78" s="29">
        <v>14339874899</v>
      </c>
      <c r="K78" s="29">
        <v>239910796.90000001</v>
      </c>
      <c r="L78" s="28">
        <v>2.0968929356834583E-2</v>
      </c>
      <c r="M78" s="28">
        <v>2.2928981714306452E-2</v>
      </c>
      <c r="N78" s="28">
        <v>2.5947908454959919E-2</v>
      </c>
      <c r="O78" s="28">
        <v>3.59812202904825E-2</v>
      </c>
    </row>
    <row r="79" spans="1:15" ht="15.75" x14ac:dyDescent="0.2">
      <c r="A79" s="26" t="s">
        <v>472</v>
      </c>
      <c r="B79" s="27" t="s">
        <v>3205</v>
      </c>
      <c r="C79" s="28" t="s">
        <v>3200</v>
      </c>
      <c r="D79" s="28">
        <v>5</v>
      </c>
      <c r="E79" s="28">
        <v>4</v>
      </c>
      <c r="F79" s="27" t="s">
        <v>1976</v>
      </c>
      <c r="G79" s="27" t="s">
        <v>2596</v>
      </c>
      <c r="H79" s="29">
        <v>244000000000</v>
      </c>
      <c r="I79" s="29">
        <v>1420000000000</v>
      </c>
      <c r="J79" s="29">
        <v>1120000000000</v>
      </c>
      <c r="K79" s="29">
        <v>4072944346</v>
      </c>
      <c r="L79" s="28">
        <v>0.13907316668650407</v>
      </c>
      <c r="M79" s="28">
        <v>0.38287163276313729</v>
      </c>
      <c r="N79" s="28">
        <v>0.46251233093003413</v>
      </c>
      <c r="O79" s="28">
        <v>0.36961668339274684</v>
      </c>
    </row>
    <row r="80" spans="1:15" ht="15.75" x14ac:dyDescent="0.2">
      <c r="A80" s="19" t="s">
        <v>412</v>
      </c>
      <c r="B80" s="14" t="s">
        <v>3329</v>
      </c>
      <c r="C80" s="18" t="s">
        <v>3200</v>
      </c>
      <c r="D80" s="18">
        <v>2</v>
      </c>
      <c r="E80" s="18">
        <v>2</v>
      </c>
      <c r="F80" s="14" t="s">
        <v>1794</v>
      </c>
      <c r="G80" s="12" t="s">
        <v>3368</v>
      </c>
      <c r="H80" s="16">
        <v>0</v>
      </c>
      <c r="I80" s="16">
        <v>1610680220</v>
      </c>
      <c r="J80" s="16">
        <v>7358471750</v>
      </c>
      <c r="K80" s="16">
        <v>3024718757</v>
      </c>
      <c r="L80" s="18">
        <v>0</v>
      </c>
      <c r="M80" s="18">
        <v>1.3986349094376545E-2</v>
      </c>
      <c r="N80" s="18">
        <v>4.0810598293776083E-2</v>
      </c>
      <c r="O80" s="18">
        <v>0.2842365822559802</v>
      </c>
    </row>
    <row r="81" spans="1:15" ht="15.75" x14ac:dyDescent="0.2">
      <c r="A81" s="19" t="s">
        <v>711</v>
      </c>
      <c r="B81" s="14" t="s">
        <v>3297</v>
      </c>
      <c r="C81" s="18" t="s">
        <v>3200</v>
      </c>
      <c r="D81" s="18">
        <v>2</v>
      </c>
      <c r="E81" s="18">
        <v>2</v>
      </c>
      <c r="F81" s="14" t="s">
        <v>1794</v>
      </c>
      <c r="G81" s="12" t="s">
        <v>3368</v>
      </c>
      <c r="H81" s="16">
        <v>374000000000</v>
      </c>
      <c r="I81" s="16">
        <v>661000000000</v>
      </c>
      <c r="J81" s="16">
        <v>1850000000000</v>
      </c>
      <c r="K81" s="16">
        <v>7833600967</v>
      </c>
      <c r="L81" s="18">
        <v>789.44708275300252</v>
      </c>
      <c r="M81" s="18">
        <v>3.3761138790148908</v>
      </c>
      <c r="N81" s="18">
        <v>3.1739507969229916</v>
      </c>
      <c r="O81" s="18">
        <v>61.929681392284415</v>
      </c>
    </row>
    <row r="82" spans="1:15" s="34" customFormat="1" ht="15.75" x14ac:dyDescent="0.2">
      <c r="A82" s="40" t="s">
        <v>666</v>
      </c>
      <c r="B82" s="14" t="s">
        <v>3278</v>
      </c>
      <c r="C82" s="41" t="s">
        <v>3200</v>
      </c>
      <c r="D82" s="41">
        <v>2</v>
      </c>
      <c r="E82" s="41">
        <v>2</v>
      </c>
      <c r="F82" s="14" t="s">
        <v>1844</v>
      </c>
      <c r="G82" s="14" t="s">
        <v>2596</v>
      </c>
      <c r="H82" s="16">
        <v>589000000000</v>
      </c>
      <c r="I82" s="16">
        <v>28253962296</v>
      </c>
      <c r="J82" s="16">
        <v>3548256773</v>
      </c>
      <c r="K82" s="16">
        <v>16714633658</v>
      </c>
      <c r="L82" s="41">
        <v>0.33299439596687697</v>
      </c>
      <c r="M82" s="41">
        <v>8.0473677324788995E-2</v>
      </c>
      <c r="N82" s="41">
        <v>6.7943805493974593E-2</v>
      </c>
      <c r="O82" s="41">
        <v>0.91901049569429072</v>
      </c>
    </row>
    <row r="83" spans="1:15" s="34" customFormat="1" ht="15.75" x14ac:dyDescent="0.2">
      <c r="A83" s="40" t="s">
        <v>551</v>
      </c>
      <c r="B83" s="14" t="s">
        <v>3222</v>
      </c>
      <c r="C83" s="41" t="s">
        <v>3200</v>
      </c>
      <c r="D83" s="41">
        <v>5</v>
      </c>
      <c r="E83" s="41">
        <v>5</v>
      </c>
      <c r="F83" s="14" t="s">
        <v>3221</v>
      </c>
      <c r="G83" s="14" t="s">
        <v>2596</v>
      </c>
      <c r="H83" s="16">
        <v>16146019037</v>
      </c>
      <c r="I83" s="16">
        <v>2612494900</v>
      </c>
      <c r="J83" s="16">
        <v>185000000000</v>
      </c>
      <c r="K83" s="16">
        <v>713121464.39999998</v>
      </c>
      <c r="L83" s="41">
        <v>9.9686089221043703E-2</v>
      </c>
      <c r="M83" s="41">
        <v>1.2376350898486582E-2</v>
      </c>
      <c r="N83" s="41">
        <v>2.0816321727458283E-2</v>
      </c>
      <c r="O83" s="41">
        <v>6.0796118922924636E-2</v>
      </c>
    </row>
    <row r="84" spans="1:15" ht="15.75" x14ac:dyDescent="0.2">
      <c r="A84" s="30" t="s">
        <v>658</v>
      </c>
      <c r="B84" s="31" t="s">
        <v>3276</v>
      </c>
      <c r="C84" s="32" t="s">
        <v>3200</v>
      </c>
      <c r="D84" s="32">
        <v>7</v>
      </c>
      <c r="E84" s="32">
        <v>6</v>
      </c>
      <c r="F84" s="31" t="s">
        <v>1986</v>
      </c>
      <c r="G84" s="31" t="s">
        <v>2596</v>
      </c>
      <c r="H84" s="33">
        <v>4540000000000</v>
      </c>
      <c r="I84" s="33">
        <v>82863913351</v>
      </c>
      <c r="J84" s="33">
        <v>476000000000</v>
      </c>
      <c r="K84" s="33">
        <v>8187149006</v>
      </c>
      <c r="L84" s="32">
        <v>0.65877659180134207</v>
      </c>
      <c r="M84" s="32">
        <v>1.0597011301429444</v>
      </c>
      <c r="N84" s="32">
        <v>0.42772123298568676</v>
      </c>
      <c r="O84" s="32">
        <v>1.3408886050807096</v>
      </c>
    </row>
    <row r="85" spans="1:15" ht="15.75" x14ac:dyDescent="0.2">
      <c r="A85" s="19" t="s">
        <v>427</v>
      </c>
      <c r="B85" s="14" t="s">
        <v>3365</v>
      </c>
      <c r="C85" s="18" t="s">
        <v>3283</v>
      </c>
      <c r="D85" s="18">
        <v>1</v>
      </c>
      <c r="E85" s="18">
        <v>1</v>
      </c>
      <c r="F85" s="14" t="s">
        <v>1950</v>
      </c>
      <c r="G85" s="12" t="s">
        <v>3368</v>
      </c>
      <c r="H85" s="16">
        <v>0</v>
      </c>
      <c r="I85" s="16">
        <v>0</v>
      </c>
      <c r="J85" s="16">
        <v>0</v>
      </c>
      <c r="K85" s="16">
        <v>15558550.199999999</v>
      </c>
      <c r="L85" s="18">
        <v>0</v>
      </c>
      <c r="M85" s="18">
        <v>0</v>
      </c>
      <c r="N85" s="18">
        <v>0</v>
      </c>
      <c r="O85" s="18">
        <v>0.46838242525073248</v>
      </c>
    </row>
    <row r="86" spans="1:15" ht="15.75" x14ac:dyDescent="0.2">
      <c r="A86" s="26" t="s">
        <v>359</v>
      </c>
      <c r="B86" s="27" t="s">
        <v>3218</v>
      </c>
      <c r="C86" s="28" t="s">
        <v>3200</v>
      </c>
      <c r="D86" s="28">
        <v>2</v>
      </c>
      <c r="E86" s="28">
        <v>2</v>
      </c>
      <c r="F86" s="27" t="s">
        <v>1888</v>
      </c>
      <c r="G86" s="27" t="s">
        <v>2596</v>
      </c>
      <c r="H86" s="29">
        <v>8591919601</v>
      </c>
      <c r="I86" s="29">
        <v>96382926703</v>
      </c>
      <c r="J86" s="29">
        <v>59122253051</v>
      </c>
      <c r="K86" s="29">
        <v>90448489.040000007</v>
      </c>
      <c r="L86" s="28">
        <v>0.11151664909065186</v>
      </c>
      <c r="M86" s="28">
        <v>0.26085360943562147</v>
      </c>
      <c r="N86" s="28">
        <v>0.11838864186742755</v>
      </c>
      <c r="O86" s="28">
        <v>9.1676650076306834E-2</v>
      </c>
    </row>
    <row r="87" spans="1:15" ht="15.75" x14ac:dyDescent="0.2">
      <c r="A87" s="40" t="s">
        <v>466</v>
      </c>
      <c r="B87" s="14" t="s">
        <v>3359</v>
      </c>
      <c r="C87" s="41" t="s">
        <v>3283</v>
      </c>
      <c r="D87" s="41">
        <v>1</v>
      </c>
      <c r="E87" s="41">
        <v>1</v>
      </c>
      <c r="F87" s="14" t="s">
        <v>1911</v>
      </c>
      <c r="G87" s="12" t="s">
        <v>3368</v>
      </c>
      <c r="H87" s="16">
        <v>0</v>
      </c>
      <c r="I87" s="16">
        <v>2631088710</v>
      </c>
      <c r="J87" s="16">
        <v>0</v>
      </c>
      <c r="K87" s="16">
        <v>1014690794</v>
      </c>
      <c r="L87" s="41">
        <v>0</v>
      </c>
      <c r="M87" s="41">
        <v>2.2758511516488365E-2</v>
      </c>
      <c r="N87" s="41">
        <v>0</v>
      </c>
      <c r="O87" s="41">
        <v>0.22068238244582891</v>
      </c>
    </row>
    <row r="88" spans="1:15" ht="15.75" x14ac:dyDescent="0.2">
      <c r="A88" s="19" t="s">
        <v>525</v>
      </c>
      <c r="B88" s="14" t="s">
        <v>3245</v>
      </c>
      <c r="C88" s="18" t="s">
        <v>3200</v>
      </c>
      <c r="D88" s="18">
        <v>2</v>
      </c>
      <c r="E88" s="18">
        <v>2</v>
      </c>
      <c r="F88" s="14" t="s">
        <v>1888</v>
      </c>
      <c r="G88" s="14" t="s">
        <v>2596</v>
      </c>
      <c r="H88" s="16">
        <v>256437917.19999999</v>
      </c>
      <c r="I88" s="16">
        <v>107000000000</v>
      </c>
      <c r="J88" s="16">
        <v>95252584667</v>
      </c>
      <c r="K88" s="16">
        <v>122019928.09999999</v>
      </c>
      <c r="L88" s="18">
        <v>2.2471065436550936E-2</v>
      </c>
      <c r="M88" s="18">
        <v>0.43170008641731933</v>
      </c>
      <c r="N88" s="18">
        <v>0.42890841227307464</v>
      </c>
      <c r="O88" s="18">
        <v>0.10720401410245743</v>
      </c>
    </row>
    <row r="89" spans="1:15" ht="15.75" x14ac:dyDescent="0.2">
      <c r="A89" s="35" t="s">
        <v>533</v>
      </c>
      <c r="B89" s="12" t="s">
        <v>3357</v>
      </c>
      <c r="C89" s="9" t="s">
        <v>3283</v>
      </c>
      <c r="D89" s="9">
        <v>1</v>
      </c>
      <c r="E89" s="9">
        <v>1</v>
      </c>
      <c r="F89" s="12" t="s">
        <v>1768</v>
      </c>
      <c r="G89" s="12" t="s">
        <v>3368</v>
      </c>
      <c r="H89" s="25">
        <v>59390759.299999997</v>
      </c>
      <c r="I89" s="25">
        <v>0</v>
      </c>
      <c r="J89" s="25">
        <v>3558875777</v>
      </c>
      <c r="K89" s="25">
        <v>10272905.08</v>
      </c>
      <c r="L89" s="9">
        <v>5.3135126465668168E-2</v>
      </c>
      <c r="M89" s="9">
        <v>0</v>
      </c>
      <c r="N89" s="9">
        <v>1.8296736132846585E-2</v>
      </c>
      <c r="O89" s="9">
        <v>3.0075080856736169E-2</v>
      </c>
    </row>
    <row r="90" spans="1:15" s="34" customFormat="1" ht="15.75" x14ac:dyDescent="0.2">
      <c r="A90" s="26" t="s">
        <v>440</v>
      </c>
      <c r="B90" s="27" t="s">
        <v>3201</v>
      </c>
      <c r="C90" s="28" t="s">
        <v>3200</v>
      </c>
      <c r="D90" s="28">
        <v>3</v>
      </c>
      <c r="E90" s="28">
        <v>3</v>
      </c>
      <c r="F90" s="27" t="s">
        <v>3202</v>
      </c>
      <c r="G90" s="27" t="s">
        <v>2596</v>
      </c>
      <c r="H90" s="29">
        <v>39466040056</v>
      </c>
      <c r="I90" s="29">
        <v>237000000000</v>
      </c>
      <c r="J90" s="29">
        <v>201000000000</v>
      </c>
      <c r="K90" s="29">
        <v>714167218.89999998</v>
      </c>
      <c r="L90" s="28">
        <v>0.43633002406947324</v>
      </c>
      <c r="M90" s="28">
        <v>2.0764319158978357</v>
      </c>
      <c r="N90" s="28">
        <v>1.4442743538569569</v>
      </c>
      <c r="O90" s="28">
        <v>2.2285411424796724</v>
      </c>
    </row>
    <row r="91" spans="1:15" s="34" customFormat="1" ht="15.75" x14ac:dyDescent="0.2">
      <c r="A91" s="26" t="s">
        <v>413</v>
      </c>
      <c r="B91" s="27" t="s">
        <v>3216</v>
      </c>
      <c r="C91" s="28" t="s">
        <v>3200</v>
      </c>
      <c r="D91" s="28">
        <v>3</v>
      </c>
      <c r="E91" s="28">
        <v>3</v>
      </c>
      <c r="F91" s="27" t="s">
        <v>1874</v>
      </c>
      <c r="G91" s="27" t="s">
        <v>2596</v>
      </c>
      <c r="H91" s="29">
        <v>70411933.400000006</v>
      </c>
      <c r="I91" s="29">
        <v>323000000000</v>
      </c>
      <c r="J91" s="29">
        <v>338000000000</v>
      </c>
      <c r="K91" s="29">
        <v>687441399.5</v>
      </c>
      <c r="L91" s="28">
        <v>2.3236163922898165E-2</v>
      </c>
      <c r="M91" s="28">
        <v>0.20156729635935228</v>
      </c>
      <c r="N91" s="28">
        <v>0.15742490754475166</v>
      </c>
      <c r="O91" s="28">
        <v>0.22781327807652671</v>
      </c>
    </row>
    <row r="92" spans="1:15" ht="15.75" x14ac:dyDescent="0.2">
      <c r="A92" s="35" t="s">
        <v>582</v>
      </c>
      <c r="B92" s="12" t="s">
        <v>3315</v>
      </c>
      <c r="C92" s="9" t="s">
        <v>3200</v>
      </c>
      <c r="D92" s="9">
        <v>2</v>
      </c>
      <c r="E92" s="9">
        <v>2</v>
      </c>
      <c r="F92" s="12" t="s">
        <v>1847</v>
      </c>
      <c r="G92" s="12" t="s">
        <v>3368</v>
      </c>
      <c r="H92" s="25">
        <v>0</v>
      </c>
      <c r="I92" s="25">
        <v>45364228203</v>
      </c>
      <c r="J92" s="25">
        <v>38359120945</v>
      </c>
      <c r="K92" s="25">
        <v>24615581.379999999</v>
      </c>
      <c r="L92" s="9">
        <v>0</v>
      </c>
      <c r="M92" s="9">
        <v>0.15343821090162435</v>
      </c>
      <c r="N92" s="9">
        <v>0.23038274746579804</v>
      </c>
      <c r="O92" s="9">
        <v>3.6642122003471334E-2</v>
      </c>
    </row>
    <row r="93" spans="1:15" s="34" customFormat="1" ht="15.75" x14ac:dyDescent="0.2">
      <c r="A93" s="35" t="s">
        <v>491</v>
      </c>
      <c r="B93" s="12" t="s">
        <v>3362</v>
      </c>
      <c r="C93" s="9" t="s">
        <v>3283</v>
      </c>
      <c r="D93" s="9">
        <v>1</v>
      </c>
      <c r="E93" s="9">
        <v>1</v>
      </c>
      <c r="F93" s="12" t="s">
        <v>1911</v>
      </c>
      <c r="G93" s="12" t="s">
        <v>3368</v>
      </c>
      <c r="H93" s="25">
        <v>0</v>
      </c>
      <c r="I93" s="25">
        <v>0</v>
      </c>
      <c r="J93" s="25">
        <v>2145965822</v>
      </c>
      <c r="K93" s="25">
        <v>0</v>
      </c>
      <c r="L93" s="9">
        <v>0</v>
      </c>
      <c r="M93" s="9">
        <v>0</v>
      </c>
      <c r="N93" s="9">
        <v>1.5055814174519249E-2</v>
      </c>
      <c r="O93" s="9">
        <v>0</v>
      </c>
    </row>
    <row r="94" spans="1:15" s="37" customFormat="1" ht="15.75" x14ac:dyDescent="0.2">
      <c r="A94" s="35" t="s">
        <v>390</v>
      </c>
      <c r="B94" s="12" t="s">
        <v>3354</v>
      </c>
      <c r="C94" s="9" t="s">
        <v>3283</v>
      </c>
      <c r="D94" s="9">
        <v>1</v>
      </c>
      <c r="E94" s="9">
        <v>1</v>
      </c>
      <c r="F94" s="12" t="s">
        <v>1768</v>
      </c>
      <c r="G94" s="12" t="s">
        <v>3368</v>
      </c>
      <c r="H94" s="25">
        <v>0</v>
      </c>
      <c r="I94" s="25">
        <v>7015866502</v>
      </c>
      <c r="J94" s="25">
        <v>0</v>
      </c>
      <c r="K94" s="25">
        <v>0</v>
      </c>
      <c r="L94" s="9">
        <v>0</v>
      </c>
      <c r="M94" s="9">
        <v>8.0651684722215275E-2</v>
      </c>
      <c r="N94" s="9">
        <v>0</v>
      </c>
      <c r="O94" s="9">
        <v>0</v>
      </c>
    </row>
    <row r="95" spans="1:15" ht="15.75" x14ac:dyDescent="0.2">
      <c r="A95" s="35" t="s">
        <v>496</v>
      </c>
      <c r="B95" s="12" t="s">
        <v>3302</v>
      </c>
      <c r="C95" s="9" t="s">
        <v>3200</v>
      </c>
      <c r="D95" s="9">
        <v>3</v>
      </c>
      <c r="E95" s="9">
        <v>2</v>
      </c>
      <c r="F95" s="12" t="s">
        <v>1761</v>
      </c>
      <c r="G95" s="12" t="s">
        <v>3368</v>
      </c>
      <c r="H95" s="25">
        <v>238011709.80000001</v>
      </c>
      <c r="I95" s="25">
        <v>410000000000</v>
      </c>
      <c r="J95" s="25">
        <v>366000000000</v>
      </c>
      <c r="K95" s="25">
        <v>745217742</v>
      </c>
      <c r="L95" s="9">
        <v>0.1082141432805676</v>
      </c>
      <c r="M95" s="9">
        <v>0.41769086711846876</v>
      </c>
      <c r="N95" s="9">
        <v>0.57718159609423725</v>
      </c>
      <c r="O95" s="9">
        <v>0.43189630119611189</v>
      </c>
    </row>
    <row r="96" spans="1:15" s="34" customFormat="1" ht="15.75" x14ac:dyDescent="0.2">
      <c r="A96" s="35" t="s">
        <v>477</v>
      </c>
      <c r="B96" s="12" t="s">
        <v>3349</v>
      </c>
      <c r="C96" s="9" t="s">
        <v>3283</v>
      </c>
      <c r="D96" s="9">
        <v>1</v>
      </c>
      <c r="E96" s="9">
        <v>1</v>
      </c>
      <c r="F96" s="12" t="s">
        <v>1785</v>
      </c>
      <c r="G96" s="12" t="s">
        <v>3368</v>
      </c>
      <c r="H96" s="25">
        <v>0</v>
      </c>
      <c r="I96" s="25">
        <v>18068689524</v>
      </c>
      <c r="J96" s="25">
        <v>18732340436</v>
      </c>
      <c r="K96" s="25">
        <v>5036554.9450000003</v>
      </c>
      <c r="L96" s="9">
        <v>0</v>
      </c>
      <c r="M96" s="9">
        <v>3.6866309485341968E-2</v>
      </c>
      <c r="N96" s="9">
        <v>1.9850507650739074E-2</v>
      </c>
      <c r="O96" s="9">
        <v>9.3096409324345004E-3</v>
      </c>
    </row>
    <row r="97" spans="1:15" s="34" customFormat="1" ht="15.75" x14ac:dyDescent="0.2">
      <c r="A97" s="35" t="s">
        <v>507</v>
      </c>
      <c r="B97" s="12" t="s">
        <v>3355</v>
      </c>
      <c r="C97" s="9" t="s">
        <v>3283</v>
      </c>
      <c r="D97" s="9">
        <v>1</v>
      </c>
      <c r="E97" s="9">
        <v>1</v>
      </c>
      <c r="F97" s="12" t="s">
        <v>1768</v>
      </c>
      <c r="G97" s="12" t="s">
        <v>3368</v>
      </c>
      <c r="H97" s="25">
        <v>0</v>
      </c>
      <c r="I97" s="25">
        <v>6397108225</v>
      </c>
      <c r="J97" s="25">
        <v>0</v>
      </c>
      <c r="K97" s="25">
        <v>0</v>
      </c>
      <c r="L97" s="9">
        <v>0</v>
      </c>
      <c r="M97" s="9">
        <v>8.2147584108849175E-2</v>
      </c>
      <c r="N97" s="9">
        <v>0</v>
      </c>
      <c r="O97" s="9">
        <v>0</v>
      </c>
    </row>
    <row r="98" spans="1:15" s="34" customFormat="1" ht="15.75" x14ac:dyDescent="0.2">
      <c r="A98" s="40" t="s">
        <v>1611</v>
      </c>
      <c r="B98" s="14" t="s">
        <v>3290</v>
      </c>
      <c r="C98" s="41" t="s">
        <v>3283</v>
      </c>
      <c r="D98" s="41">
        <v>1</v>
      </c>
      <c r="E98" s="41">
        <v>1</v>
      </c>
      <c r="F98" s="14" t="s">
        <v>1768</v>
      </c>
      <c r="G98" s="14" t="s">
        <v>2599</v>
      </c>
      <c r="H98" s="16">
        <v>10203270328</v>
      </c>
      <c r="I98" s="16">
        <v>126000000000</v>
      </c>
      <c r="J98" s="16">
        <v>70996207422</v>
      </c>
      <c r="K98" s="16">
        <v>161902916.30000001</v>
      </c>
      <c r="L98" s="41">
        <v>0.11929400606419267</v>
      </c>
      <c r="M98" s="41">
        <v>0.90153890852598162</v>
      </c>
      <c r="N98" s="41">
        <v>0.72893566345291338</v>
      </c>
      <c r="O98" s="41">
        <v>1.6661242277783073</v>
      </c>
    </row>
    <row r="99" spans="1:15" s="34" customFormat="1" ht="15.75" x14ac:dyDescent="0.2">
      <c r="A99" s="35" t="s">
        <v>537</v>
      </c>
      <c r="B99" s="12" t="s">
        <v>3361</v>
      </c>
      <c r="C99" s="9" t="s">
        <v>3283</v>
      </c>
      <c r="D99" s="9">
        <v>1</v>
      </c>
      <c r="E99" s="9">
        <v>1</v>
      </c>
      <c r="F99" s="12" t="s">
        <v>1911</v>
      </c>
      <c r="G99" s="12" t="s">
        <v>3368</v>
      </c>
      <c r="H99" s="25">
        <v>0</v>
      </c>
      <c r="I99" s="25">
        <v>0</v>
      </c>
      <c r="J99" s="25">
        <v>2433839286</v>
      </c>
      <c r="K99" s="25">
        <v>0</v>
      </c>
      <c r="L99" s="9">
        <v>0</v>
      </c>
      <c r="M99" s="9">
        <v>0</v>
      </c>
      <c r="N99" s="9">
        <v>1.2754831362028082E-2</v>
      </c>
      <c r="O99" s="9">
        <v>0</v>
      </c>
    </row>
    <row r="100" spans="1:15" ht="15.75" x14ac:dyDescent="0.2">
      <c r="A100" s="19" t="s">
        <v>452</v>
      </c>
      <c r="B100" s="14" t="s">
        <v>3235</v>
      </c>
      <c r="C100" s="18" t="s">
        <v>3200</v>
      </c>
      <c r="D100" s="18">
        <v>4</v>
      </c>
      <c r="E100" s="18">
        <v>3</v>
      </c>
      <c r="F100" s="14" t="s">
        <v>2015</v>
      </c>
      <c r="G100" s="14" t="s">
        <v>2596</v>
      </c>
      <c r="H100" s="16">
        <v>7724475705</v>
      </c>
      <c r="I100" s="16">
        <v>26005713205</v>
      </c>
      <c r="J100" s="16">
        <v>2140000000000</v>
      </c>
      <c r="K100" s="16">
        <v>1900336795</v>
      </c>
      <c r="L100" s="18">
        <v>33.485539044258765</v>
      </c>
      <c r="M100" s="18">
        <v>1.3978787131010426</v>
      </c>
      <c r="N100" s="18">
        <v>2.0403878173254424</v>
      </c>
      <c r="O100" s="18">
        <v>0.76386479523377504</v>
      </c>
    </row>
    <row r="101" spans="1:15" s="34" customFormat="1" ht="15.75" x14ac:dyDescent="0.2">
      <c r="A101" s="35" t="s">
        <v>450</v>
      </c>
      <c r="B101" s="12" t="s">
        <v>3326</v>
      </c>
      <c r="C101" s="9" t="s">
        <v>3200</v>
      </c>
      <c r="D101" s="9">
        <v>2</v>
      </c>
      <c r="E101" s="9">
        <v>2</v>
      </c>
      <c r="F101" s="12" t="s">
        <v>2018</v>
      </c>
      <c r="G101" s="12" t="s">
        <v>3368</v>
      </c>
      <c r="H101" s="25">
        <v>0</v>
      </c>
      <c r="I101" s="25">
        <v>14235343574</v>
      </c>
      <c r="J101" s="25">
        <v>7617319883</v>
      </c>
      <c r="K101" s="25">
        <v>17402411.379999999</v>
      </c>
      <c r="L101" s="9">
        <v>0</v>
      </c>
      <c r="M101" s="9">
        <v>7.7713404356346938E-2</v>
      </c>
      <c r="N101" s="9">
        <v>0.10693653090295833</v>
      </c>
      <c r="O101" s="9">
        <v>4.667465167156342E-2</v>
      </c>
    </row>
    <row r="102" spans="1:15" s="34" customFormat="1" ht="15.75" x14ac:dyDescent="0.2">
      <c r="A102" s="35" t="s">
        <v>591</v>
      </c>
      <c r="B102" s="12" t="s">
        <v>3350</v>
      </c>
      <c r="C102" s="9" t="s">
        <v>3283</v>
      </c>
      <c r="D102" s="9">
        <v>1</v>
      </c>
      <c r="E102" s="9">
        <v>1</v>
      </c>
      <c r="F102" s="12" t="s">
        <v>1768</v>
      </c>
      <c r="G102" s="12" t="s">
        <v>3368</v>
      </c>
      <c r="H102" s="25">
        <v>0</v>
      </c>
      <c r="I102" s="25">
        <v>5048863765</v>
      </c>
      <c r="J102" s="25">
        <v>9525637762</v>
      </c>
      <c r="K102" s="25">
        <v>10995515.550000001</v>
      </c>
      <c r="L102" s="9">
        <v>0</v>
      </c>
      <c r="M102" s="9">
        <v>0.14575979575914327</v>
      </c>
      <c r="N102" s="9">
        <v>0.14260821721639466</v>
      </c>
      <c r="O102" s="9">
        <v>9.2594627623331663E-2</v>
      </c>
    </row>
    <row r="103" spans="1:15" s="34" customFormat="1" ht="15.75" x14ac:dyDescent="0.2">
      <c r="A103" s="35" t="s">
        <v>396</v>
      </c>
      <c r="B103" s="12" t="s">
        <v>3327</v>
      </c>
      <c r="C103" s="9" t="s">
        <v>3200</v>
      </c>
      <c r="D103" s="9">
        <v>2</v>
      </c>
      <c r="E103" s="9">
        <v>2</v>
      </c>
      <c r="F103" s="12" t="s">
        <v>2018</v>
      </c>
      <c r="G103" s="12" t="s">
        <v>3368</v>
      </c>
      <c r="H103" s="25">
        <v>0</v>
      </c>
      <c r="I103" s="25">
        <v>14235343574</v>
      </c>
      <c r="J103" s="25">
        <v>7450939597</v>
      </c>
      <c r="K103" s="25">
        <v>17402411.379999999</v>
      </c>
      <c r="L103" s="9">
        <v>0</v>
      </c>
      <c r="M103" s="9">
        <v>8.7339317089124333E-2</v>
      </c>
      <c r="N103" s="9">
        <v>0.12584967838412725</v>
      </c>
      <c r="O103" s="9">
        <v>5.1602487900918335E-2</v>
      </c>
    </row>
    <row r="104" spans="1:15" s="34" customFormat="1" ht="15.75" x14ac:dyDescent="0.2">
      <c r="A104" s="35" t="s">
        <v>399</v>
      </c>
      <c r="B104" s="12" t="s">
        <v>3345</v>
      </c>
      <c r="C104" s="9" t="s">
        <v>3283</v>
      </c>
      <c r="D104" s="9">
        <v>1</v>
      </c>
      <c r="E104" s="9">
        <v>1</v>
      </c>
      <c r="F104" s="12" t="s">
        <v>1765</v>
      </c>
      <c r="G104" s="12" t="s">
        <v>3368</v>
      </c>
      <c r="H104" s="25">
        <v>0</v>
      </c>
      <c r="I104" s="25">
        <v>78464452312</v>
      </c>
      <c r="J104" s="25">
        <v>75174748352</v>
      </c>
      <c r="K104" s="25">
        <v>61040163.850000001</v>
      </c>
      <c r="L104" s="9">
        <v>0</v>
      </c>
      <c r="M104" s="9">
        <v>0.41069791087774321</v>
      </c>
      <c r="N104" s="9">
        <v>0.53991529232979507</v>
      </c>
      <c r="O104" s="9">
        <v>0.2470349579731026</v>
      </c>
    </row>
    <row r="105" spans="1:15" s="34" customFormat="1" ht="15.75" x14ac:dyDescent="0.2">
      <c r="A105" s="26" t="s">
        <v>821</v>
      </c>
      <c r="B105" s="27" t="s">
        <v>3286</v>
      </c>
      <c r="C105" s="28" t="s">
        <v>3283</v>
      </c>
      <c r="D105" s="28">
        <v>1</v>
      </c>
      <c r="E105" s="28">
        <v>1</v>
      </c>
      <c r="F105" s="27" t="s">
        <v>1785</v>
      </c>
      <c r="G105" s="27" t="s">
        <v>2596</v>
      </c>
      <c r="H105" s="29">
        <v>0</v>
      </c>
      <c r="I105" s="29">
        <v>14179782510</v>
      </c>
      <c r="J105" s="29">
        <v>14872654542</v>
      </c>
      <c r="K105" s="29">
        <v>22536235.16</v>
      </c>
      <c r="L105" s="28">
        <v>0</v>
      </c>
      <c r="M105" s="28">
        <v>0.28471272919925916</v>
      </c>
      <c r="N105" s="28">
        <v>0.43252071107178081</v>
      </c>
      <c r="O105" s="28">
        <v>0.16469652671521073</v>
      </c>
    </row>
    <row r="106" spans="1:15" ht="15.75" x14ac:dyDescent="0.2">
      <c r="A106" s="26" t="s">
        <v>649</v>
      </c>
      <c r="B106" s="27" t="s">
        <v>3240</v>
      </c>
      <c r="C106" s="28" t="s">
        <v>3200</v>
      </c>
      <c r="D106" s="28">
        <v>3</v>
      </c>
      <c r="E106" s="28">
        <v>3</v>
      </c>
      <c r="F106" s="27" t="s">
        <v>2026</v>
      </c>
      <c r="G106" s="27" t="s">
        <v>2596</v>
      </c>
      <c r="H106" s="29">
        <v>0</v>
      </c>
      <c r="I106" s="29">
        <v>753312709.39999998</v>
      </c>
      <c r="J106" s="29">
        <v>2343819203</v>
      </c>
      <c r="K106" s="29">
        <v>6381688.0599999996</v>
      </c>
      <c r="L106" s="28">
        <v>0</v>
      </c>
      <c r="M106" s="28">
        <v>2.6930903592845001E-3</v>
      </c>
      <c r="N106" s="28">
        <v>6.0103653323493343E-2</v>
      </c>
      <c r="O106" s="28">
        <v>1.0598290599647167E-2</v>
      </c>
    </row>
    <row r="107" spans="1:15" ht="15.75" x14ac:dyDescent="0.2">
      <c r="A107" s="19" t="s">
        <v>409</v>
      </c>
      <c r="B107" s="14" t="s">
        <v>3255</v>
      </c>
      <c r="C107" s="18" t="s">
        <v>3200</v>
      </c>
      <c r="D107" s="18">
        <v>4</v>
      </c>
      <c r="E107" s="18">
        <v>4</v>
      </c>
      <c r="F107" s="14" t="s">
        <v>2029</v>
      </c>
      <c r="G107" s="14" t="s">
        <v>2596</v>
      </c>
      <c r="H107" s="16">
        <v>69422506466</v>
      </c>
      <c r="I107" s="16">
        <v>145000000000</v>
      </c>
      <c r="J107" s="16">
        <v>109000000000</v>
      </c>
      <c r="K107" s="16">
        <v>1817253663</v>
      </c>
      <c r="L107" s="18">
        <v>0.19077875068636241</v>
      </c>
      <c r="M107" s="18">
        <v>0.11949300859356718</v>
      </c>
      <c r="N107" s="18">
        <v>0.13730441794995316</v>
      </c>
      <c r="O107" s="18">
        <v>0.15021581314844348</v>
      </c>
    </row>
    <row r="108" spans="1:15" s="34" customFormat="1" ht="15.75" x14ac:dyDescent="0.2">
      <c r="A108" s="26" t="s">
        <v>467</v>
      </c>
      <c r="B108" s="27" t="s">
        <v>3249</v>
      </c>
      <c r="C108" s="28" t="s">
        <v>3200</v>
      </c>
      <c r="D108" s="28">
        <v>2</v>
      </c>
      <c r="E108" s="28">
        <v>2</v>
      </c>
      <c r="F108" s="27" t="s">
        <v>1888</v>
      </c>
      <c r="G108" s="27" t="s">
        <v>2596</v>
      </c>
      <c r="H108" s="29">
        <v>0</v>
      </c>
      <c r="I108" s="29">
        <v>29287890728</v>
      </c>
      <c r="J108" s="29">
        <v>27368296173</v>
      </c>
      <c r="K108" s="29">
        <v>71737341.329999998</v>
      </c>
      <c r="L108" s="28">
        <v>0</v>
      </c>
      <c r="M108" s="28">
        <v>0.17165569297444591</v>
      </c>
      <c r="N108" s="28">
        <v>8.1286008170933996E-2</v>
      </c>
      <c r="O108" s="28">
        <v>5.2412055901970921E-2</v>
      </c>
    </row>
    <row r="109" spans="1:15" s="34" customFormat="1" ht="15.75" x14ac:dyDescent="0.2">
      <c r="A109" s="35" t="s">
        <v>503</v>
      </c>
      <c r="B109" s="12" t="s">
        <v>3316</v>
      </c>
      <c r="C109" s="9" t="s">
        <v>3200</v>
      </c>
      <c r="D109" s="9">
        <v>4</v>
      </c>
      <c r="E109" s="9">
        <v>4</v>
      </c>
      <c r="F109" s="12" t="s">
        <v>3317</v>
      </c>
      <c r="G109" s="12" t="s">
        <v>3368</v>
      </c>
      <c r="H109" s="25">
        <v>0</v>
      </c>
      <c r="I109" s="25">
        <v>25448734232</v>
      </c>
      <c r="J109" s="25">
        <v>22734906089</v>
      </c>
      <c r="K109" s="25">
        <v>30418770.809999999</v>
      </c>
      <c r="L109" s="9">
        <v>0</v>
      </c>
      <c r="M109" s="9">
        <v>0.15490715919611445</v>
      </c>
      <c r="N109" s="9">
        <v>8.8510986896580934E-2</v>
      </c>
      <c r="O109" s="9">
        <v>6.2810912630385074E-2</v>
      </c>
    </row>
    <row r="110" spans="1:15" s="34" customFormat="1" ht="15.75" x14ac:dyDescent="0.2">
      <c r="A110" s="35" t="s">
        <v>743</v>
      </c>
      <c r="B110" s="12" t="s">
        <v>3344</v>
      </c>
      <c r="C110" s="9" t="s">
        <v>3283</v>
      </c>
      <c r="D110" s="9">
        <v>1</v>
      </c>
      <c r="E110" s="9">
        <v>1</v>
      </c>
      <c r="F110" s="12" t="s">
        <v>1768</v>
      </c>
      <c r="G110" s="12" t="s">
        <v>3368</v>
      </c>
      <c r="H110" s="25">
        <v>10200234714</v>
      </c>
      <c r="I110" s="25">
        <v>127000000000</v>
      </c>
      <c r="J110" s="25">
        <v>70996207422</v>
      </c>
      <c r="K110" s="25">
        <v>161902916.30000001</v>
      </c>
      <c r="L110" s="9">
        <v>4.3624775936836002E-2</v>
      </c>
      <c r="M110" s="9">
        <v>0.83891387407078644</v>
      </c>
      <c r="N110" s="9">
        <v>0.63633675457235706</v>
      </c>
      <c r="O110" s="9">
        <v>1.1780768088162095</v>
      </c>
    </row>
    <row r="111" spans="1:15" ht="15.75" x14ac:dyDescent="0.2">
      <c r="A111" s="35" t="s">
        <v>433</v>
      </c>
      <c r="B111" s="12" t="s">
        <v>3325</v>
      </c>
      <c r="C111" s="9" t="s">
        <v>3200</v>
      </c>
      <c r="D111" s="9">
        <v>2</v>
      </c>
      <c r="E111" s="9">
        <v>2</v>
      </c>
      <c r="F111" s="12" t="s">
        <v>2018</v>
      </c>
      <c r="G111" s="12" t="s">
        <v>3368</v>
      </c>
      <c r="H111" s="25">
        <v>0</v>
      </c>
      <c r="I111" s="25">
        <v>14235343574</v>
      </c>
      <c r="J111" s="25">
        <v>7781481765</v>
      </c>
      <c r="K111" s="25">
        <v>17402411.379999999</v>
      </c>
      <c r="L111" s="9">
        <v>0</v>
      </c>
      <c r="M111" s="9">
        <v>7.2847278983299513E-2</v>
      </c>
      <c r="N111" s="9">
        <v>0.107655876499819</v>
      </c>
      <c r="O111" s="9">
        <v>4.4784102863903996E-2</v>
      </c>
    </row>
    <row r="112" spans="1:15" ht="15.75" x14ac:dyDescent="0.2">
      <c r="A112" s="19" t="s">
        <v>269</v>
      </c>
      <c r="B112" s="14" t="s">
        <v>3347</v>
      </c>
      <c r="C112" s="18" t="s">
        <v>3283</v>
      </c>
      <c r="D112" s="18">
        <v>1</v>
      </c>
      <c r="E112" s="18">
        <v>1</v>
      </c>
      <c r="F112" s="14" t="s">
        <v>1797</v>
      </c>
      <c r="G112" s="12" t="s">
        <v>3368</v>
      </c>
      <c r="H112" s="16">
        <v>11625514403</v>
      </c>
      <c r="I112" s="16">
        <v>28646685817</v>
      </c>
      <c r="J112" s="16">
        <v>15296389317</v>
      </c>
      <c r="K112" s="16">
        <v>49812224.539999999</v>
      </c>
      <c r="L112" s="18">
        <v>8.2141409024667419E-3</v>
      </c>
      <c r="M112" s="18">
        <v>6.8281558446083357E-2</v>
      </c>
      <c r="N112" s="18">
        <v>4.3967862456038558E-2</v>
      </c>
      <c r="O112" s="18">
        <v>8.4735155516049751E-2</v>
      </c>
    </row>
    <row r="113" spans="1:15" ht="15.75" x14ac:dyDescent="0.2">
      <c r="A113" s="19" t="s">
        <v>451</v>
      </c>
      <c r="B113" s="14" t="s">
        <v>3219</v>
      </c>
      <c r="C113" s="18" t="s">
        <v>3200</v>
      </c>
      <c r="D113" s="18">
        <v>5</v>
      </c>
      <c r="E113" s="18">
        <v>5</v>
      </c>
      <c r="F113" s="14" t="s">
        <v>2039</v>
      </c>
      <c r="G113" s="14" t="s">
        <v>2596</v>
      </c>
      <c r="H113" s="16">
        <v>13025677991</v>
      </c>
      <c r="I113" s="16">
        <v>19033225164</v>
      </c>
      <c r="J113" s="16">
        <v>3959633472</v>
      </c>
      <c r="K113" s="16">
        <v>9783294.8389999997</v>
      </c>
      <c r="L113" s="18">
        <v>9.2883849857930231E-2</v>
      </c>
      <c r="M113" s="18">
        <v>6.6981558510296815E-2</v>
      </c>
      <c r="N113" s="18">
        <v>4.859944656930091E-2</v>
      </c>
      <c r="O113" s="18">
        <v>1.3804634349901333E-2</v>
      </c>
    </row>
    <row r="114" spans="1:15" ht="15.75" x14ac:dyDescent="0.2">
      <c r="A114" s="35" t="s">
        <v>673</v>
      </c>
      <c r="B114" s="12" t="s">
        <v>3352</v>
      </c>
      <c r="C114" s="9" t="s">
        <v>3283</v>
      </c>
      <c r="D114" s="9">
        <v>1</v>
      </c>
      <c r="E114" s="9">
        <v>1</v>
      </c>
      <c r="F114" s="12" t="s">
        <v>1911</v>
      </c>
      <c r="G114" s="12" t="s">
        <v>3368</v>
      </c>
      <c r="H114" s="25">
        <v>0</v>
      </c>
      <c r="I114" s="25">
        <v>8457120705</v>
      </c>
      <c r="J114" s="25">
        <v>62043305.549999997</v>
      </c>
      <c r="K114" s="25">
        <v>0</v>
      </c>
      <c r="L114" s="9">
        <v>0</v>
      </c>
      <c r="M114" s="9">
        <v>3.9725667938021549E-2</v>
      </c>
      <c r="N114" s="9">
        <v>1.7325000175046918E-2</v>
      </c>
      <c r="O114" s="9">
        <v>0</v>
      </c>
    </row>
    <row r="115" spans="1:15" s="34" customFormat="1" ht="15.75" x14ac:dyDescent="0.2">
      <c r="A115" s="26" t="s">
        <v>421</v>
      </c>
      <c r="B115" s="27" t="s">
        <v>3206</v>
      </c>
      <c r="C115" s="28" t="s">
        <v>3200</v>
      </c>
      <c r="D115" s="28">
        <v>6</v>
      </c>
      <c r="E115" s="28">
        <v>5</v>
      </c>
      <c r="F115" s="27" t="s">
        <v>2044</v>
      </c>
      <c r="G115" s="27" t="s">
        <v>2596</v>
      </c>
      <c r="H115" s="29">
        <v>377000000000</v>
      </c>
      <c r="I115" s="29">
        <v>2080000000000</v>
      </c>
      <c r="J115" s="29">
        <v>1630000000000</v>
      </c>
      <c r="K115" s="29">
        <v>5959272353</v>
      </c>
      <c r="L115" s="28">
        <v>0.24606164676156758</v>
      </c>
      <c r="M115" s="28">
        <v>0.41560715909551466</v>
      </c>
      <c r="N115" s="28">
        <v>0.48850064345453786</v>
      </c>
      <c r="O115" s="28">
        <v>0.46366377578136869</v>
      </c>
    </row>
    <row r="116" spans="1:15" s="34" customFormat="1" ht="15.75" x14ac:dyDescent="0.2">
      <c r="A116" s="35" t="s">
        <v>614</v>
      </c>
      <c r="B116" s="12" t="s">
        <v>3318</v>
      </c>
      <c r="C116" s="9" t="s">
        <v>3200</v>
      </c>
      <c r="D116" s="9">
        <v>4</v>
      </c>
      <c r="E116" s="9">
        <v>4</v>
      </c>
      <c r="F116" s="12" t="s">
        <v>3317</v>
      </c>
      <c r="G116" s="12" t="s">
        <v>3368</v>
      </c>
      <c r="H116" s="25">
        <v>0</v>
      </c>
      <c r="I116" s="25">
        <v>25065263719</v>
      </c>
      <c r="J116" s="25">
        <v>22850783169</v>
      </c>
      <c r="K116" s="25">
        <v>30001653.59</v>
      </c>
      <c r="L116" s="9">
        <v>0</v>
      </c>
      <c r="M116" s="9">
        <v>0.15067214675782525</v>
      </c>
      <c r="N116" s="9">
        <v>0.1045121935141491</v>
      </c>
      <c r="O116" s="9">
        <v>5.8320411367444834E-2</v>
      </c>
    </row>
    <row r="117" spans="1:15" s="34" customFormat="1" ht="15.75" x14ac:dyDescent="0.2">
      <c r="A117" s="40" t="s">
        <v>2049</v>
      </c>
      <c r="B117" s="14" t="s">
        <v>3209</v>
      </c>
      <c r="C117" s="41" t="s">
        <v>3200</v>
      </c>
      <c r="D117" s="41">
        <v>9</v>
      </c>
      <c r="E117" s="41">
        <v>4</v>
      </c>
      <c r="F117" s="14" t="s">
        <v>2050</v>
      </c>
      <c r="G117" s="14" t="s">
        <v>2596</v>
      </c>
      <c r="H117" s="16">
        <v>8373048090</v>
      </c>
      <c r="I117" s="16">
        <v>176000000000</v>
      </c>
      <c r="J117" s="16">
        <v>179000000000</v>
      </c>
      <c r="K117" s="16">
        <v>260588556.09999999</v>
      </c>
      <c r="L117" s="41">
        <v>5.7312392779942246E-2</v>
      </c>
      <c r="M117" s="41">
        <v>0.3652621987529876</v>
      </c>
      <c r="N117" s="41">
        <v>0.24320066797139758</v>
      </c>
      <c r="O117" s="41">
        <v>0.17264835392135433</v>
      </c>
    </row>
    <row r="118" spans="1:15" ht="15.75" x14ac:dyDescent="0.2">
      <c r="A118" s="19" t="s">
        <v>592</v>
      </c>
      <c r="B118" s="14" t="s">
        <v>3223</v>
      </c>
      <c r="C118" s="18" t="s">
        <v>3200</v>
      </c>
      <c r="D118" s="18">
        <v>4</v>
      </c>
      <c r="E118" s="18">
        <v>4</v>
      </c>
      <c r="F118" s="14" t="s">
        <v>2053</v>
      </c>
      <c r="G118" s="14" t="s">
        <v>2596</v>
      </c>
      <c r="H118" s="16">
        <v>70680681.230000004</v>
      </c>
      <c r="I118" s="16">
        <v>15273970602</v>
      </c>
      <c r="J118" s="16">
        <v>1897808570</v>
      </c>
      <c r="K118" s="16">
        <v>392517712.80000001</v>
      </c>
      <c r="L118" s="18">
        <v>5.152754410770133E-3</v>
      </c>
      <c r="M118" s="18">
        <v>4.4387627638799818E-2</v>
      </c>
      <c r="N118" s="18">
        <v>2.3232095737333664E-2</v>
      </c>
      <c r="O118" s="18">
        <v>0.30584784940727533</v>
      </c>
    </row>
    <row r="119" spans="1:15" ht="15.75" x14ac:dyDescent="0.2">
      <c r="A119" s="19" t="s">
        <v>542</v>
      </c>
      <c r="B119" s="14" t="s">
        <v>3241</v>
      </c>
      <c r="C119" s="18" t="s">
        <v>3200</v>
      </c>
      <c r="D119" s="18">
        <v>2</v>
      </c>
      <c r="E119" s="18">
        <v>2</v>
      </c>
      <c r="F119" s="14" t="s">
        <v>1888</v>
      </c>
      <c r="G119" s="14" t="s">
        <v>2596</v>
      </c>
      <c r="H119" s="16">
        <v>0</v>
      </c>
      <c r="I119" s="16">
        <v>35022675607</v>
      </c>
      <c r="J119" s="16">
        <v>30487109126</v>
      </c>
      <c r="K119" s="16">
        <v>43936274.719999999</v>
      </c>
      <c r="L119" s="18">
        <v>0</v>
      </c>
      <c r="M119" s="18">
        <v>0.34669141722946045</v>
      </c>
      <c r="N119" s="18">
        <v>0.48383908534478398</v>
      </c>
      <c r="O119" s="18">
        <v>0.11874952897726267</v>
      </c>
    </row>
    <row r="120" spans="1:15" ht="15.75" x14ac:dyDescent="0.2">
      <c r="A120" s="26" t="s">
        <v>321</v>
      </c>
      <c r="B120" s="27" t="s">
        <v>3250</v>
      </c>
      <c r="C120" s="28" t="s">
        <v>3200</v>
      </c>
      <c r="D120" s="28">
        <v>3</v>
      </c>
      <c r="E120" s="28">
        <v>3</v>
      </c>
      <c r="F120" s="27" t="s">
        <v>1954</v>
      </c>
      <c r="G120" s="27" t="s">
        <v>2596</v>
      </c>
      <c r="H120" s="29">
        <v>0</v>
      </c>
      <c r="I120" s="29">
        <v>25438610813</v>
      </c>
      <c r="J120" s="29">
        <v>46667896340</v>
      </c>
      <c r="K120" s="29">
        <v>96559802.549999997</v>
      </c>
      <c r="L120" s="28">
        <v>0</v>
      </c>
      <c r="M120" s="28">
        <v>6.620944251661498E-2</v>
      </c>
      <c r="N120" s="28">
        <v>4.042875821827123E-2</v>
      </c>
      <c r="O120" s="28">
        <v>5.8754789600951575E-2</v>
      </c>
    </row>
    <row r="121" spans="1:15" ht="15.75" x14ac:dyDescent="0.2">
      <c r="A121" s="19" t="s">
        <v>729</v>
      </c>
      <c r="B121" s="14" t="s">
        <v>3228</v>
      </c>
      <c r="C121" s="18" t="s">
        <v>3200</v>
      </c>
      <c r="D121" s="18">
        <v>5</v>
      </c>
      <c r="E121" s="18">
        <v>2</v>
      </c>
      <c r="F121" s="14" t="s">
        <v>1888</v>
      </c>
      <c r="G121" s="14" t="s">
        <v>2596</v>
      </c>
      <c r="H121" s="16">
        <v>283000000000</v>
      </c>
      <c r="I121" s="16">
        <v>69379799016</v>
      </c>
      <c r="J121" s="16">
        <v>505000000000</v>
      </c>
      <c r="K121" s="16">
        <v>2142135382</v>
      </c>
      <c r="L121" s="18">
        <v>2.5316794106407037</v>
      </c>
      <c r="M121" s="18">
        <v>0.17364249301381876</v>
      </c>
      <c r="N121" s="18">
        <v>1.2298715095549662</v>
      </c>
      <c r="O121" s="18">
        <v>1.308978356383584</v>
      </c>
    </row>
    <row r="122" spans="1:15" ht="15.75" x14ac:dyDescent="0.2">
      <c r="A122" s="35" t="s">
        <v>445</v>
      </c>
      <c r="B122" s="12" t="s">
        <v>3319</v>
      </c>
      <c r="C122" s="9" t="s">
        <v>3200</v>
      </c>
      <c r="D122" s="9">
        <v>5</v>
      </c>
      <c r="E122" s="9">
        <v>5</v>
      </c>
      <c r="F122" s="12" t="s">
        <v>3320</v>
      </c>
      <c r="G122" s="12" t="s">
        <v>3368</v>
      </c>
      <c r="H122" s="25">
        <v>0</v>
      </c>
      <c r="I122" s="25">
        <v>21908089547</v>
      </c>
      <c r="J122" s="25">
        <v>24701153953</v>
      </c>
      <c r="K122" s="25">
        <v>46047210.210000001</v>
      </c>
      <c r="L122" s="9">
        <v>0</v>
      </c>
      <c r="M122" s="9">
        <v>6.9906804185473556E-2</v>
      </c>
      <c r="N122" s="9">
        <v>0.11995173027638312</v>
      </c>
      <c r="O122" s="9">
        <v>0.10526035105730165</v>
      </c>
    </row>
    <row r="123" spans="1:15" s="34" customFormat="1" ht="15.75" x14ac:dyDescent="0.2">
      <c r="A123" s="26" t="s">
        <v>497</v>
      </c>
      <c r="B123" s="27" t="s">
        <v>3242</v>
      </c>
      <c r="C123" s="28" t="s">
        <v>3200</v>
      </c>
      <c r="D123" s="28">
        <v>2</v>
      </c>
      <c r="E123" s="28">
        <v>2</v>
      </c>
      <c r="F123" s="27" t="s">
        <v>2064</v>
      </c>
      <c r="G123" s="27" t="s">
        <v>2596</v>
      </c>
      <c r="H123" s="29">
        <v>0</v>
      </c>
      <c r="I123" s="29">
        <v>2163198365</v>
      </c>
      <c r="J123" s="29">
        <v>3141736855</v>
      </c>
      <c r="K123" s="29">
        <v>0</v>
      </c>
      <c r="L123" s="28">
        <v>0</v>
      </c>
      <c r="M123" s="28">
        <v>1.2545238755705908E-2</v>
      </c>
      <c r="N123" s="28">
        <v>8.3108094753502493E-3</v>
      </c>
      <c r="O123" s="28">
        <v>0</v>
      </c>
    </row>
    <row r="124" spans="1:15" s="34" customFormat="1" ht="15.75" x14ac:dyDescent="0.2">
      <c r="A124" s="35" t="s">
        <v>424</v>
      </c>
      <c r="B124" s="12" t="s">
        <v>3358</v>
      </c>
      <c r="C124" s="9" t="s">
        <v>3283</v>
      </c>
      <c r="D124" s="9">
        <v>1</v>
      </c>
      <c r="E124" s="9">
        <v>1</v>
      </c>
      <c r="F124" s="12" t="s">
        <v>1911</v>
      </c>
      <c r="G124" s="12" t="s">
        <v>3368</v>
      </c>
      <c r="H124" s="25">
        <v>0</v>
      </c>
      <c r="I124" s="25">
        <v>3940187611</v>
      </c>
      <c r="J124" s="25">
        <v>0</v>
      </c>
      <c r="K124" s="25">
        <v>0</v>
      </c>
      <c r="L124" s="9">
        <v>0</v>
      </c>
      <c r="M124" s="9">
        <v>2.5365459447911635E-2</v>
      </c>
      <c r="N124" s="9">
        <v>0</v>
      </c>
      <c r="O124" s="9">
        <v>0</v>
      </c>
    </row>
    <row r="125" spans="1:15" s="34" customFormat="1" ht="15.75" x14ac:dyDescent="0.2">
      <c r="A125" s="35" t="s">
        <v>550</v>
      </c>
      <c r="B125" s="12" t="s">
        <v>3333</v>
      </c>
      <c r="C125" s="9" t="s">
        <v>3200</v>
      </c>
      <c r="D125" s="9">
        <v>3</v>
      </c>
      <c r="E125" s="9">
        <v>3</v>
      </c>
      <c r="F125" s="12" t="s">
        <v>3334</v>
      </c>
      <c r="G125" s="12" t="s">
        <v>3368</v>
      </c>
      <c r="H125" s="25">
        <v>0</v>
      </c>
      <c r="I125" s="25">
        <v>1500344646</v>
      </c>
      <c r="J125" s="25">
        <v>1574404632</v>
      </c>
      <c r="K125" s="25">
        <v>0</v>
      </c>
      <c r="L125" s="9">
        <v>0</v>
      </c>
      <c r="M125" s="9">
        <v>1.6395660284343274E-2</v>
      </c>
      <c r="N125" s="9">
        <v>1.524298090635E-2</v>
      </c>
      <c r="O125" s="9">
        <v>0</v>
      </c>
    </row>
    <row r="126" spans="1:15" ht="15.75" x14ac:dyDescent="0.2">
      <c r="A126" s="26" t="s">
        <v>394</v>
      </c>
      <c r="B126" s="27" t="s">
        <v>3203</v>
      </c>
      <c r="C126" s="28" t="s">
        <v>3200</v>
      </c>
      <c r="D126" s="28">
        <v>3</v>
      </c>
      <c r="E126" s="28">
        <v>2</v>
      </c>
      <c r="F126" s="27" t="s">
        <v>2071</v>
      </c>
      <c r="G126" s="27" t="s">
        <v>2596</v>
      </c>
      <c r="H126" s="29">
        <v>137558725.59999999</v>
      </c>
      <c r="I126" s="29">
        <v>81616131378</v>
      </c>
      <c r="J126" s="29">
        <v>63098684464</v>
      </c>
      <c r="K126" s="29">
        <v>103223998.3</v>
      </c>
      <c r="L126" s="28">
        <v>1.9559707331286917E-2</v>
      </c>
      <c r="M126" s="28">
        <v>0.14598047506131726</v>
      </c>
      <c r="N126" s="28">
        <v>0.12113400806539565</v>
      </c>
      <c r="O126" s="28">
        <v>5.4785449419479083E-2</v>
      </c>
    </row>
    <row r="127" spans="1:15" s="34" customFormat="1" ht="15.75" x14ac:dyDescent="0.2">
      <c r="A127" s="35" t="s">
        <v>767</v>
      </c>
      <c r="B127" s="12" t="s">
        <v>3309</v>
      </c>
      <c r="C127" s="9" t="s">
        <v>3200</v>
      </c>
      <c r="D127" s="9">
        <v>3</v>
      </c>
      <c r="E127" s="9">
        <v>3</v>
      </c>
      <c r="F127" s="12" t="s">
        <v>2074</v>
      </c>
      <c r="G127" s="12" t="s">
        <v>3368</v>
      </c>
      <c r="H127" s="25">
        <v>19032894.43</v>
      </c>
      <c r="I127" s="25">
        <v>129000000000</v>
      </c>
      <c r="J127" s="25">
        <v>60257143134</v>
      </c>
      <c r="K127" s="25">
        <v>12432724.02</v>
      </c>
      <c r="L127" s="9">
        <v>0.16739722815819891</v>
      </c>
      <c r="M127" s="9">
        <v>0.20178051803911215</v>
      </c>
      <c r="N127" s="9">
        <v>0.16785925632012177</v>
      </c>
      <c r="O127" s="9">
        <v>3.6389888583501832E-2</v>
      </c>
    </row>
    <row r="128" spans="1:15" s="34" customFormat="1" ht="15.75" x14ac:dyDescent="0.2">
      <c r="A128" s="26" t="s">
        <v>310</v>
      </c>
      <c r="B128" s="27" t="s">
        <v>3214</v>
      </c>
      <c r="C128" s="28" t="s">
        <v>3200</v>
      </c>
      <c r="D128" s="28">
        <v>2</v>
      </c>
      <c r="E128" s="28">
        <v>2</v>
      </c>
      <c r="F128" s="27" t="s">
        <v>1847</v>
      </c>
      <c r="G128" s="27" t="s">
        <v>2596</v>
      </c>
      <c r="H128" s="29">
        <v>0</v>
      </c>
      <c r="I128" s="29">
        <v>21112781916</v>
      </c>
      <c r="J128" s="29">
        <v>6088923569</v>
      </c>
      <c r="K128" s="29">
        <v>23891433.59</v>
      </c>
      <c r="L128" s="28">
        <v>0</v>
      </c>
      <c r="M128" s="28">
        <v>4.4472302584539269E-2</v>
      </c>
      <c r="N128" s="28">
        <v>2.3466820523973E-2</v>
      </c>
      <c r="O128" s="28">
        <v>3.3355593084241582E-2</v>
      </c>
    </row>
    <row r="129" spans="1:15" s="34" customFormat="1" ht="15.75" x14ac:dyDescent="0.2">
      <c r="A129" s="35" t="s">
        <v>380</v>
      </c>
      <c r="B129" s="12" t="s">
        <v>3321</v>
      </c>
      <c r="C129" s="9" t="s">
        <v>3200</v>
      </c>
      <c r="D129" s="9">
        <v>2</v>
      </c>
      <c r="E129" s="9">
        <v>2</v>
      </c>
      <c r="F129" s="12" t="s">
        <v>1938</v>
      </c>
      <c r="G129" s="12" t="s">
        <v>3368</v>
      </c>
      <c r="H129" s="25">
        <v>0</v>
      </c>
      <c r="I129" s="25">
        <v>22002644201</v>
      </c>
      <c r="J129" s="25">
        <v>12193982492</v>
      </c>
      <c r="K129" s="25">
        <v>0</v>
      </c>
      <c r="L129" s="9">
        <v>0</v>
      </c>
      <c r="M129" s="9">
        <v>0.10058177847816673</v>
      </c>
      <c r="N129" s="9">
        <v>0.15362585367379275</v>
      </c>
      <c r="O129" s="9">
        <v>0</v>
      </c>
    </row>
    <row r="130" spans="1:15" s="34" customFormat="1" ht="15.75" x14ac:dyDescent="0.2">
      <c r="A130" s="40" t="s">
        <v>468</v>
      </c>
      <c r="B130" s="14" t="s">
        <v>3229</v>
      </c>
      <c r="C130" s="41" t="s">
        <v>3200</v>
      </c>
      <c r="D130" s="41">
        <v>3</v>
      </c>
      <c r="E130" s="41">
        <v>2</v>
      </c>
      <c r="F130" s="14" t="s">
        <v>1888</v>
      </c>
      <c r="G130" s="14" t="s">
        <v>2596</v>
      </c>
      <c r="H130" s="16">
        <v>33589368.659999996</v>
      </c>
      <c r="I130" s="16">
        <v>21013791655</v>
      </c>
      <c r="J130" s="16">
        <v>22158203341</v>
      </c>
      <c r="K130" s="16">
        <v>87386540.189999998</v>
      </c>
      <c r="L130" s="41">
        <v>1.0118957443154249E-2</v>
      </c>
      <c r="M130" s="41">
        <v>0.10339721601322273</v>
      </c>
      <c r="N130" s="41">
        <v>0.1853588114387249</v>
      </c>
      <c r="O130" s="41">
        <v>5.3376513320481912E-2</v>
      </c>
    </row>
    <row r="131" spans="1:15" s="34" customFormat="1" ht="15.75" x14ac:dyDescent="0.2">
      <c r="A131" s="35" t="s">
        <v>532</v>
      </c>
      <c r="B131" s="12" t="s">
        <v>3335</v>
      </c>
      <c r="C131" s="9" t="s">
        <v>3200</v>
      </c>
      <c r="D131" s="9">
        <v>2</v>
      </c>
      <c r="E131" s="9">
        <v>2</v>
      </c>
      <c r="F131" s="12" t="s">
        <v>3336</v>
      </c>
      <c r="G131" s="12" t="s">
        <v>3368</v>
      </c>
      <c r="H131" s="25">
        <v>0</v>
      </c>
      <c r="I131" s="25">
        <v>1500344646</v>
      </c>
      <c r="J131" s="25">
        <v>1574404632</v>
      </c>
      <c r="K131" s="25">
        <v>0</v>
      </c>
      <c r="L131" s="9">
        <v>0</v>
      </c>
      <c r="M131" s="9">
        <v>2.2049761611799275E-2</v>
      </c>
      <c r="N131" s="9">
        <v>2.26576174348215E-2</v>
      </c>
      <c r="O131" s="9">
        <v>0</v>
      </c>
    </row>
    <row r="132" spans="1:15" s="34" customFormat="1" ht="15.75" x14ac:dyDescent="0.2">
      <c r="A132" s="26" t="s">
        <v>549</v>
      </c>
      <c r="B132" s="27" t="s">
        <v>3243</v>
      </c>
      <c r="C132" s="28" t="s">
        <v>3200</v>
      </c>
      <c r="D132" s="28">
        <v>3</v>
      </c>
      <c r="E132" s="28">
        <v>3</v>
      </c>
      <c r="F132" s="27" t="s">
        <v>2090</v>
      </c>
      <c r="G132" s="27" t="s">
        <v>2596</v>
      </c>
      <c r="H132" s="29">
        <v>991982280.20000005</v>
      </c>
      <c r="I132" s="29">
        <v>4617140879</v>
      </c>
      <c r="J132" s="29">
        <v>358000000000</v>
      </c>
      <c r="K132" s="29">
        <v>0</v>
      </c>
      <c r="L132" s="28">
        <v>3.6738331274965667E-2</v>
      </c>
      <c r="M132" s="28">
        <v>3.6145031153771726E-2</v>
      </c>
      <c r="N132" s="28">
        <v>4.6578652705403838E-2</v>
      </c>
      <c r="O132" s="28">
        <v>0</v>
      </c>
    </row>
    <row r="133" spans="1:15" s="34" customFormat="1" ht="15.75" x14ac:dyDescent="0.2">
      <c r="A133" s="26" t="s">
        <v>562</v>
      </c>
      <c r="B133" s="27" t="s">
        <v>3233</v>
      </c>
      <c r="C133" s="28" t="s">
        <v>3200</v>
      </c>
      <c r="D133" s="28">
        <v>4</v>
      </c>
      <c r="E133" s="28">
        <v>3</v>
      </c>
      <c r="F133" s="27" t="s">
        <v>1954</v>
      </c>
      <c r="G133" s="27" t="s">
        <v>2596</v>
      </c>
      <c r="H133" s="29">
        <v>0</v>
      </c>
      <c r="I133" s="29">
        <v>42232974836</v>
      </c>
      <c r="J133" s="29">
        <v>34695148231</v>
      </c>
      <c r="K133" s="29">
        <v>207008662.59999999</v>
      </c>
      <c r="L133" s="28">
        <v>0</v>
      </c>
      <c r="M133" s="28">
        <v>8.3630665791711287E-2</v>
      </c>
      <c r="N133" s="28">
        <v>6.6925279217536646E-2</v>
      </c>
      <c r="O133" s="28">
        <v>0.1207802479773515</v>
      </c>
    </row>
    <row r="134" spans="1:15" s="34" customFormat="1" ht="15.75" x14ac:dyDescent="0.2">
      <c r="A134" s="35" t="s">
        <v>327</v>
      </c>
      <c r="B134" s="12" t="s">
        <v>3312</v>
      </c>
      <c r="C134" s="9" t="s">
        <v>3200</v>
      </c>
      <c r="D134" s="9">
        <v>2</v>
      </c>
      <c r="E134" s="9">
        <v>2</v>
      </c>
      <c r="F134" s="12" t="s">
        <v>1806</v>
      </c>
      <c r="G134" s="12" t="s">
        <v>3368</v>
      </c>
      <c r="H134" s="25">
        <v>22741311.100000001</v>
      </c>
      <c r="I134" s="25">
        <v>52632682590</v>
      </c>
      <c r="J134" s="25">
        <v>63161552408</v>
      </c>
      <c r="K134" s="25">
        <v>66589222.789999999</v>
      </c>
      <c r="L134" s="9">
        <v>2.0934142065367086E-2</v>
      </c>
      <c r="M134" s="9">
        <v>0.120401242460787</v>
      </c>
      <c r="N134" s="9">
        <v>0.2452447215964669</v>
      </c>
      <c r="O134" s="9">
        <v>3.0858080765737917E-2</v>
      </c>
    </row>
    <row r="135" spans="1:15" s="34" customFormat="1" ht="15.75" x14ac:dyDescent="0.2">
      <c r="A135" s="26" t="s">
        <v>688</v>
      </c>
      <c r="B135" s="27" t="s">
        <v>3247</v>
      </c>
      <c r="C135" s="28" t="s">
        <v>3200</v>
      </c>
      <c r="D135" s="28">
        <v>2</v>
      </c>
      <c r="E135" s="28">
        <v>2</v>
      </c>
      <c r="F135" s="27" t="s">
        <v>2099</v>
      </c>
      <c r="G135" s="27" t="s">
        <v>2596</v>
      </c>
      <c r="H135" s="29">
        <v>0</v>
      </c>
      <c r="I135" s="29">
        <v>15292828572</v>
      </c>
      <c r="J135" s="29">
        <v>20029087080</v>
      </c>
      <c r="K135" s="29">
        <v>12120229.34</v>
      </c>
      <c r="L135" s="28">
        <v>0</v>
      </c>
      <c r="M135" s="28">
        <v>7.8737985594137555E-2</v>
      </c>
      <c r="N135" s="28">
        <v>0.11668010065677699</v>
      </c>
      <c r="O135" s="28">
        <v>0.11835265446952366</v>
      </c>
    </row>
    <row r="136" spans="1:15" s="34" customFormat="1" ht="15.75" x14ac:dyDescent="0.2">
      <c r="A136" s="40" t="s">
        <v>796</v>
      </c>
      <c r="B136" s="14" t="s">
        <v>3230</v>
      </c>
      <c r="C136" s="41" t="s">
        <v>3200</v>
      </c>
      <c r="D136" s="41">
        <v>2</v>
      </c>
      <c r="E136" s="41">
        <v>2</v>
      </c>
      <c r="F136" s="14" t="s">
        <v>1844</v>
      </c>
      <c r="G136" s="14" t="s">
        <v>2596</v>
      </c>
      <c r="H136" s="16">
        <v>16124852884</v>
      </c>
      <c r="I136" s="16">
        <v>22123152377</v>
      </c>
      <c r="J136" s="16">
        <v>12878648231</v>
      </c>
      <c r="K136" s="16">
        <v>98588841</v>
      </c>
      <c r="L136" s="41">
        <v>0.14603152690600921</v>
      </c>
      <c r="M136" s="41">
        <v>6.8540366570587846E-2</v>
      </c>
      <c r="N136" s="41">
        <v>5.7334713478018322E-2</v>
      </c>
      <c r="O136" s="41">
        <v>0.11280650573499208</v>
      </c>
    </row>
    <row r="137" spans="1:15" s="34" customFormat="1" ht="15.75" x14ac:dyDescent="0.2">
      <c r="A137" s="26" t="s">
        <v>3281</v>
      </c>
      <c r="B137" s="27" t="s">
        <v>3282</v>
      </c>
      <c r="C137" s="28" t="s">
        <v>3283</v>
      </c>
      <c r="D137" s="28">
        <v>1</v>
      </c>
      <c r="E137" s="28">
        <v>1</v>
      </c>
      <c r="F137" s="27" t="s">
        <v>1797</v>
      </c>
      <c r="G137" s="27" t="s">
        <v>2596</v>
      </c>
      <c r="H137" s="29">
        <v>0</v>
      </c>
      <c r="I137" s="29">
        <v>17961889338</v>
      </c>
      <c r="J137" s="29">
        <v>1173146576</v>
      </c>
      <c r="K137" s="29">
        <v>28718089.149999999</v>
      </c>
      <c r="L137" s="28">
        <v>0</v>
      </c>
      <c r="M137" s="28">
        <v>6.4427608863134533E-2</v>
      </c>
      <c r="N137" s="28">
        <v>1.2191700809925666E-2</v>
      </c>
      <c r="O137" s="28">
        <v>0.26905642540934221</v>
      </c>
    </row>
    <row r="138" spans="1:15" ht="15.75" x14ac:dyDescent="0.2">
      <c r="A138" s="19" t="s">
        <v>519</v>
      </c>
      <c r="B138" s="14" t="s">
        <v>3231</v>
      </c>
      <c r="C138" s="18" t="s">
        <v>3200</v>
      </c>
      <c r="D138" s="18">
        <v>3</v>
      </c>
      <c r="E138" s="18">
        <v>3</v>
      </c>
      <c r="F138" s="14" t="s">
        <v>1831</v>
      </c>
      <c r="G138" s="14" t="s">
        <v>2596</v>
      </c>
      <c r="H138" s="16">
        <v>0</v>
      </c>
      <c r="I138" s="16">
        <v>1049912962</v>
      </c>
      <c r="J138" s="16">
        <v>0</v>
      </c>
      <c r="K138" s="16">
        <v>40086030.479999997</v>
      </c>
      <c r="L138" s="18">
        <v>0</v>
      </c>
      <c r="M138" s="18">
        <v>2.4813358899267272E-3</v>
      </c>
      <c r="N138" s="18">
        <v>0</v>
      </c>
      <c r="O138" s="18">
        <v>2.5081802280938759E-2</v>
      </c>
    </row>
    <row r="139" spans="1:15" s="34" customFormat="1" ht="15.75" x14ac:dyDescent="0.2">
      <c r="A139" s="26" t="s">
        <v>358</v>
      </c>
      <c r="B139" s="27" t="s">
        <v>3207</v>
      </c>
      <c r="C139" s="28" t="s">
        <v>3200</v>
      </c>
      <c r="D139" s="28">
        <v>6</v>
      </c>
      <c r="E139" s="28">
        <v>4</v>
      </c>
      <c r="F139" s="27" t="s">
        <v>2105</v>
      </c>
      <c r="G139" s="27" t="s">
        <v>2596</v>
      </c>
      <c r="H139" s="29">
        <v>22708873660</v>
      </c>
      <c r="I139" s="29">
        <v>1260000000000</v>
      </c>
      <c r="J139" s="29">
        <v>1390000000000</v>
      </c>
      <c r="K139" s="29">
        <v>1432714259</v>
      </c>
      <c r="L139" s="28">
        <v>0.22958935142704276</v>
      </c>
      <c r="M139" s="28">
        <v>0.58318073159525152</v>
      </c>
      <c r="N139" s="28">
        <v>0.88380301925588867</v>
      </c>
      <c r="O139" s="28">
        <v>0.31368351104974485</v>
      </c>
    </row>
    <row r="140" spans="1:15" s="34" customFormat="1" ht="15.75" x14ac:dyDescent="0.2">
      <c r="A140" s="26" t="s">
        <v>508</v>
      </c>
      <c r="B140" s="27" t="s">
        <v>3244</v>
      </c>
      <c r="C140" s="28" t="s">
        <v>3200</v>
      </c>
      <c r="D140" s="28">
        <v>2</v>
      </c>
      <c r="E140" s="28">
        <v>2</v>
      </c>
      <c r="F140" s="27" t="s">
        <v>1888</v>
      </c>
      <c r="G140" s="27" t="s">
        <v>2596</v>
      </c>
      <c r="H140" s="29">
        <v>52641848.439999998</v>
      </c>
      <c r="I140" s="29">
        <v>23504453872</v>
      </c>
      <c r="J140" s="29">
        <v>18143736204</v>
      </c>
      <c r="K140" s="29">
        <v>55791496.909999996</v>
      </c>
      <c r="L140" s="28">
        <v>4.3927175409219421E-2</v>
      </c>
      <c r="M140" s="28">
        <v>0.16752272544017399</v>
      </c>
      <c r="N140" s="28">
        <v>8.5556760978985333E-2</v>
      </c>
      <c r="O140" s="28">
        <v>5.094992458634217E-2</v>
      </c>
    </row>
    <row r="141" spans="1:15" s="34" customFormat="1" ht="15.75" x14ac:dyDescent="0.2">
      <c r="A141" s="40" t="s">
        <v>730</v>
      </c>
      <c r="B141" s="14" t="s">
        <v>3232</v>
      </c>
      <c r="C141" s="41" t="s">
        <v>3200</v>
      </c>
      <c r="D141" s="41">
        <v>2</v>
      </c>
      <c r="E141" s="41">
        <v>2</v>
      </c>
      <c r="F141" s="14" t="s">
        <v>1888</v>
      </c>
      <c r="G141" s="14" t="s">
        <v>2596</v>
      </c>
      <c r="H141" s="16">
        <v>39553564958</v>
      </c>
      <c r="I141" s="16">
        <v>89882185241</v>
      </c>
      <c r="J141" s="16">
        <v>29389690456</v>
      </c>
      <c r="K141" s="16">
        <v>111101687.40000001</v>
      </c>
      <c r="L141" s="41">
        <v>0.46414212678999539</v>
      </c>
      <c r="M141" s="41">
        <v>0.31535274231076571</v>
      </c>
      <c r="N141" s="41">
        <v>0.27197597876369911</v>
      </c>
      <c r="O141" s="41">
        <v>0.11986553044188007</v>
      </c>
    </row>
    <row r="142" spans="1:15" ht="15.75" x14ac:dyDescent="0.2">
      <c r="A142" s="35" t="s">
        <v>360</v>
      </c>
      <c r="B142" s="12" t="s">
        <v>3304</v>
      </c>
      <c r="C142" s="9" t="s">
        <v>3200</v>
      </c>
      <c r="D142" s="9">
        <v>2</v>
      </c>
      <c r="E142" s="9">
        <v>2</v>
      </c>
      <c r="F142" s="12" t="s">
        <v>2110</v>
      </c>
      <c r="G142" s="12" t="s">
        <v>3368</v>
      </c>
      <c r="H142" s="25">
        <v>239053938</v>
      </c>
      <c r="I142" s="25">
        <v>185000000000</v>
      </c>
      <c r="J142" s="25">
        <v>149000000000</v>
      </c>
      <c r="K142" s="25">
        <v>98403199.5</v>
      </c>
      <c r="L142" s="9">
        <v>0.12098764779627423</v>
      </c>
      <c r="M142" s="9">
        <v>2.3084500614534639E-2</v>
      </c>
      <c r="N142" s="9">
        <v>1.7264379723481417E-2</v>
      </c>
      <c r="O142" s="9">
        <v>5.9451413149566916E-2</v>
      </c>
    </row>
    <row r="143" spans="1:15" ht="15.75" x14ac:dyDescent="0.2">
      <c r="A143" s="35" t="s">
        <v>277</v>
      </c>
      <c r="B143" s="12" t="s">
        <v>3351</v>
      </c>
      <c r="C143" s="9" t="s">
        <v>3283</v>
      </c>
      <c r="D143" s="9">
        <v>1</v>
      </c>
      <c r="E143" s="9">
        <v>1</v>
      </c>
      <c r="F143" s="12" t="s">
        <v>1911</v>
      </c>
      <c r="G143" s="12" t="s">
        <v>3368</v>
      </c>
      <c r="H143" s="25">
        <v>0</v>
      </c>
      <c r="I143" s="25">
        <v>10282920533</v>
      </c>
      <c r="J143" s="25">
        <v>2852922611</v>
      </c>
      <c r="K143" s="25">
        <v>0</v>
      </c>
      <c r="L143" s="9">
        <v>0</v>
      </c>
      <c r="M143" s="9">
        <v>3.237376689456218E-2</v>
      </c>
      <c r="N143" s="9">
        <v>2.1105019220628168E-2</v>
      </c>
      <c r="O143" s="9">
        <v>0</v>
      </c>
    </row>
    <row r="144" spans="1:15" ht="15.75" x14ac:dyDescent="0.2">
      <c r="A144" s="26" t="s">
        <v>417</v>
      </c>
      <c r="B144" s="27" t="s">
        <v>3246</v>
      </c>
      <c r="C144" s="28" t="s">
        <v>3200</v>
      </c>
      <c r="D144" s="28">
        <v>5</v>
      </c>
      <c r="E144" s="28">
        <v>4</v>
      </c>
      <c r="F144" s="27" t="s">
        <v>2115</v>
      </c>
      <c r="G144" s="27" t="s">
        <v>2596</v>
      </c>
      <c r="H144" s="29">
        <v>114840473.7</v>
      </c>
      <c r="I144" s="29">
        <v>1320000000000</v>
      </c>
      <c r="J144" s="29">
        <v>510000000000</v>
      </c>
      <c r="K144" s="29">
        <v>933651985</v>
      </c>
      <c r="L144" s="28">
        <v>0.5788282318631095</v>
      </c>
      <c r="M144" s="28">
        <v>1.5321938256077046</v>
      </c>
      <c r="N144" s="28">
        <v>1.4792096255738041</v>
      </c>
      <c r="O144" s="28">
        <v>0.45063023264072494</v>
      </c>
    </row>
    <row r="145" spans="1:15" ht="15.75" x14ac:dyDescent="0.2">
      <c r="A145" s="35" t="s">
        <v>618</v>
      </c>
      <c r="B145" s="12" t="s">
        <v>3360</v>
      </c>
      <c r="C145" s="9" t="s">
        <v>3283</v>
      </c>
      <c r="D145" s="9">
        <v>1</v>
      </c>
      <c r="E145" s="9">
        <v>1</v>
      </c>
      <c r="F145" s="12" t="s">
        <v>1797</v>
      </c>
      <c r="G145" s="12" t="s">
        <v>3368</v>
      </c>
      <c r="H145" s="25">
        <v>0</v>
      </c>
      <c r="I145" s="25">
        <v>2952274022</v>
      </c>
      <c r="J145" s="25">
        <v>0</v>
      </c>
      <c r="K145" s="25">
        <v>0</v>
      </c>
      <c r="L145" s="9">
        <v>0</v>
      </c>
      <c r="M145" s="9">
        <v>1.6936490002605002E-2</v>
      </c>
      <c r="N145" s="9">
        <v>0</v>
      </c>
      <c r="O145" s="9">
        <v>0</v>
      </c>
    </row>
  </sheetData>
  <sortState xmlns:xlrd2="http://schemas.microsoft.com/office/spreadsheetml/2017/richdata2" ref="A5:O145">
    <sortCondition ref="A2:A145"/>
  </sortState>
  <mergeCells count="10">
    <mergeCell ref="H2:K2"/>
    <mergeCell ref="L2:O2"/>
    <mergeCell ref="A1:O1"/>
    <mergeCell ref="A2:A3"/>
    <mergeCell ref="B2:B3"/>
    <mergeCell ref="G2:G3"/>
    <mergeCell ref="D2:D3"/>
    <mergeCell ref="E2:E3"/>
    <mergeCell ref="C2:C3"/>
    <mergeCell ref="F2:F3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0DE0-2FB3-45CB-BFD7-1E5926FD448A}">
  <dimension ref="A1:U51"/>
  <sheetViews>
    <sheetView workbookViewId="0">
      <selection activeCell="F7" sqref="F7"/>
    </sheetView>
  </sheetViews>
  <sheetFormatPr defaultRowHeight="14.25" x14ac:dyDescent="0.2"/>
  <cols>
    <col min="3" max="3" width="32.625" customWidth="1"/>
    <col min="21" max="21" width="9.875" customWidth="1"/>
  </cols>
  <sheetData>
    <row r="1" spans="1:21" ht="30" customHeight="1" x14ac:dyDescent="0.2">
      <c r="A1" s="124" t="s">
        <v>3698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 customHeight="1" x14ac:dyDescent="0.2">
      <c r="A2" s="125" t="s">
        <v>2</v>
      </c>
      <c r="B2" s="125" t="s">
        <v>3</v>
      </c>
      <c r="C2" s="125" t="s">
        <v>4</v>
      </c>
      <c r="D2" s="74" t="s">
        <v>3721</v>
      </c>
      <c r="E2" s="74"/>
      <c r="F2" s="74"/>
      <c r="G2" s="74" t="s">
        <v>3699</v>
      </c>
      <c r="H2" s="74"/>
      <c r="I2" s="74"/>
      <c r="J2" s="74"/>
      <c r="K2" s="74"/>
      <c r="L2" s="74" t="s">
        <v>3700</v>
      </c>
      <c r="M2" s="74"/>
      <c r="N2" s="74"/>
      <c r="O2" s="74"/>
      <c r="P2" s="61" t="s">
        <v>3722</v>
      </c>
      <c r="Q2" s="61" t="s">
        <v>3702</v>
      </c>
      <c r="R2" s="61" t="s">
        <v>3703</v>
      </c>
      <c r="S2" s="61" t="s">
        <v>3704</v>
      </c>
      <c r="T2" s="61" t="s">
        <v>3705</v>
      </c>
      <c r="U2" s="61" t="s">
        <v>3706</v>
      </c>
    </row>
    <row r="3" spans="1:21" ht="15.75" x14ac:dyDescent="0.2">
      <c r="A3" s="126"/>
      <c r="B3" s="126"/>
      <c r="C3" s="126"/>
      <c r="D3" s="35" t="s">
        <v>3707</v>
      </c>
      <c r="E3" s="35" t="s">
        <v>3708</v>
      </c>
      <c r="F3" s="35" t="s">
        <v>3709</v>
      </c>
      <c r="G3" s="35" t="s">
        <v>3710</v>
      </c>
      <c r="H3" s="35" t="s">
        <v>3711</v>
      </c>
      <c r="I3" s="35" t="s">
        <v>3712</v>
      </c>
      <c r="J3" s="35" t="s">
        <v>3713</v>
      </c>
      <c r="K3" s="35" t="s">
        <v>3714</v>
      </c>
      <c r="L3" s="35" t="s">
        <v>3715</v>
      </c>
      <c r="M3" s="35" t="s">
        <v>3716</v>
      </c>
      <c r="N3" s="35" t="s">
        <v>3717</v>
      </c>
      <c r="O3" s="35" t="s">
        <v>3718</v>
      </c>
      <c r="P3" s="35" t="s">
        <v>3701</v>
      </c>
      <c r="Q3" s="35" t="s">
        <v>3723</v>
      </c>
      <c r="R3" s="35" t="s">
        <v>3703</v>
      </c>
      <c r="S3" s="35" t="s">
        <v>3704</v>
      </c>
      <c r="T3" s="35" t="s">
        <v>3705</v>
      </c>
      <c r="U3" s="35" t="s">
        <v>3706</v>
      </c>
    </row>
    <row r="4" spans="1:21" ht="15.75" x14ac:dyDescent="0.2">
      <c r="A4" s="121" t="s">
        <v>3720</v>
      </c>
      <c r="B4" s="122"/>
      <c r="C4" s="123"/>
      <c r="D4" s="64">
        <v>7.7565323076923098E-2</v>
      </c>
      <c r="E4" s="64">
        <v>6.2197005E-2</v>
      </c>
      <c r="F4" s="64">
        <v>0.48064923529411802</v>
      </c>
      <c r="G4" s="63">
        <v>5.4876839999999999E-5</v>
      </c>
      <c r="H4" s="63">
        <v>5.4876839999999999E-5</v>
      </c>
      <c r="I4" s="63">
        <v>5.4876839999999999E-5</v>
      </c>
      <c r="J4" s="48">
        <v>1.090998E-4</v>
      </c>
      <c r="K4" s="48">
        <v>2.185651125E-4</v>
      </c>
      <c r="L4" s="63">
        <v>5.4876839999999999E-5</v>
      </c>
      <c r="M4" s="64">
        <v>7.9894872000000006E-2</v>
      </c>
      <c r="N4" s="64">
        <v>7.9894872000000006E-2</v>
      </c>
      <c r="O4" s="48">
        <v>4.6349165454545503E-2</v>
      </c>
      <c r="P4" s="64">
        <v>0.61363310000000004</v>
      </c>
      <c r="Q4" s="64">
        <v>0.44050387499999999</v>
      </c>
      <c r="R4" s="48">
        <v>4.5180079999999996E-3</v>
      </c>
      <c r="S4" s="48">
        <v>5.9484689999999996E-3</v>
      </c>
      <c r="T4" s="63">
        <v>5.4876839999999999E-5</v>
      </c>
      <c r="U4" s="63">
        <v>5.4876839999999999E-5</v>
      </c>
    </row>
    <row r="5" spans="1:21" ht="15.75" x14ac:dyDescent="0.25">
      <c r="A5" s="7" t="s">
        <v>10</v>
      </c>
      <c r="B5" s="62" t="s">
        <v>11</v>
      </c>
      <c r="C5" s="7" t="s">
        <v>12</v>
      </c>
      <c r="D5" s="7">
        <v>340</v>
      </c>
      <c r="E5" s="7">
        <v>160</v>
      </c>
      <c r="F5" s="7">
        <v>40</v>
      </c>
      <c r="G5" s="7">
        <v>1000</v>
      </c>
      <c r="H5" s="7">
        <v>83</v>
      </c>
      <c r="I5" s="7">
        <v>58</v>
      </c>
      <c r="J5" s="7">
        <v>15</v>
      </c>
      <c r="K5" s="7">
        <v>32</v>
      </c>
      <c r="L5" s="7">
        <v>1200</v>
      </c>
      <c r="M5" s="7">
        <v>160</v>
      </c>
      <c r="N5" s="7">
        <v>85</v>
      </c>
      <c r="O5" s="7" t="s">
        <v>3719</v>
      </c>
      <c r="P5" s="7">
        <v>35</v>
      </c>
      <c r="Q5" s="7" t="s">
        <v>3719</v>
      </c>
      <c r="R5" s="7">
        <v>270</v>
      </c>
      <c r="S5" s="7">
        <v>220</v>
      </c>
      <c r="T5" s="7">
        <v>660</v>
      </c>
      <c r="U5" s="7">
        <v>77000</v>
      </c>
    </row>
    <row r="6" spans="1:21" ht="15.75" x14ac:dyDescent="0.25">
      <c r="A6" s="7" t="s">
        <v>24</v>
      </c>
      <c r="B6" s="62" t="s">
        <v>25</v>
      </c>
      <c r="C6" s="7" t="s">
        <v>19</v>
      </c>
      <c r="D6" s="7">
        <v>460</v>
      </c>
      <c r="E6" s="7">
        <v>310</v>
      </c>
      <c r="F6" s="7">
        <v>51</v>
      </c>
      <c r="G6" s="7">
        <v>1100</v>
      </c>
      <c r="H6" s="7">
        <v>110</v>
      </c>
      <c r="I6" s="7">
        <v>31</v>
      </c>
      <c r="J6" s="7">
        <v>200</v>
      </c>
      <c r="K6" s="7">
        <v>24</v>
      </c>
      <c r="L6" s="7">
        <v>770</v>
      </c>
      <c r="M6" s="7">
        <v>200</v>
      </c>
      <c r="N6" s="7">
        <v>180</v>
      </c>
      <c r="O6" s="7" t="s">
        <v>3719</v>
      </c>
      <c r="P6" s="7">
        <v>40</v>
      </c>
      <c r="Q6" s="7" t="s">
        <v>3719</v>
      </c>
      <c r="R6" s="7">
        <v>170</v>
      </c>
      <c r="S6" s="7">
        <v>47</v>
      </c>
      <c r="T6" s="7">
        <v>340</v>
      </c>
      <c r="U6" s="7">
        <v>78000</v>
      </c>
    </row>
    <row r="7" spans="1:21" ht="15.75" x14ac:dyDescent="0.25">
      <c r="A7" s="7" t="s">
        <v>17</v>
      </c>
      <c r="B7" s="62" t="s">
        <v>18</v>
      </c>
      <c r="C7" s="7" t="s">
        <v>15</v>
      </c>
      <c r="D7" s="7">
        <v>420</v>
      </c>
      <c r="E7" s="7">
        <v>200</v>
      </c>
      <c r="F7" s="7">
        <v>41</v>
      </c>
      <c r="G7" s="7">
        <v>64</v>
      </c>
      <c r="H7" s="7">
        <v>28</v>
      </c>
      <c r="I7" s="7">
        <v>18</v>
      </c>
      <c r="J7" s="7">
        <v>21</v>
      </c>
      <c r="K7" s="7">
        <v>33</v>
      </c>
      <c r="L7" s="7">
        <v>27</v>
      </c>
      <c r="M7" s="7">
        <v>87</v>
      </c>
      <c r="N7" s="7">
        <v>44</v>
      </c>
      <c r="O7" s="7" t="s">
        <v>3719</v>
      </c>
      <c r="P7" s="7">
        <v>47</v>
      </c>
      <c r="Q7" s="7">
        <v>36</v>
      </c>
      <c r="R7" s="7">
        <v>140</v>
      </c>
      <c r="S7" s="7">
        <v>93</v>
      </c>
      <c r="T7" s="7">
        <v>250</v>
      </c>
      <c r="U7" s="7">
        <v>1600</v>
      </c>
    </row>
    <row r="8" spans="1:21" ht="15.75" x14ac:dyDescent="0.25">
      <c r="A8" s="7" t="s">
        <v>29</v>
      </c>
      <c r="B8" s="62" t="s">
        <v>30</v>
      </c>
      <c r="C8" s="7" t="s">
        <v>22</v>
      </c>
      <c r="D8" s="7">
        <v>370</v>
      </c>
      <c r="E8" s="7">
        <v>290</v>
      </c>
      <c r="F8" s="7">
        <v>63</v>
      </c>
      <c r="G8" s="7">
        <v>53</v>
      </c>
      <c r="H8" s="7">
        <v>24</v>
      </c>
      <c r="I8" s="7" t="s">
        <v>3719</v>
      </c>
      <c r="J8" s="7">
        <v>12</v>
      </c>
      <c r="K8" s="7">
        <v>11</v>
      </c>
      <c r="L8" s="7">
        <v>35</v>
      </c>
      <c r="M8" s="7">
        <v>370</v>
      </c>
      <c r="N8" s="7">
        <v>140</v>
      </c>
      <c r="O8" s="7" t="s">
        <v>3719</v>
      </c>
      <c r="P8" s="7">
        <v>43</v>
      </c>
      <c r="Q8" s="7" t="s">
        <v>3719</v>
      </c>
      <c r="R8" s="7">
        <v>180</v>
      </c>
      <c r="S8" s="7">
        <v>24</v>
      </c>
      <c r="T8" s="7">
        <v>93</v>
      </c>
      <c r="U8" s="7">
        <v>380</v>
      </c>
    </row>
    <row r="9" spans="1:21" ht="15.75" x14ac:dyDescent="0.25">
      <c r="A9" s="7" t="s">
        <v>34</v>
      </c>
      <c r="B9" s="62" t="s">
        <v>35</v>
      </c>
      <c r="C9" s="7" t="s">
        <v>15</v>
      </c>
      <c r="D9" s="7">
        <v>400</v>
      </c>
      <c r="E9" s="7">
        <v>120</v>
      </c>
      <c r="F9" s="7">
        <v>100</v>
      </c>
      <c r="G9" s="7">
        <v>1000</v>
      </c>
      <c r="H9" s="7">
        <v>320</v>
      </c>
      <c r="I9" s="7">
        <v>46</v>
      </c>
      <c r="J9" s="7">
        <v>32</v>
      </c>
      <c r="K9" s="7">
        <v>50</v>
      </c>
      <c r="L9" s="7">
        <v>1100</v>
      </c>
      <c r="M9" s="7">
        <v>150</v>
      </c>
      <c r="N9" s="7">
        <v>69</v>
      </c>
      <c r="O9" s="7">
        <v>4</v>
      </c>
      <c r="P9" s="7">
        <v>33</v>
      </c>
      <c r="Q9" s="7">
        <v>250</v>
      </c>
      <c r="R9" s="7">
        <v>210</v>
      </c>
      <c r="S9" s="7">
        <v>200</v>
      </c>
      <c r="T9" s="7">
        <v>740</v>
      </c>
      <c r="U9" s="7">
        <v>120000</v>
      </c>
    </row>
    <row r="10" spans="1:21" ht="15.75" x14ac:dyDescent="0.25">
      <c r="A10" s="7" t="s">
        <v>39</v>
      </c>
      <c r="B10" s="62" t="s">
        <v>40</v>
      </c>
      <c r="C10" s="7" t="s">
        <v>22</v>
      </c>
      <c r="D10" s="7">
        <v>180</v>
      </c>
      <c r="E10" s="7">
        <v>130</v>
      </c>
      <c r="F10" s="7">
        <v>100</v>
      </c>
      <c r="G10" s="7">
        <v>88</v>
      </c>
      <c r="H10" s="7">
        <v>35</v>
      </c>
      <c r="I10" s="7">
        <v>18</v>
      </c>
      <c r="J10" s="7">
        <v>11</v>
      </c>
      <c r="K10" s="7">
        <v>23</v>
      </c>
      <c r="L10" s="7" t="s">
        <v>3719</v>
      </c>
      <c r="M10" s="7">
        <v>91</v>
      </c>
      <c r="N10" s="7">
        <v>54</v>
      </c>
      <c r="O10" s="7" t="s">
        <v>3719</v>
      </c>
      <c r="P10" s="7">
        <v>70</v>
      </c>
      <c r="Q10" s="7">
        <v>120</v>
      </c>
      <c r="R10" s="7">
        <v>100</v>
      </c>
      <c r="S10" s="7">
        <v>79</v>
      </c>
      <c r="T10" s="7">
        <v>110</v>
      </c>
      <c r="U10" s="7">
        <v>530</v>
      </c>
    </row>
    <row r="11" spans="1:21" ht="15.75" x14ac:dyDescent="0.25">
      <c r="A11" s="7" t="s">
        <v>44</v>
      </c>
      <c r="B11" s="62" t="s">
        <v>45</v>
      </c>
      <c r="C11" s="7" t="s">
        <v>15</v>
      </c>
      <c r="D11" s="7">
        <v>180</v>
      </c>
      <c r="E11" s="7">
        <v>150</v>
      </c>
      <c r="F11" s="7">
        <v>110</v>
      </c>
      <c r="G11" s="7">
        <v>1600</v>
      </c>
      <c r="H11" s="7">
        <v>460</v>
      </c>
      <c r="I11" s="7">
        <v>54</v>
      </c>
      <c r="J11" s="7">
        <v>21</v>
      </c>
      <c r="K11" s="7">
        <v>38</v>
      </c>
      <c r="L11" s="7">
        <v>1300</v>
      </c>
      <c r="M11" s="7">
        <v>170</v>
      </c>
      <c r="N11" s="7">
        <v>78</v>
      </c>
      <c r="O11" s="7" t="s">
        <v>3719</v>
      </c>
      <c r="P11" s="7">
        <v>42</v>
      </c>
      <c r="Q11" s="7" t="s">
        <v>3719</v>
      </c>
      <c r="R11" s="7">
        <v>210</v>
      </c>
      <c r="S11" s="7">
        <v>190</v>
      </c>
      <c r="T11" s="7">
        <v>290</v>
      </c>
      <c r="U11" s="7">
        <v>81000</v>
      </c>
    </row>
    <row r="12" spans="1:21" ht="15.75" x14ac:dyDescent="0.25">
      <c r="A12" s="7" t="s">
        <v>49</v>
      </c>
      <c r="B12" s="62" t="s">
        <v>50</v>
      </c>
      <c r="C12" s="7" t="s">
        <v>22</v>
      </c>
      <c r="D12" s="7">
        <v>170</v>
      </c>
      <c r="E12" s="7">
        <v>100</v>
      </c>
      <c r="F12" s="7">
        <v>120</v>
      </c>
      <c r="G12" s="7">
        <v>62</v>
      </c>
      <c r="H12" s="7">
        <v>22</v>
      </c>
      <c r="I12" s="7">
        <v>13</v>
      </c>
      <c r="J12" s="7">
        <v>5</v>
      </c>
      <c r="K12" s="7">
        <v>9</v>
      </c>
      <c r="L12" s="7" t="s">
        <v>3719</v>
      </c>
      <c r="M12" s="7">
        <v>100</v>
      </c>
      <c r="N12" s="7">
        <v>37</v>
      </c>
      <c r="O12" s="7" t="s">
        <v>3719</v>
      </c>
      <c r="P12" s="7">
        <v>31</v>
      </c>
      <c r="Q12" s="7" t="s">
        <v>3719</v>
      </c>
      <c r="R12" s="7">
        <v>95</v>
      </c>
      <c r="S12" s="7">
        <v>37</v>
      </c>
      <c r="T12" s="7">
        <v>83</v>
      </c>
      <c r="U12" s="7">
        <v>1600</v>
      </c>
    </row>
    <row r="13" spans="1:21" ht="15.75" x14ac:dyDescent="0.25">
      <c r="A13" s="7" t="s">
        <v>54</v>
      </c>
      <c r="B13" s="62" t="s">
        <v>55</v>
      </c>
      <c r="C13" s="7" t="s">
        <v>15</v>
      </c>
      <c r="D13" s="7">
        <v>260</v>
      </c>
      <c r="E13" s="7">
        <v>220</v>
      </c>
      <c r="F13" s="7">
        <v>200</v>
      </c>
      <c r="G13" s="7">
        <v>970</v>
      </c>
      <c r="H13" s="7">
        <v>300</v>
      </c>
      <c r="I13" s="7">
        <v>110</v>
      </c>
      <c r="J13" s="7">
        <v>19</v>
      </c>
      <c r="K13" s="7">
        <v>140</v>
      </c>
      <c r="L13" s="7">
        <v>1400</v>
      </c>
      <c r="M13" s="7">
        <v>130</v>
      </c>
      <c r="N13" s="7">
        <v>45</v>
      </c>
      <c r="O13" s="7">
        <v>6</v>
      </c>
      <c r="P13" s="7">
        <v>56</v>
      </c>
      <c r="Q13" s="7" t="s">
        <v>3719</v>
      </c>
      <c r="R13" s="7">
        <v>240</v>
      </c>
      <c r="S13" s="7">
        <v>290</v>
      </c>
      <c r="T13" s="7">
        <v>460</v>
      </c>
      <c r="U13" s="7">
        <v>120000</v>
      </c>
    </row>
    <row r="14" spans="1:21" ht="15.75" x14ac:dyDescent="0.25">
      <c r="A14" s="7" t="s">
        <v>59</v>
      </c>
      <c r="B14" s="62" t="s">
        <v>60</v>
      </c>
      <c r="C14" s="7" t="s">
        <v>22</v>
      </c>
      <c r="D14" s="7">
        <v>190</v>
      </c>
      <c r="E14" s="7">
        <v>130</v>
      </c>
      <c r="F14" s="7">
        <v>110</v>
      </c>
      <c r="G14" s="7">
        <v>74</v>
      </c>
      <c r="H14" s="7">
        <v>19</v>
      </c>
      <c r="I14" s="7">
        <v>22</v>
      </c>
      <c r="J14" s="7" t="s">
        <v>3719</v>
      </c>
      <c r="K14" s="7">
        <v>17</v>
      </c>
      <c r="L14" s="7" t="s">
        <v>3719</v>
      </c>
      <c r="M14" s="7">
        <v>130</v>
      </c>
      <c r="N14" s="7">
        <v>55</v>
      </c>
      <c r="O14" s="7">
        <v>18</v>
      </c>
      <c r="P14" s="7">
        <v>53</v>
      </c>
      <c r="Q14" s="7" t="s">
        <v>3719</v>
      </c>
      <c r="R14" s="7">
        <v>130</v>
      </c>
      <c r="S14" s="7">
        <v>110</v>
      </c>
      <c r="T14" s="7">
        <v>61</v>
      </c>
      <c r="U14" s="7">
        <v>570</v>
      </c>
    </row>
    <row r="15" spans="1:21" ht="15.75" x14ac:dyDescent="0.25">
      <c r="A15" s="7" t="s">
        <v>64</v>
      </c>
      <c r="B15" s="62" t="s">
        <v>65</v>
      </c>
      <c r="C15" s="7" t="s">
        <v>15</v>
      </c>
      <c r="D15" s="7">
        <v>290</v>
      </c>
      <c r="E15" s="7">
        <v>230</v>
      </c>
      <c r="F15" s="7">
        <v>130</v>
      </c>
      <c r="G15" s="7">
        <v>1000</v>
      </c>
      <c r="H15" s="7">
        <v>260</v>
      </c>
      <c r="I15" s="7">
        <v>120</v>
      </c>
      <c r="J15" s="7">
        <v>36</v>
      </c>
      <c r="K15" s="7">
        <v>110</v>
      </c>
      <c r="L15" s="7">
        <v>1100</v>
      </c>
      <c r="M15" s="7">
        <v>300</v>
      </c>
      <c r="N15" s="7">
        <v>130</v>
      </c>
      <c r="O15" s="7">
        <v>8</v>
      </c>
      <c r="P15" s="7">
        <v>37</v>
      </c>
      <c r="Q15" s="7">
        <v>370</v>
      </c>
      <c r="R15" s="7">
        <v>200</v>
      </c>
      <c r="S15" s="7">
        <v>230</v>
      </c>
      <c r="T15" s="7">
        <v>690</v>
      </c>
      <c r="U15" s="7">
        <v>90000</v>
      </c>
    </row>
    <row r="16" spans="1:21" ht="15.75" x14ac:dyDescent="0.25">
      <c r="A16" s="7" t="s">
        <v>69</v>
      </c>
      <c r="B16" s="62" t="s">
        <v>70</v>
      </c>
      <c r="C16" s="7" t="s">
        <v>22</v>
      </c>
      <c r="D16" s="7">
        <v>260</v>
      </c>
      <c r="E16" s="7">
        <v>150</v>
      </c>
      <c r="F16" s="7">
        <v>110</v>
      </c>
      <c r="G16" s="7">
        <v>62</v>
      </c>
      <c r="H16" s="7">
        <v>26</v>
      </c>
      <c r="I16" s="7">
        <v>22</v>
      </c>
      <c r="J16" s="7">
        <v>6</v>
      </c>
      <c r="K16" s="7">
        <v>21</v>
      </c>
      <c r="L16" s="7" t="s">
        <v>3719</v>
      </c>
      <c r="M16" s="7">
        <v>150</v>
      </c>
      <c r="N16" s="7">
        <v>70</v>
      </c>
      <c r="O16" s="7" t="s">
        <v>3719</v>
      </c>
      <c r="P16" s="7">
        <v>65</v>
      </c>
      <c r="Q16" s="7">
        <v>160</v>
      </c>
      <c r="R16" s="7">
        <v>150</v>
      </c>
      <c r="S16" s="7">
        <v>110</v>
      </c>
      <c r="T16" s="7">
        <v>220</v>
      </c>
      <c r="U16" s="7">
        <v>1200</v>
      </c>
    </row>
    <row r="17" spans="1:21" ht="15.75" x14ac:dyDescent="0.25">
      <c r="A17" s="7" t="s">
        <v>74</v>
      </c>
      <c r="B17" s="62" t="s">
        <v>75</v>
      </c>
      <c r="C17" s="7" t="s">
        <v>15</v>
      </c>
      <c r="D17" s="7">
        <v>310</v>
      </c>
      <c r="E17" s="7">
        <v>200</v>
      </c>
      <c r="F17" s="7">
        <v>450</v>
      </c>
      <c r="G17" s="7">
        <v>1200</v>
      </c>
      <c r="H17" s="7">
        <v>640</v>
      </c>
      <c r="I17" s="7">
        <v>160</v>
      </c>
      <c r="J17" s="7">
        <v>42</v>
      </c>
      <c r="K17" s="7">
        <v>170</v>
      </c>
      <c r="L17" s="7">
        <v>600</v>
      </c>
      <c r="M17" s="7">
        <v>84</v>
      </c>
      <c r="N17" s="7">
        <v>70</v>
      </c>
      <c r="O17" s="7">
        <v>6</v>
      </c>
      <c r="P17" s="7">
        <v>76</v>
      </c>
      <c r="Q17" s="7" t="s">
        <v>3719</v>
      </c>
      <c r="R17" s="7">
        <v>130</v>
      </c>
      <c r="S17" s="7">
        <v>290</v>
      </c>
      <c r="T17" s="7">
        <v>630</v>
      </c>
      <c r="U17" s="7">
        <v>120000</v>
      </c>
    </row>
    <row r="18" spans="1:21" ht="15.75" x14ac:dyDescent="0.25">
      <c r="A18" s="7" t="s">
        <v>79</v>
      </c>
      <c r="B18" s="62" t="s">
        <v>80</v>
      </c>
      <c r="C18" s="7" t="s">
        <v>22</v>
      </c>
      <c r="D18" s="7">
        <v>300</v>
      </c>
      <c r="E18" s="7">
        <v>110</v>
      </c>
      <c r="F18" s="7">
        <v>74</v>
      </c>
      <c r="G18" s="7">
        <v>100</v>
      </c>
      <c r="H18" s="7">
        <v>43</v>
      </c>
      <c r="I18" s="7">
        <v>20</v>
      </c>
      <c r="J18" s="7">
        <v>7</v>
      </c>
      <c r="K18" s="7">
        <v>17</v>
      </c>
      <c r="L18" s="7">
        <v>87</v>
      </c>
      <c r="M18" s="7">
        <v>140</v>
      </c>
      <c r="N18" s="7">
        <v>72</v>
      </c>
      <c r="O18" s="7" t="s">
        <v>3719</v>
      </c>
      <c r="P18" s="7">
        <v>37</v>
      </c>
      <c r="Q18" s="7" t="s">
        <v>3719</v>
      </c>
      <c r="R18" s="7">
        <v>100</v>
      </c>
      <c r="S18" s="7">
        <v>120</v>
      </c>
      <c r="T18" s="7">
        <v>170</v>
      </c>
      <c r="U18" s="7">
        <v>2200</v>
      </c>
    </row>
    <row r="19" spans="1:21" ht="15.75" x14ac:dyDescent="0.25">
      <c r="A19" s="7" t="s">
        <v>84</v>
      </c>
      <c r="B19" s="62" t="s">
        <v>85</v>
      </c>
      <c r="C19" s="7" t="s">
        <v>15</v>
      </c>
      <c r="D19" s="7">
        <v>140</v>
      </c>
      <c r="E19" s="7">
        <v>62</v>
      </c>
      <c r="F19" s="7">
        <v>8.1999999999999993</v>
      </c>
      <c r="G19" s="7">
        <v>760</v>
      </c>
      <c r="H19" s="7">
        <v>64</v>
      </c>
      <c r="I19" s="7">
        <v>64</v>
      </c>
      <c r="J19" s="7">
        <v>35</v>
      </c>
      <c r="K19" s="7">
        <v>63</v>
      </c>
      <c r="L19" s="7">
        <v>950</v>
      </c>
      <c r="M19" s="7">
        <v>150</v>
      </c>
      <c r="N19" s="7">
        <v>130</v>
      </c>
      <c r="O19" s="7">
        <v>4</v>
      </c>
      <c r="P19" s="7">
        <v>13</v>
      </c>
      <c r="Q19" s="7" t="s">
        <v>3719</v>
      </c>
      <c r="R19" s="7">
        <v>170</v>
      </c>
      <c r="S19" s="7">
        <v>49</v>
      </c>
      <c r="T19" s="7">
        <v>480</v>
      </c>
      <c r="U19" s="7">
        <v>110000</v>
      </c>
    </row>
    <row r="20" spans="1:21" ht="15.75" x14ac:dyDescent="0.25">
      <c r="A20" s="7" t="s">
        <v>89</v>
      </c>
      <c r="B20" s="62" t="s">
        <v>90</v>
      </c>
      <c r="C20" s="7" t="s">
        <v>22</v>
      </c>
      <c r="D20" s="7">
        <v>76</v>
      </c>
      <c r="E20" s="7">
        <v>73</v>
      </c>
      <c r="F20" s="7">
        <v>18</v>
      </c>
      <c r="G20" s="7">
        <v>63</v>
      </c>
      <c r="H20" s="7">
        <v>31</v>
      </c>
      <c r="I20" s="7" t="s">
        <v>3719</v>
      </c>
      <c r="J20" s="7">
        <v>8</v>
      </c>
      <c r="K20" s="7">
        <v>15</v>
      </c>
      <c r="L20" s="7">
        <v>210</v>
      </c>
      <c r="M20" s="7">
        <v>60</v>
      </c>
      <c r="N20" s="7">
        <v>34</v>
      </c>
      <c r="O20" s="7" t="s">
        <v>3719</v>
      </c>
      <c r="P20" s="7">
        <v>15</v>
      </c>
      <c r="Q20" s="7" t="s">
        <v>3719</v>
      </c>
      <c r="R20" s="7">
        <v>93</v>
      </c>
      <c r="S20" s="7">
        <v>28</v>
      </c>
      <c r="T20" s="7">
        <v>110</v>
      </c>
      <c r="U20" s="7">
        <v>2700</v>
      </c>
    </row>
    <row r="21" spans="1:21" ht="15.75" x14ac:dyDescent="0.25">
      <c r="A21" s="7" t="s">
        <v>94</v>
      </c>
      <c r="B21" s="62" t="s">
        <v>95</v>
      </c>
      <c r="C21" s="7" t="s">
        <v>15</v>
      </c>
      <c r="D21" s="7">
        <v>200</v>
      </c>
      <c r="E21" s="7">
        <v>92</v>
      </c>
      <c r="F21" s="7">
        <v>28</v>
      </c>
      <c r="G21" s="7">
        <v>1200</v>
      </c>
      <c r="H21" s="7">
        <v>170</v>
      </c>
      <c r="I21" s="7">
        <v>71</v>
      </c>
      <c r="J21" s="7">
        <v>43</v>
      </c>
      <c r="K21" s="7">
        <v>64</v>
      </c>
      <c r="L21" s="7">
        <v>1500</v>
      </c>
      <c r="M21" s="7">
        <v>130</v>
      </c>
      <c r="N21" s="7">
        <v>40</v>
      </c>
      <c r="O21" s="7" t="s">
        <v>3719</v>
      </c>
      <c r="P21" s="7">
        <v>28</v>
      </c>
      <c r="Q21" s="7" t="s">
        <v>3719</v>
      </c>
      <c r="R21" s="7">
        <v>210</v>
      </c>
      <c r="S21" s="7">
        <v>140</v>
      </c>
      <c r="T21" s="7">
        <v>410</v>
      </c>
      <c r="U21" s="7">
        <v>98000</v>
      </c>
    </row>
    <row r="22" spans="1:21" ht="15.75" x14ac:dyDescent="0.25">
      <c r="A22" s="7" t="s">
        <v>99</v>
      </c>
      <c r="B22" s="62" t="s">
        <v>100</v>
      </c>
      <c r="C22" s="7" t="s">
        <v>22</v>
      </c>
      <c r="D22" s="7">
        <v>120</v>
      </c>
      <c r="E22" s="7">
        <v>46</v>
      </c>
      <c r="F22" s="7">
        <v>19</v>
      </c>
      <c r="G22" s="7">
        <v>42</v>
      </c>
      <c r="H22" s="7">
        <v>7</v>
      </c>
      <c r="I22" s="7" t="s">
        <v>3719</v>
      </c>
      <c r="J22" s="7">
        <v>4</v>
      </c>
      <c r="K22" s="7">
        <v>7</v>
      </c>
      <c r="L22" s="7" t="s">
        <v>3719</v>
      </c>
      <c r="M22" s="7">
        <v>79</v>
      </c>
      <c r="N22" s="7">
        <v>24</v>
      </c>
      <c r="O22" s="7" t="s">
        <v>3719</v>
      </c>
      <c r="P22" s="7">
        <v>23</v>
      </c>
      <c r="Q22" s="7" t="s">
        <v>3719</v>
      </c>
      <c r="R22" s="7">
        <v>53</v>
      </c>
      <c r="S22" s="7">
        <v>51</v>
      </c>
      <c r="T22" s="7">
        <v>110</v>
      </c>
      <c r="U22" s="7">
        <v>390</v>
      </c>
    </row>
    <row r="23" spans="1:21" ht="15.75" x14ac:dyDescent="0.25">
      <c r="A23" s="7" t="s">
        <v>104</v>
      </c>
      <c r="B23" s="62" t="s">
        <v>105</v>
      </c>
      <c r="C23" s="7" t="s">
        <v>15</v>
      </c>
      <c r="D23" s="7">
        <v>220</v>
      </c>
      <c r="E23" s="7">
        <v>240</v>
      </c>
      <c r="F23" s="7">
        <v>82</v>
      </c>
      <c r="G23" s="7">
        <v>480</v>
      </c>
      <c r="H23" s="7">
        <v>100</v>
      </c>
      <c r="I23" s="7">
        <v>86</v>
      </c>
      <c r="J23" s="7">
        <v>23</v>
      </c>
      <c r="K23" s="7">
        <v>50</v>
      </c>
      <c r="L23" s="7">
        <v>1000</v>
      </c>
      <c r="M23" s="7">
        <v>200</v>
      </c>
      <c r="N23" s="7">
        <v>63</v>
      </c>
      <c r="O23" s="7">
        <v>5</v>
      </c>
      <c r="P23" s="7">
        <v>61</v>
      </c>
      <c r="Q23" s="7">
        <v>310</v>
      </c>
      <c r="R23" s="7">
        <v>170</v>
      </c>
      <c r="S23" s="7">
        <v>240</v>
      </c>
      <c r="T23" s="7">
        <v>470</v>
      </c>
      <c r="U23" s="7">
        <v>47000</v>
      </c>
    </row>
    <row r="24" spans="1:21" ht="15.75" x14ac:dyDescent="0.25">
      <c r="A24" s="7" t="s">
        <v>109</v>
      </c>
      <c r="B24" s="62" t="s">
        <v>110</v>
      </c>
      <c r="C24" s="7" t="s">
        <v>22</v>
      </c>
      <c r="D24" s="7">
        <v>170</v>
      </c>
      <c r="E24" s="7">
        <v>120</v>
      </c>
      <c r="F24" s="7">
        <v>100</v>
      </c>
      <c r="G24" s="7">
        <v>270</v>
      </c>
      <c r="H24" s="7">
        <v>51</v>
      </c>
      <c r="I24" s="7">
        <v>26</v>
      </c>
      <c r="J24" s="7">
        <v>13</v>
      </c>
      <c r="K24" s="7">
        <v>28</v>
      </c>
      <c r="L24" s="7">
        <v>52</v>
      </c>
      <c r="M24" s="7">
        <v>110</v>
      </c>
      <c r="N24" s="7">
        <v>35</v>
      </c>
      <c r="O24" s="7" t="s">
        <v>3719</v>
      </c>
      <c r="P24" s="7">
        <v>83</v>
      </c>
      <c r="Q24" s="7">
        <v>250</v>
      </c>
      <c r="R24" s="7">
        <v>130</v>
      </c>
      <c r="S24" s="7">
        <v>270</v>
      </c>
      <c r="T24" s="7">
        <v>140</v>
      </c>
      <c r="U24" s="7">
        <v>7100</v>
      </c>
    </row>
    <row r="25" spans="1:21" ht="15.75" x14ac:dyDescent="0.25">
      <c r="A25" s="7" t="s">
        <v>114</v>
      </c>
      <c r="B25" s="62" t="s">
        <v>115</v>
      </c>
      <c r="C25" s="7" t="s">
        <v>15</v>
      </c>
      <c r="D25" s="7">
        <v>330</v>
      </c>
      <c r="E25" s="7">
        <v>270</v>
      </c>
      <c r="F25" s="7">
        <v>18</v>
      </c>
      <c r="G25" s="7">
        <v>1000</v>
      </c>
      <c r="H25" s="7">
        <v>190</v>
      </c>
      <c r="I25" s="7">
        <v>170</v>
      </c>
      <c r="J25" s="7">
        <v>22</v>
      </c>
      <c r="K25" s="7">
        <v>85</v>
      </c>
      <c r="L25" s="7">
        <v>430</v>
      </c>
      <c r="M25" s="7">
        <v>28</v>
      </c>
      <c r="N25" s="7" t="s">
        <v>3719</v>
      </c>
      <c r="O25" s="7" t="s">
        <v>3719</v>
      </c>
      <c r="P25" s="7">
        <v>48</v>
      </c>
      <c r="Q25" s="7" t="s">
        <v>3719</v>
      </c>
      <c r="R25" s="7">
        <v>60</v>
      </c>
      <c r="S25" s="7">
        <v>120</v>
      </c>
      <c r="T25" s="7">
        <v>680</v>
      </c>
      <c r="U25" s="7">
        <v>60000</v>
      </c>
    </row>
    <row r="26" spans="1:21" ht="15.75" x14ac:dyDescent="0.25">
      <c r="A26" s="7" t="s">
        <v>119</v>
      </c>
      <c r="B26" s="62" t="s">
        <v>120</v>
      </c>
      <c r="C26" s="7" t="s">
        <v>22</v>
      </c>
      <c r="D26" s="7">
        <v>120</v>
      </c>
      <c r="E26" s="7">
        <v>140</v>
      </c>
      <c r="F26" s="7">
        <v>38</v>
      </c>
      <c r="G26" s="7">
        <v>120</v>
      </c>
      <c r="H26" s="7">
        <v>27</v>
      </c>
      <c r="I26" s="7">
        <v>26</v>
      </c>
      <c r="J26" s="7" t="s">
        <v>3719</v>
      </c>
      <c r="K26" s="7">
        <v>30</v>
      </c>
      <c r="L26" s="7" t="s">
        <v>3719</v>
      </c>
      <c r="M26" s="7">
        <v>33</v>
      </c>
      <c r="N26" s="7">
        <v>6</v>
      </c>
      <c r="O26" s="7" t="s">
        <v>3719</v>
      </c>
      <c r="P26" s="7">
        <v>34</v>
      </c>
      <c r="Q26" s="7" t="s">
        <v>3719</v>
      </c>
      <c r="R26" s="7">
        <v>35</v>
      </c>
      <c r="S26" s="7">
        <v>68</v>
      </c>
      <c r="T26" s="7">
        <v>65</v>
      </c>
      <c r="U26" s="7">
        <v>7200</v>
      </c>
    </row>
    <row r="27" spans="1:21" ht="15.75" x14ac:dyDescent="0.25">
      <c r="A27" s="7" t="s">
        <v>124</v>
      </c>
      <c r="B27" s="62" t="s">
        <v>125</v>
      </c>
      <c r="C27" s="7" t="s">
        <v>15</v>
      </c>
      <c r="D27" s="7">
        <v>210</v>
      </c>
      <c r="E27" s="7">
        <v>230</v>
      </c>
      <c r="F27" s="7">
        <v>21</v>
      </c>
      <c r="G27" s="7">
        <v>680</v>
      </c>
      <c r="H27" s="7">
        <v>210</v>
      </c>
      <c r="I27" s="7">
        <v>27</v>
      </c>
      <c r="J27" s="7">
        <v>14</v>
      </c>
      <c r="K27" s="7">
        <v>24</v>
      </c>
      <c r="L27" s="7">
        <v>600</v>
      </c>
      <c r="M27" s="7">
        <v>52</v>
      </c>
      <c r="N27" s="7">
        <v>21</v>
      </c>
      <c r="O27" s="7" t="s">
        <v>3719</v>
      </c>
      <c r="P27" s="7">
        <v>24</v>
      </c>
      <c r="Q27" s="7">
        <v>77</v>
      </c>
      <c r="R27" s="7">
        <v>100</v>
      </c>
      <c r="S27" s="7">
        <v>140</v>
      </c>
      <c r="T27" s="7">
        <v>350</v>
      </c>
      <c r="U27" s="7">
        <v>55000</v>
      </c>
    </row>
    <row r="28" spans="1:21" ht="15.75" x14ac:dyDescent="0.25">
      <c r="A28" s="7" t="s">
        <v>129</v>
      </c>
      <c r="B28" s="62" t="s">
        <v>130</v>
      </c>
      <c r="C28" s="7" t="s">
        <v>22</v>
      </c>
      <c r="D28" s="7">
        <v>240</v>
      </c>
      <c r="E28" s="7">
        <v>170</v>
      </c>
      <c r="F28" s="7">
        <v>31</v>
      </c>
      <c r="G28" s="7">
        <v>65</v>
      </c>
      <c r="H28" s="7">
        <v>21</v>
      </c>
      <c r="I28" s="7" t="s">
        <v>3719</v>
      </c>
      <c r="J28" s="7" t="s">
        <v>3719</v>
      </c>
      <c r="K28" s="7">
        <v>5</v>
      </c>
      <c r="L28" s="7">
        <v>120</v>
      </c>
      <c r="M28" s="7">
        <v>31</v>
      </c>
      <c r="N28" s="7">
        <v>11</v>
      </c>
      <c r="O28" s="7" t="s">
        <v>3719</v>
      </c>
      <c r="P28" s="7">
        <v>31</v>
      </c>
      <c r="Q28" s="7" t="s">
        <v>3719</v>
      </c>
      <c r="R28" s="7">
        <v>60</v>
      </c>
      <c r="S28" s="7">
        <v>27</v>
      </c>
      <c r="T28" s="7">
        <v>57</v>
      </c>
      <c r="U28" s="7">
        <v>4200</v>
      </c>
    </row>
    <row r="29" spans="1:21" ht="15.75" x14ac:dyDescent="0.25">
      <c r="A29" s="7" t="s">
        <v>134</v>
      </c>
      <c r="B29" s="62" t="s">
        <v>135</v>
      </c>
      <c r="C29" s="7" t="s">
        <v>136</v>
      </c>
      <c r="D29" s="7">
        <v>430</v>
      </c>
      <c r="E29" s="7">
        <v>170</v>
      </c>
      <c r="F29" s="7">
        <v>43</v>
      </c>
      <c r="G29" s="7">
        <v>81</v>
      </c>
      <c r="H29" s="7">
        <v>19</v>
      </c>
      <c r="I29" s="7">
        <v>21</v>
      </c>
      <c r="J29" s="7">
        <v>9</v>
      </c>
      <c r="K29" s="7">
        <v>20</v>
      </c>
      <c r="L29" s="7">
        <v>110</v>
      </c>
      <c r="M29" s="7">
        <v>72</v>
      </c>
      <c r="N29" s="7">
        <v>34</v>
      </c>
      <c r="O29" s="7" t="s">
        <v>3719</v>
      </c>
      <c r="P29" s="7">
        <v>43</v>
      </c>
      <c r="Q29" s="7" t="s">
        <v>3719</v>
      </c>
      <c r="R29" s="7">
        <v>120</v>
      </c>
      <c r="S29" s="7">
        <v>96</v>
      </c>
      <c r="T29" s="7">
        <v>190</v>
      </c>
      <c r="U29" s="7">
        <v>3600</v>
      </c>
    </row>
    <row r="30" spans="1:21" ht="15.75" x14ac:dyDescent="0.25">
      <c r="A30" s="7" t="s">
        <v>140</v>
      </c>
      <c r="B30" s="62" t="s">
        <v>141</v>
      </c>
      <c r="C30" s="7" t="s">
        <v>142</v>
      </c>
      <c r="D30" s="7">
        <v>430</v>
      </c>
      <c r="E30" s="7">
        <v>190</v>
      </c>
      <c r="F30" s="7">
        <v>32</v>
      </c>
      <c r="G30" s="7">
        <v>130</v>
      </c>
      <c r="H30" s="7">
        <v>33</v>
      </c>
      <c r="I30" s="7">
        <v>26</v>
      </c>
      <c r="J30" s="7">
        <v>11</v>
      </c>
      <c r="K30" s="7">
        <v>20</v>
      </c>
      <c r="L30" s="7">
        <v>130</v>
      </c>
      <c r="M30" s="7">
        <v>100</v>
      </c>
      <c r="N30" s="7">
        <v>33</v>
      </c>
      <c r="O30" s="7" t="s">
        <v>3719</v>
      </c>
      <c r="P30" s="7">
        <v>47</v>
      </c>
      <c r="Q30" s="7" t="s">
        <v>3719</v>
      </c>
      <c r="R30" s="7">
        <v>140</v>
      </c>
      <c r="S30" s="7">
        <v>140</v>
      </c>
      <c r="T30" s="7">
        <v>260</v>
      </c>
      <c r="U30" s="7">
        <v>7400</v>
      </c>
    </row>
    <row r="31" spans="1:21" ht="15.75" x14ac:dyDescent="0.25">
      <c r="A31" s="7" t="s">
        <v>146</v>
      </c>
      <c r="B31" s="62" t="s">
        <v>147</v>
      </c>
      <c r="C31" s="7" t="s">
        <v>148</v>
      </c>
      <c r="D31" s="7">
        <v>310</v>
      </c>
      <c r="E31" s="7">
        <v>250</v>
      </c>
      <c r="F31" s="7">
        <v>68</v>
      </c>
      <c r="G31" s="7">
        <v>160</v>
      </c>
      <c r="H31" s="7">
        <v>64</v>
      </c>
      <c r="I31" s="7" t="s">
        <v>3719</v>
      </c>
      <c r="J31" s="7">
        <v>24</v>
      </c>
      <c r="K31" s="7">
        <v>12</v>
      </c>
      <c r="L31" s="7">
        <v>64</v>
      </c>
      <c r="M31" s="7">
        <v>100</v>
      </c>
      <c r="N31" s="7">
        <v>47</v>
      </c>
      <c r="O31" s="7" t="s">
        <v>3719</v>
      </c>
      <c r="P31" s="7">
        <v>45</v>
      </c>
      <c r="Q31" s="7" t="s">
        <v>3719</v>
      </c>
      <c r="R31" s="7">
        <v>140</v>
      </c>
      <c r="S31" s="7">
        <v>30</v>
      </c>
      <c r="T31" s="7">
        <v>57</v>
      </c>
      <c r="U31" s="7">
        <v>1400</v>
      </c>
    </row>
    <row r="32" spans="1:21" ht="15.75" x14ac:dyDescent="0.25">
      <c r="A32" s="7" t="s">
        <v>152</v>
      </c>
      <c r="B32" s="62" t="s">
        <v>153</v>
      </c>
      <c r="C32" s="7" t="s">
        <v>142</v>
      </c>
      <c r="D32" s="7">
        <v>220</v>
      </c>
      <c r="E32" s="7">
        <v>240</v>
      </c>
      <c r="F32" s="7">
        <v>67</v>
      </c>
      <c r="G32" s="7">
        <v>610</v>
      </c>
      <c r="H32" s="7">
        <v>120</v>
      </c>
      <c r="I32" s="7">
        <v>25</v>
      </c>
      <c r="J32" s="7">
        <v>46</v>
      </c>
      <c r="K32" s="7">
        <v>27</v>
      </c>
      <c r="L32" s="7">
        <v>160</v>
      </c>
      <c r="M32" s="7">
        <v>230</v>
      </c>
      <c r="N32" s="7">
        <v>78</v>
      </c>
      <c r="O32" s="7" t="s">
        <v>3719</v>
      </c>
      <c r="P32" s="7">
        <v>50</v>
      </c>
      <c r="Q32" s="7" t="s">
        <v>3719</v>
      </c>
      <c r="R32" s="7">
        <v>170</v>
      </c>
      <c r="S32" s="7">
        <v>39</v>
      </c>
      <c r="T32" s="7">
        <v>120</v>
      </c>
      <c r="U32" s="7">
        <v>20000</v>
      </c>
    </row>
    <row r="33" spans="1:21" ht="15.75" x14ac:dyDescent="0.25">
      <c r="A33" s="7" t="s">
        <v>157</v>
      </c>
      <c r="B33" s="62" t="s">
        <v>158</v>
      </c>
      <c r="C33" s="7" t="s">
        <v>136</v>
      </c>
      <c r="D33" s="7">
        <v>270</v>
      </c>
      <c r="E33" s="7">
        <v>240</v>
      </c>
      <c r="F33" s="7">
        <v>120</v>
      </c>
      <c r="G33" s="7">
        <v>220</v>
      </c>
      <c r="H33" s="7">
        <v>37</v>
      </c>
      <c r="I33" s="7">
        <v>36</v>
      </c>
      <c r="J33" s="7">
        <v>11</v>
      </c>
      <c r="K33" s="7">
        <v>30</v>
      </c>
      <c r="L33" s="7" t="s">
        <v>3719</v>
      </c>
      <c r="M33" s="7">
        <v>71</v>
      </c>
      <c r="N33" s="7">
        <v>37</v>
      </c>
      <c r="O33" s="7" t="s">
        <v>3719</v>
      </c>
      <c r="P33" s="7">
        <v>69</v>
      </c>
      <c r="Q33" s="7">
        <v>92</v>
      </c>
      <c r="R33" s="7">
        <v>76</v>
      </c>
      <c r="S33" s="7">
        <v>130</v>
      </c>
      <c r="T33" s="7">
        <v>150</v>
      </c>
      <c r="U33" s="7">
        <v>3300</v>
      </c>
    </row>
    <row r="34" spans="1:21" ht="15.75" x14ac:dyDescent="0.25">
      <c r="A34" s="7" t="s">
        <v>162</v>
      </c>
      <c r="B34" s="62" t="s">
        <v>163</v>
      </c>
      <c r="C34" s="7" t="s">
        <v>164</v>
      </c>
      <c r="D34" s="7">
        <v>260</v>
      </c>
      <c r="E34" s="7">
        <v>120</v>
      </c>
      <c r="F34" s="7">
        <v>95</v>
      </c>
      <c r="G34" s="7">
        <v>260</v>
      </c>
      <c r="H34" s="7">
        <v>41</v>
      </c>
      <c r="I34" s="7">
        <v>28</v>
      </c>
      <c r="J34" s="7">
        <v>6</v>
      </c>
      <c r="K34" s="7">
        <v>21</v>
      </c>
      <c r="L34" s="7" t="s">
        <v>3719</v>
      </c>
      <c r="M34" s="7">
        <v>140</v>
      </c>
      <c r="N34" s="7">
        <v>74</v>
      </c>
      <c r="O34" s="7" t="s">
        <v>3719</v>
      </c>
      <c r="P34" s="7">
        <v>70</v>
      </c>
      <c r="Q34" s="7" t="s">
        <v>3719</v>
      </c>
      <c r="R34" s="7">
        <v>64</v>
      </c>
      <c r="S34" s="7">
        <v>100</v>
      </c>
      <c r="T34" s="7">
        <v>130</v>
      </c>
      <c r="U34" s="7">
        <v>3300</v>
      </c>
    </row>
    <row r="35" spans="1:21" ht="15.75" x14ac:dyDescent="0.25">
      <c r="A35" s="7" t="s">
        <v>168</v>
      </c>
      <c r="B35" s="62" t="s">
        <v>169</v>
      </c>
      <c r="C35" s="7" t="s">
        <v>136</v>
      </c>
      <c r="D35" s="7">
        <v>130</v>
      </c>
      <c r="E35" s="7">
        <v>86</v>
      </c>
      <c r="F35" s="7">
        <v>92</v>
      </c>
      <c r="G35" s="7">
        <v>100</v>
      </c>
      <c r="H35" s="7">
        <v>37</v>
      </c>
      <c r="I35" s="7">
        <v>11</v>
      </c>
      <c r="J35" s="7">
        <v>5</v>
      </c>
      <c r="K35" s="7">
        <v>12</v>
      </c>
      <c r="L35" s="7">
        <v>58</v>
      </c>
      <c r="M35" s="7">
        <v>62</v>
      </c>
      <c r="N35" s="7">
        <v>32</v>
      </c>
      <c r="O35" s="7" t="s">
        <v>3719</v>
      </c>
      <c r="P35" s="7">
        <v>29</v>
      </c>
      <c r="Q35" s="7" t="s">
        <v>3719</v>
      </c>
      <c r="R35" s="7">
        <v>94</v>
      </c>
      <c r="S35" s="7">
        <v>33</v>
      </c>
      <c r="T35" s="7">
        <v>70</v>
      </c>
      <c r="U35" s="7">
        <v>3200</v>
      </c>
    </row>
    <row r="36" spans="1:21" ht="15.75" x14ac:dyDescent="0.25">
      <c r="A36" s="7" t="s">
        <v>173</v>
      </c>
      <c r="B36" s="62" t="s">
        <v>174</v>
      </c>
      <c r="C36" s="7" t="s">
        <v>142</v>
      </c>
      <c r="D36" s="7">
        <v>90</v>
      </c>
      <c r="E36" s="7">
        <v>76</v>
      </c>
      <c r="F36" s="7">
        <v>96</v>
      </c>
      <c r="G36" s="7">
        <v>310</v>
      </c>
      <c r="H36" s="7">
        <v>76</v>
      </c>
      <c r="I36" s="7">
        <v>31</v>
      </c>
      <c r="J36" s="7">
        <v>10</v>
      </c>
      <c r="K36" s="7">
        <v>25</v>
      </c>
      <c r="L36" s="7">
        <v>230</v>
      </c>
      <c r="M36" s="7">
        <v>240</v>
      </c>
      <c r="N36" s="7">
        <v>52</v>
      </c>
      <c r="O36" s="7" t="s">
        <v>3719</v>
      </c>
      <c r="P36" s="7">
        <v>27</v>
      </c>
      <c r="Q36" s="7" t="s">
        <v>3719</v>
      </c>
      <c r="R36" s="7">
        <v>150</v>
      </c>
      <c r="S36" s="7">
        <v>85</v>
      </c>
      <c r="T36" s="7">
        <v>120</v>
      </c>
      <c r="U36" s="7">
        <v>20000</v>
      </c>
    </row>
    <row r="37" spans="1:21" ht="15.75" x14ac:dyDescent="0.25">
      <c r="A37" s="7" t="s">
        <v>178</v>
      </c>
      <c r="B37" s="62" t="s">
        <v>179</v>
      </c>
      <c r="C37" s="7" t="s">
        <v>136</v>
      </c>
      <c r="D37" s="7">
        <v>230</v>
      </c>
      <c r="E37" s="7">
        <v>150</v>
      </c>
      <c r="F37" s="7">
        <v>150</v>
      </c>
      <c r="G37" s="7">
        <v>220</v>
      </c>
      <c r="H37" s="7">
        <v>48</v>
      </c>
      <c r="I37" s="7">
        <v>38</v>
      </c>
      <c r="J37" s="7">
        <v>5</v>
      </c>
      <c r="K37" s="7">
        <v>30</v>
      </c>
      <c r="L37" s="7">
        <v>78</v>
      </c>
      <c r="M37" s="7">
        <v>50</v>
      </c>
      <c r="N37" s="7">
        <v>19</v>
      </c>
      <c r="O37" s="7">
        <v>6</v>
      </c>
      <c r="P37" s="7">
        <v>53</v>
      </c>
      <c r="Q37" s="7" t="s">
        <v>3719</v>
      </c>
      <c r="R37" s="7">
        <v>210</v>
      </c>
      <c r="S37" s="7">
        <v>190</v>
      </c>
      <c r="T37" s="7">
        <v>49</v>
      </c>
      <c r="U37" s="7">
        <v>5900</v>
      </c>
    </row>
    <row r="38" spans="1:21" ht="15.75" x14ac:dyDescent="0.25">
      <c r="A38" s="7" t="s">
        <v>183</v>
      </c>
      <c r="B38" s="62" t="s">
        <v>184</v>
      </c>
      <c r="C38" s="7" t="s">
        <v>142</v>
      </c>
      <c r="D38" s="7">
        <v>190</v>
      </c>
      <c r="E38" s="7">
        <v>120</v>
      </c>
      <c r="F38" s="7">
        <v>190</v>
      </c>
      <c r="G38" s="7">
        <v>220</v>
      </c>
      <c r="H38" s="7">
        <v>110</v>
      </c>
      <c r="I38" s="7">
        <v>46</v>
      </c>
      <c r="J38" s="7" t="s">
        <v>3719</v>
      </c>
      <c r="K38" s="7">
        <v>52</v>
      </c>
      <c r="L38" s="7">
        <v>340</v>
      </c>
      <c r="M38" s="7">
        <v>120</v>
      </c>
      <c r="N38" s="7">
        <v>29</v>
      </c>
      <c r="O38" s="7">
        <v>11</v>
      </c>
      <c r="P38" s="7">
        <v>49</v>
      </c>
      <c r="Q38" s="7" t="s">
        <v>3719</v>
      </c>
      <c r="R38" s="7">
        <v>300</v>
      </c>
      <c r="S38" s="7">
        <v>220</v>
      </c>
      <c r="T38" s="7">
        <v>92</v>
      </c>
      <c r="U38" s="7">
        <v>26000</v>
      </c>
    </row>
    <row r="39" spans="1:21" ht="15.75" x14ac:dyDescent="0.25">
      <c r="A39" s="7" t="s">
        <v>188</v>
      </c>
      <c r="B39" s="62" t="s">
        <v>189</v>
      </c>
      <c r="C39" s="7" t="s">
        <v>136</v>
      </c>
      <c r="D39" s="7">
        <v>380</v>
      </c>
      <c r="E39" s="7">
        <v>210</v>
      </c>
      <c r="F39" s="7">
        <v>150</v>
      </c>
      <c r="G39" s="7">
        <v>100</v>
      </c>
      <c r="H39" s="7">
        <v>24</v>
      </c>
      <c r="I39" s="7">
        <v>34</v>
      </c>
      <c r="J39" s="7">
        <v>8</v>
      </c>
      <c r="K39" s="7">
        <v>33</v>
      </c>
      <c r="L39" s="7" t="s">
        <v>3719</v>
      </c>
      <c r="M39" s="7">
        <v>110</v>
      </c>
      <c r="N39" s="7">
        <v>45</v>
      </c>
      <c r="O39" s="7" t="s">
        <v>3719</v>
      </c>
      <c r="P39" s="7">
        <v>57</v>
      </c>
      <c r="Q39" s="7">
        <v>180</v>
      </c>
      <c r="R39" s="7">
        <v>190</v>
      </c>
      <c r="S39" s="7">
        <v>160</v>
      </c>
      <c r="T39" s="7">
        <v>150</v>
      </c>
      <c r="U39" s="7">
        <v>5200</v>
      </c>
    </row>
    <row r="40" spans="1:21" ht="15.75" x14ac:dyDescent="0.25">
      <c r="A40" s="7" t="s">
        <v>193</v>
      </c>
      <c r="B40" s="62" t="s">
        <v>194</v>
      </c>
      <c r="C40" s="7" t="s">
        <v>142</v>
      </c>
      <c r="D40" s="7">
        <v>310</v>
      </c>
      <c r="E40" s="7">
        <v>170</v>
      </c>
      <c r="F40" s="7">
        <v>140</v>
      </c>
      <c r="G40" s="7">
        <v>170</v>
      </c>
      <c r="H40" s="7">
        <v>45</v>
      </c>
      <c r="I40" s="7">
        <v>53</v>
      </c>
      <c r="J40" s="7">
        <v>13</v>
      </c>
      <c r="K40" s="7">
        <v>50</v>
      </c>
      <c r="L40" s="7">
        <v>37</v>
      </c>
      <c r="M40" s="7">
        <v>220</v>
      </c>
      <c r="N40" s="7">
        <v>120</v>
      </c>
      <c r="O40" s="7">
        <v>3</v>
      </c>
      <c r="P40" s="7">
        <v>61</v>
      </c>
      <c r="Q40" s="7">
        <v>170</v>
      </c>
      <c r="R40" s="7">
        <v>180</v>
      </c>
      <c r="S40" s="7">
        <v>160</v>
      </c>
      <c r="T40" s="7">
        <v>180</v>
      </c>
      <c r="U40" s="7">
        <v>11000</v>
      </c>
    </row>
    <row r="41" spans="1:21" ht="15.75" x14ac:dyDescent="0.25">
      <c r="A41" s="7" t="s">
        <v>193</v>
      </c>
      <c r="B41" s="62" t="s">
        <v>245</v>
      </c>
      <c r="C41" s="7" t="s">
        <v>136</v>
      </c>
      <c r="D41" s="7">
        <v>190</v>
      </c>
      <c r="E41" s="7">
        <v>200</v>
      </c>
      <c r="F41" s="7">
        <v>27</v>
      </c>
      <c r="G41" s="7">
        <v>280</v>
      </c>
      <c r="H41" s="7">
        <v>48</v>
      </c>
      <c r="I41" s="7">
        <v>14</v>
      </c>
      <c r="J41" s="7">
        <v>5</v>
      </c>
      <c r="K41" s="7">
        <v>10</v>
      </c>
      <c r="L41" s="7">
        <v>32</v>
      </c>
      <c r="M41" s="7">
        <v>31</v>
      </c>
      <c r="N41" s="7">
        <v>10</v>
      </c>
      <c r="O41" s="7" t="s">
        <v>3719</v>
      </c>
      <c r="P41" s="7">
        <v>32</v>
      </c>
      <c r="Q41" s="7" t="s">
        <v>3719</v>
      </c>
      <c r="R41" s="7">
        <v>81</v>
      </c>
      <c r="S41" s="7">
        <v>50</v>
      </c>
      <c r="T41" s="7">
        <v>81</v>
      </c>
      <c r="U41" s="7">
        <v>8100</v>
      </c>
    </row>
    <row r="42" spans="1:21" ht="15.75" x14ac:dyDescent="0.25">
      <c r="A42" s="7" t="s">
        <v>199</v>
      </c>
      <c r="B42" s="62" t="s">
        <v>200</v>
      </c>
      <c r="C42" s="7" t="s">
        <v>142</v>
      </c>
      <c r="D42" s="7">
        <v>260</v>
      </c>
      <c r="E42" s="7">
        <v>110</v>
      </c>
      <c r="F42" s="7">
        <v>110</v>
      </c>
      <c r="G42" s="7">
        <v>190</v>
      </c>
      <c r="H42" s="7">
        <v>160</v>
      </c>
      <c r="I42" s="7">
        <v>29</v>
      </c>
      <c r="J42" s="7">
        <v>16</v>
      </c>
      <c r="K42" s="7">
        <v>45</v>
      </c>
      <c r="L42" s="7">
        <v>170</v>
      </c>
      <c r="M42" s="7">
        <v>90</v>
      </c>
      <c r="N42" s="7">
        <v>46</v>
      </c>
      <c r="O42" s="7" t="s">
        <v>3719</v>
      </c>
      <c r="P42" s="7">
        <v>34</v>
      </c>
      <c r="Q42" s="7" t="s">
        <v>3719</v>
      </c>
      <c r="R42" s="7">
        <v>170</v>
      </c>
      <c r="S42" s="7">
        <v>140</v>
      </c>
      <c r="T42" s="7">
        <v>190</v>
      </c>
      <c r="U42" s="7">
        <v>6200</v>
      </c>
    </row>
    <row r="43" spans="1:21" ht="15.75" x14ac:dyDescent="0.25">
      <c r="A43" s="7" t="s">
        <v>204</v>
      </c>
      <c r="B43" s="62" t="s">
        <v>205</v>
      </c>
      <c r="C43" s="7" t="s">
        <v>136</v>
      </c>
      <c r="D43" s="7">
        <v>270</v>
      </c>
      <c r="E43" s="7">
        <v>92</v>
      </c>
      <c r="F43" s="7">
        <v>120</v>
      </c>
      <c r="G43" s="7">
        <v>380</v>
      </c>
      <c r="H43" s="7">
        <v>140</v>
      </c>
      <c r="I43" s="7">
        <v>56</v>
      </c>
      <c r="J43" s="7">
        <v>14</v>
      </c>
      <c r="K43" s="7">
        <v>44</v>
      </c>
      <c r="L43" s="7">
        <v>240</v>
      </c>
      <c r="M43" s="7">
        <v>140</v>
      </c>
      <c r="N43" s="7">
        <v>64</v>
      </c>
      <c r="O43" s="7">
        <v>3</v>
      </c>
      <c r="P43" s="7">
        <v>43</v>
      </c>
      <c r="Q43" s="7" t="s">
        <v>3719</v>
      </c>
      <c r="R43" s="7">
        <v>190</v>
      </c>
      <c r="S43" s="7">
        <v>190</v>
      </c>
      <c r="T43" s="7">
        <v>310</v>
      </c>
      <c r="U43" s="7">
        <v>18000</v>
      </c>
    </row>
    <row r="44" spans="1:21" ht="15.75" x14ac:dyDescent="0.25">
      <c r="A44" s="7" t="s">
        <v>209</v>
      </c>
      <c r="B44" s="62" t="s">
        <v>210</v>
      </c>
      <c r="C44" s="7" t="s">
        <v>142</v>
      </c>
      <c r="D44" s="7">
        <v>98</v>
      </c>
      <c r="E44" s="7">
        <v>69</v>
      </c>
      <c r="F44" s="7">
        <v>19</v>
      </c>
      <c r="G44" s="7">
        <v>92</v>
      </c>
      <c r="H44" s="7">
        <v>20</v>
      </c>
      <c r="I44" s="7">
        <v>12</v>
      </c>
      <c r="J44" s="7" t="s">
        <v>3719</v>
      </c>
      <c r="K44" s="7">
        <v>15</v>
      </c>
      <c r="L44" s="7">
        <v>320</v>
      </c>
      <c r="M44" s="7">
        <v>59</v>
      </c>
      <c r="N44" s="7">
        <v>27</v>
      </c>
      <c r="O44" s="7" t="s">
        <v>3719</v>
      </c>
      <c r="P44" s="7">
        <v>18</v>
      </c>
      <c r="Q44" s="7" t="s">
        <v>3719</v>
      </c>
      <c r="R44" s="7">
        <v>77</v>
      </c>
      <c r="S44" s="7">
        <v>50</v>
      </c>
      <c r="T44" s="7">
        <v>77</v>
      </c>
      <c r="U44" s="7">
        <v>5600</v>
      </c>
    </row>
    <row r="45" spans="1:21" ht="15.75" x14ac:dyDescent="0.25">
      <c r="A45" s="7" t="s">
        <v>214</v>
      </c>
      <c r="B45" s="62" t="s">
        <v>215</v>
      </c>
      <c r="C45" s="7" t="s">
        <v>136</v>
      </c>
      <c r="D45" s="7">
        <v>110</v>
      </c>
      <c r="E45" s="7">
        <v>58</v>
      </c>
      <c r="F45" s="7">
        <v>17</v>
      </c>
      <c r="G45" s="7">
        <v>220</v>
      </c>
      <c r="H45" s="7">
        <v>21</v>
      </c>
      <c r="I45" s="7">
        <v>19</v>
      </c>
      <c r="J45" s="7" t="s">
        <v>3719</v>
      </c>
      <c r="K45" s="7">
        <v>7</v>
      </c>
      <c r="L45" s="7">
        <v>290</v>
      </c>
      <c r="M45" s="7">
        <v>110</v>
      </c>
      <c r="N45" s="7">
        <v>58</v>
      </c>
      <c r="O45" s="7" t="s">
        <v>3719</v>
      </c>
      <c r="P45" s="7">
        <v>19</v>
      </c>
      <c r="Q45" s="7" t="s">
        <v>3719</v>
      </c>
      <c r="R45" s="7">
        <v>54</v>
      </c>
      <c r="S45" s="7">
        <v>47</v>
      </c>
      <c r="T45" s="7">
        <v>170</v>
      </c>
      <c r="U45" s="7">
        <v>6900</v>
      </c>
    </row>
    <row r="46" spans="1:21" ht="15.75" x14ac:dyDescent="0.25">
      <c r="A46" s="7" t="s">
        <v>219</v>
      </c>
      <c r="B46" s="62" t="s">
        <v>220</v>
      </c>
      <c r="C46" s="7" t="s">
        <v>142</v>
      </c>
      <c r="D46" s="7">
        <v>150</v>
      </c>
      <c r="E46" s="7">
        <v>57</v>
      </c>
      <c r="F46" s="7">
        <v>23</v>
      </c>
      <c r="G46" s="7">
        <v>230</v>
      </c>
      <c r="H46" s="7">
        <v>46</v>
      </c>
      <c r="I46" s="7">
        <v>16</v>
      </c>
      <c r="J46" s="7">
        <v>7</v>
      </c>
      <c r="K46" s="7">
        <v>14</v>
      </c>
      <c r="L46" s="7" t="s">
        <v>3719</v>
      </c>
      <c r="M46" s="7">
        <v>67</v>
      </c>
      <c r="N46" s="7">
        <v>19</v>
      </c>
      <c r="O46" s="7" t="s">
        <v>3719</v>
      </c>
      <c r="P46" s="7">
        <v>22</v>
      </c>
      <c r="Q46" s="7" t="s">
        <v>3719</v>
      </c>
      <c r="R46" s="7">
        <v>83</v>
      </c>
      <c r="S46" s="7">
        <v>49</v>
      </c>
      <c r="T46" s="7">
        <v>130</v>
      </c>
      <c r="U46" s="7">
        <v>550</v>
      </c>
    </row>
    <row r="47" spans="1:21" ht="15.75" x14ac:dyDescent="0.25">
      <c r="A47" s="7" t="s">
        <v>224</v>
      </c>
      <c r="B47" s="62" t="s">
        <v>225</v>
      </c>
      <c r="C47" s="7" t="s">
        <v>136</v>
      </c>
      <c r="D47" s="7">
        <v>150</v>
      </c>
      <c r="E47" s="7">
        <v>68</v>
      </c>
      <c r="F47" s="7">
        <v>20</v>
      </c>
      <c r="G47" s="7">
        <v>270</v>
      </c>
      <c r="H47" s="7">
        <v>44</v>
      </c>
      <c r="I47" s="7">
        <v>29</v>
      </c>
      <c r="J47" s="7">
        <v>13</v>
      </c>
      <c r="K47" s="7">
        <v>20</v>
      </c>
      <c r="L47" s="7">
        <v>19</v>
      </c>
      <c r="M47" s="7">
        <v>350</v>
      </c>
      <c r="N47" s="7">
        <v>64</v>
      </c>
      <c r="O47" s="7" t="s">
        <v>3719</v>
      </c>
      <c r="P47" s="7">
        <v>29</v>
      </c>
      <c r="Q47" s="7" t="s">
        <v>3719</v>
      </c>
      <c r="R47" s="7">
        <v>78</v>
      </c>
      <c r="S47" s="7">
        <v>95</v>
      </c>
      <c r="T47" s="7">
        <v>180</v>
      </c>
      <c r="U47" s="7">
        <v>16000</v>
      </c>
    </row>
    <row r="48" spans="1:21" ht="15.75" x14ac:dyDescent="0.25">
      <c r="A48" s="7" t="s">
        <v>229</v>
      </c>
      <c r="B48" s="62" t="s">
        <v>230</v>
      </c>
      <c r="C48" s="7" t="s">
        <v>136</v>
      </c>
      <c r="D48" s="7">
        <v>230</v>
      </c>
      <c r="E48" s="7">
        <v>160</v>
      </c>
      <c r="F48" s="7">
        <v>92</v>
      </c>
      <c r="G48" s="7">
        <v>100</v>
      </c>
      <c r="H48" s="7">
        <v>50</v>
      </c>
      <c r="I48" s="7">
        <v>20</v>
      </c>
      <c r="J48" s="7">
        <v>20</v>
      </c>
      <c r="K48" s="7">
        <v>27</v>
      </c>
      <c r="L48" s="7">
        <v>300</v>
      </c>
      <c r="M48" s="7">
        <v>29</v>
      </c>
      <c r="N48" s="7">
        <v>10</v>
      </c>
      <c r="O48" s="7" t="s">
        <v>3719</v>
      </c>
      <c r="P48" s="7">
        <v>76</v>
      </c>
      <c r="Q48" s="7">
        <v>110</v>
      </c>
      <c r="R48" s="7">
        <v>150</v>
      </c>
      <c r="S48" s="7">
        <v>220</v>
      </c>
      <c r="T48" s="7">
        <v>140</v>
      </c>
      <c r="U48" s="7">
        <v>26000</v>
      </c>
    </row>
    <row r="49" spans="1:21" ht="15.75" x14ac:dyDescent="0.25">
      <c r="A49" s="7" t="s">
        <v>234</v>
      </c>
      <c r="B49" s="62" t="s">
        <v>235</v>
      </c>
      <c r="C49" s="7" t="s">
        <v>142</v>
      </c>
      <c r="D49" s="7">
        <v>140</v>
      </c>
      <c r="E49" s="7">
        <v>160</v>
      </c>
      <c r="F49" s="7">
        <v>26</v>
      </c>
      <c r="G49" s="7">
        <v>200</v>
      </c>
      <c r="H49" s="7">
        <v>36</v>
      </c>
      <c r="I49" s="7">
        <v>70</v>
      </c>
      <c r="J49" s="7">
        <v>4</v>
      </c>
      <c r="K49" s="7">
        <v>38</v>
      </c>
      <c r="L49" s="7">
        <v>49</v>
      </c>
      <c r="M49" s="7">
        <v>20</v>
      </c>
      <c r="N49" s="7" t="s">
        <v>3719</v>
      </c>
      <c r="O49" s="7" t="s">
        <v>3719</v>
      </c>
      <c r="P49" s="7">
        <v>36</v>
      </c>
      <c r="Q49" s="7" t="s">
        <v>3719</v>
      </c>
      <c r="R49" s="7">
        <v>37</v>
      </c>
      <c r="S49" s="7">
        <v>76</v>
      </c>
      <c r="T49" s="7">
        <v>120</v>
      </c>
      <c r="U49" s="7">
        <v>15000</v>
      </c>
    </row>
    <row r="50" spans="1:21" ht="15.75" x14ac:dyDescent="0.25">
      <c r="A50" s="7" t="s">
        <v>239</v>
      </c>
      <c r="B50" s="62" t="s">
        <v>240</v>
      </c>
      <c r="C50" s="7" t="s">
        <v>136</v>
      </c>
      <c r="D50" s="7">
        <v>180</v>
      </c>
      <c r="E50" s="7">
        <v>140</v>
      </c>
      <c r="F50" s="7">
        <v>27</v>
      </c>
      <c r="G50" s="7">
        <v>230</v>
      </c>
      <c r="H50" s="7">
        <v>50</v>
      </c>
      <c r="I50" s="7">
        <v>61</v>
      </c>
      <c r="J50" s="7">
        <v>6</v>
      </c>
      <c r="K50" s="7">
        <v>49</v>
      </c>
      <c r="L50" s="7">
        <v>110</v>
      </c>
      <c r="M50" s="7">
        <v>20</v>
      </c>
      <c r="N50" s="7" t="s">
        <v>3719</v>
      </c>
      <c r="O50" s="7" t="s">
        <v>3719</v>
      </c>
      <c r="P50" s="7">
        <v>44</v>
      </c>
      <c r="Q50" s="7" t="s">
        <v>3719</v>
      </c>
      <c r="R50" s="7">
        <v>62</v>
      </c>
      <c r="S50" s="7">
        <v>86</v>
      </c>
      <c r="T50" s="7">
        <v>150</v>
      </c>
      <c r="U50" s="7">
        <v>25000</v>
      </c>
    </row>
    <row r="51" spans="1:21" ht="15.75" x14ac:dyDescent="0.25">
      <c r="A51" s="7" t="s">
        <v>249</v>
      </c>
      <c r="B51" s="62" t="s">
        <v>250</v>
      </c>
      <c r="C51" s="7" t="s">
        <v>142</v>
      </c>
      <c r="D51" s="7">
        <v>250</v>
      </c>
      <c r="E51" s="7">
        <v>250</v>
      </c>
      <c r="F51" s="7">
        <v>26</v>
      </c>
      <c r="G51" s="7">
        <v>360</v>
      </c>
      <c r="H51" s="7">
        <v>44</v>
      </c>
      <c r="I51" s="7">
        <v>43</v>
      </c>
      <c r="J51" s="7" t="s">
        <v>3719</v>
      </c>
      <c r="K51" s="7">
        <v>14</v>
      </c>
      <c r="L51" s="7">
        <v>110</v>
      </c>
      <c r="M51" s="7">
        <v>72</v>
      </c>
      <c r="N51" s="7">
        <v>23</v>
      </c>
      <c r="O51" s="7" t="s">
        <v>3719</v>
      </c>
      <c r="P51" s="7">
        <v>31</v>
      </c>
      <c r="Q51" s="7" t="s">
        <v>3719</v>
      </c>
      <c r="R51" s="7">
        <v>69</v>
      </c>
      <c r="S51" s="7">
        <v>75</v>
      </c>
      <c r="T51" s="7">
        <v>110</v>
      </c>
      <c r="U51" s="7">
        <v>13000</v>
      </c>
    </row>
  </sheetData>
  <sortState xmlns:xlrd2="http://schemas.microsoft.com/office/spreadsheetml/2017/richdata2" ref="A7:U51">
    <sortCondition ref="A5:A51"/>
  </sortState>
  <mergeCells count="8">
    <mergeCell ref="A4:C4"/>
    <mergeCell ref="D2:F2"/>
    <mergeCell ref="G2:K2"/>
    <mergeCell ref="L2:O2"/>
    <mergeCell ref="A1:U1"/>
    <mergeCell ref="A2:A3"/>
    <mergeCell ref="B2:B3"/>
    <mergeCell ref="C2:C3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A299-1A9E-4BF4-9B95-0EE20A6525A4}">
  <dimension ref="A1:O144"/>
  <sheetViews>
    <sheetView workbookViewId="0">
      <selection activeCell="B17" sqref="B17"/>
    </sheetView>
  </sheetViews>
  <sheetFormatPr defaultRowHeight="14.25" x14ac:dyDescent="0.2"/>
  <cols>
    <col min="1" max="1" width="12.75" bestFit="1" customWidth="1"/>
    <col min="2" max="2" width="58.5" bestFit="1" customWidth="1"/>
    <col min="3" max="3" width="21.25" bestFit="1" customWidth="1"/>
    <col min="4" max="4" width="12.125" bestFit="1" customWidth="1"/>
    <col min="5" max="5" width="12.75" bestFit="1" customWidth="1"/>
    <col min="6" max="8" width="12.5" customWidth="1"/>
    <col min="9" max="9" width="14" customWidth="1"/>
    <col min="10" max="10" width="14.75" customWidth="1"/>
    <col min="11" max="14" width="12.5" customWidth="1"/>
    <col min="15" max="15" width="14.125" customWidth="1"/>
  </cols>
  <sheetData>
    <row r="1" spans="1:15" s="60" customFormat="1" ht="33.6" customHeight="1" x14ac:dyDescent="0.2">
      <c r="A1" s="88" t="s">
        <v>3697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63" x14ac:dyDescent="0.2">
      <c r="A2" s="11" t="s">
        <v>3369</v>
      </c>
      <c r="B2" s="11" t="s">
        <v>3367</v>
      </c>
      <c r="C2" s="11" t="s">
        <v>3674</v>
      </c>
      <c r="D2" s="11" t="s">
        <v>3370</v>
      </c>
      <c r="E2" s="53" t="s">
        <v>3371</v>
      </c>
      <c r="F2" s="53" t="s">
        <v>3372</v>
      </c>
      <c r="G2" s="53" t="s">
        <v>3373</v>
      </c>
      <c r="H2" s="53" t="s">
        <v>3374</v>
      </c>
      <c r="I2" s="54" t="s">
        <v>3676</v>
      </c>
      <c r="J2" s="54" t="s">
        <v>3675</v>
      </c>
      <c r="K2" s="53" t="s">
        <v>3375</v>
      </c>
      <c r="L2" s="53" t="s">
        <v>3376</v>
      </c>
      <c r="M2" s="53" t="s">
        <v>3377</v>
      </c>
      <c r="N2" s="53" t="s">
        <v>3378</v>
      </c>
      <c r="O2" s="54" t="s">
        <v>3677</v>
      </c>
    </row>
    <row r="3" spans="1:15" ht="15.75" x14ac:dyDescent="0.2">
      <c r="A3" s="14" t="s">
        <v>512</v>
      </c>
      <c r="B3" s="14" t="s">
        <v>3661</v>
      </c>
      <c r="C3" s="14" t="s">
        <v>2591</v>
      </c>
      <c r="D3" s="14" t="s">
        <v>2596</v>
      </c>
      <c r="E3" s="55"/>
      <c r="F3" s="55"/>
      <c r="G3" s="55"/>
      <c r="H3" s="55"/>
      <c r="I3" s="56"/>
      <c r="J3" s="56"/>
      <c r="K3" s="55">
        <v>9.6444849999999995</v>
      </c>
      <c r="L3" s="55">
        <v>10.139772000000001</v>
      </c>
      <c r="M3" s="55">
        <v>14.227582999999999</v>
      </c>
      <c r="N3" s="55">
        <v>11.861535</v>
      </c>
      <c r="O3" s="56">
        <v>8.4454248679245295E-2</v>
      </c>
    </row>
    <row r="4" spans="1:15" ht="15.75" x14ac:dyDescent="0.2">
      <c r="A4" s="14" t="s">
        <v>692</v>
      </c>
      <c r="B4" s="14" t="s">
        <v>3199</v>
      </c>
      <c r="C4" s="14" t="s">
        <v>1760</v>
      </c>
      <c r="D4" s="14" t="s">
        <v>2596</v>
      </c>
      <c r="E4" s="55">
        <v>3.3665E-2</v>
      </c>
      <c r="F4" s="55">
        <v>8.8554999999999995E-2</v>
      </c>
      <c r="G4" s="55">
        <v>0.85223800000000005</v>
      </c>
      <c r="H4" s="55">
        <v>2.1749969999999998</v>
      </c>
      <c r="I4" s="56">
        <v>0.21312188392857101</v>
      </c>
      <c r="J4" s="56">
        <v>0.9999519</v>
      </c>
      <c r="K4" s="55">
        <v>0.18757199999999999</v>
      </c>
      <c r="L4" s="55">
        <v>0.44417899999999999</v>
      </c>
      <c r="M4" s="55">
        <v>1.204089</v>
      </c>
      <c r="N4" s="55">
        <v>1.604568</v>
      </c>
      <c r="O4" s="56">
        <v>5.76954171428571E-2</v>
      </c>
    </row>
    <row r="5" spans="1:15" ht="15.75" x14ac:dyDescent="0.2">
      <c r="A5" s="14" t="s">
        <v>378</v>
      </c>
      <c r="B5" s="14" t="s">
        <v>3346</v>
      </c>
      <c r="C5" s="14" t="s">
        <v>1764</v>
      </c>
      <c r="D5" s="14" t="s">
        <v>3662</v>
      </c>
      <c r="E5" s="55">
        <v>5.0521999999999997E-2</v>
      </c>
      <c r="F5" s="55">
        <v>0.175013</v>
      </c>
      <c r="G5" s="55">
        <v>9.2134999999999995E-2</v>
      </c>
      <c r="H5" s="55">
        <v>0.167738</v>
      </c>
      <c r="I5" s="56">
        <v>0.34727252857142898</v>
      </c>
      <c r="J5" s="56">
        <v>0.9999519</v>
      </c>
      <c r="K5" s="55"/>
      <c r="L5" s="55"/>
      <c r="M5" s="55"/>
      <c r="N5" s="55"/>
      <c r="O5" s="56"/>
    </row>
    <row r="6" spans="1:15" ht="15.75" x14ac:dyDescent="0.2">
      <c r="A6" s="14" t="s">
        <v>338</v>
      </c>
      <c r="B6" s="14" t="s">
        <v>3678</v>
      </c>
      <c r="C6" s="14" t="s">
        <v>1760</v>
      </c>
      <c r="D6" s="14" t="s">
        <v>2596</v>
      </c>
      <c r="E6" s="55">
        <v>0.19500100000000001</v>
      </c>
      <c r="F6" s="55">
        <v>0.10788</v>
      </c>
      <c r="G6" s="55">
        <v>0.54722999999999999</v>
      </c>
      <c r="H6" s="55">
        <v>0.22006000000000001</v>
      </c>
      <c r="I6" s="57">
        <v>4.8892328333333297E-3</v>
      </c>
      <c r="J6" s="56">
        <v>0.9999519</v>
      </c>
      <c r="K6" s="55">
        <v>0.60325799999999996</v>
      </c>
      <c r="L6" s="55">
        <v>0.48926500000000001</v>
      </c>
      <c r="M6" s="55">
        <v>2.1285259999999999</v>
      </c>
      <c r="N6" s="55">
        <v>0.81320199999999998</v>
      </c>
      <c r="O6" s="57">
        <v>9.1997463157894696E-4</v>
      </c>
    </row>
    <row r="7" spans="1:15" ht="15.75" x14ac:dyDescent="0.2">
      <c r="A7" s="14" t="s">
        <v>771</v>
      </c>
      <c r="B7" s="14" t="s">
        <v>3679</v>
      </c>
      <c r="C7" s="14" t="s">
        <v>1760</v>
      </c>
      <c r="D7" s="14" t="s">
        <v>2596</v>
      </c>
      <c r="E7" s="55">
        <v>0.51682399999999995</v>
      </c>
      <c r="F7" s="55">
        <v>6.4471000000000001E-2</v>
      </c>
      <c r="G7" s="55">
        <v>0.99762700000000004</v>
      </c>
      <c r="H7" s="55">
        <v>0.38669500000000001</v>
      </c>
      <c r="I7" s="57">
        <v>1.2052593913043501E-2</v>
      </c>
      <c r="J7" s="56">
        <v>0.9999519</v>
      </c>
      <c r="K7" s="55">
        <v>1.096706</v>
      </c>
      <c r="L7" s="55">
        <v>0.68286000000000002</v>
      </c>
      <c r="M7" s="55">
        <v>2.0413770000000002</v>
      </c>
      <c r="N7" s="55">
        <v>1.8654520000000001</v>
      </c>
      <c r="O7" s="56">
        <v>0.38438493529411799</v>
      </c>
    </row>
    <row r="8" spans="1:15" ht="15.75" x14ac:dyDescent="0.2">
      <c r="A8" s="14" t="s">
        <v>487</v>
      </c>
      <c r="B8" s="14" t="s">
        <v>3310</v>
      </c>
      <c r="C8" s="14" t="s">
        <v>1760</v>
      </c>
      <c r="D8" s="14" t="s">
        <v>3662</v>
      </c>
      <c r="E8" s="55">
        <v>0.667466</v>
      </c>
      <c r="F8" s="55">
        <v>0.12543899999999999</v>
      </c>
      <c r="G8" s="55">
        <v>0.34443299999999999</v>
      </c>
      <c r="H8" s="55">
        <v>0.25736599999999998</v>
      </c>
      <c r="I8" s="56">
        <v>0.99995129999999999</v>
      </c>
      <c r="J8" s="57">
        <v>1.3297604124999999E-2</v>
      </c>
      <c r="K8" s="55"/>
      <c r="L8" s="55"/>
      <c r="M8" s="55"/>
      <c r="N8" s="55"/>
      <c r="O8" s="56"/>
    </row>
    <row r="9" spans="1:15" ht="15.75" x14ac:dyDescent="0.2">
      <c r="A9" s="14" t="s">
        <v>454</v>
      </c>
      <c r="B9" s="14" t="s">
        <v>3299</v>
      </c>
      <c r="C9" s="14" t="s">
        <v>1760</v>
      </c>
      <c r="D9" s="14" t="s">
        <v>3662</v>
      </c>
      <c r="E9" s="55">
        <v>0.28292499999999998</v>
      </c>
      <c r="F9" s="55">
        <v>4.8855000000000003E-2</v>
      </c>
      <c r="G9" s="55">
        <v>0.24621299999999999</v>
      </c>
      <c r="H9" s="55">
        <v>0.22204499999999999</v>
      </c>
      <c r="I9" s="56">
        <v>0.99995129999999999</v>
      </c>
      <c r="J9" s="56">
        <v>0.57980303333333305</v>
      </c>
      <c r="K9" s="55"/>
      <c r="L9" s="55"/>
      <c r="M9" s="55"/>
      <c r="N9" s="55"/>
      <c r="O9" s="56"/>
    </row>
    <row r="10" spans="1:15" ht="15.75" x14ac:dyDescent="0.2">
      <c r="A10" s="14" t="s">
        <v>668</v>
      </c>
      <c r="B10" s="14" t="s">
        <v>3285</v>
      </c>
      <c r="C10" s="14" t="s">
        <v>1764</v>
      </c>
      <c r="D10" s="14" t="s">
        <v>2596</v>
      </c>
      <c r="E10" s="55">
        <v>0</v>
      </c>
      <c r="F10" s="55">
        <v>0</v>
      </c>
      <c r="G10" s="55">
        <v>5.8362999999999998E-2</v>
      </c>
      <c r="H10" s="55">
        <v>0.20217499999999999</v>
      </c>
      <c r="I10" s="56">
        <v>0.33848740579710102</v>
      </c>
      <c r="J10" s="56">
        <v>0.9999519</v>
      </c>
      <c r="K10" s="55">
        <v>1.000556</v>
      </c>
      <c r="L10" s="55">
        <v>2.3713470000000001</v>
      </c>
      <c r="M10" s="55">
        <v>1.2006859999999999</v>
      </c>
      <c r="N10" s="55">
        <v>3.1185659999999999</v>
      </c>
      <c r="O10" s="56">
        <v>0.56600612837837805</v>
      </c>
    </row>
    <row r="11" spans="1:15" ht="15.75" x14ac:dyDescent="0.2">
      <c r="A11" s="14" t="s">
        <v>386</v>
      </c>
      <c r="B11" s="14" t="s">
        <v>3324</v>
      </c>
      <c r="C11" s="14" t="s">
        <v>1760</v>
      </c>
      <c r="D11" s="14" t="s">
        <v>3662</v>
      </c>
      <c r="E11" s="55">
        <v>0</v>
      </c>
      <c r="F11" s="55">
        <v>0</v>
      </c>
      <c r="G11" s="55">
        <v>0.326372</v>
      </c>
      <c r="H11" s="55">
        <v>0.34582099999999999</v>
      </c>
      <c r="I11" s="57">
        <v>8.4369586363636402E-3</v>
      </c>
      <c r="J11" s="56">
        <v>0.9999519</v>
      </c>
      <c r="K11" s="55"/>
      <c r="L11" s="55"/>
      <c r="M11" s="55"/>
      <c r="N11" s="55"/>
      <c r="O11" s="56"/>
    </row>
    <row r="12" spans="1:15" ht="15.75" x14ac:dyDescent="0.2">
      <c r="A12" s="14" t="s">
        <v>410</v>
      </c>
      <c r="B12" s="14" t="s">
        <v>3328</v>
      </c>
      <c r="C12" s="14" t="s">
        <v>1760</v>
      </c>
      <c r="D12" s="14" t="s">
        <v>3662</v>
      </c>
      <c r="E12" s="55">
        <v>0</v>
      </c>
      <c r="F12" s="55">
        <v>0</v>
      </c>
      <c r="G12" s="55">
        <v>0.36610500000000001</v>
      </c>
      <c r="H12" s="55">
        <v>0.21367800000000001</v>
      </c>
      <c r="I12" s="57">
        <v>4.0725333999999998E-3</v>
      </c>
      <c r="J12" s="56">
        <v>0.9999519</v>
      </c>
      <c r="K12" s="55"/>
      <c r="L12" s="55"/>
      <c r="M12" s="55"/>
      <c r="N12" s="55"/>
      <c r="O12" s="56"/>
    </row>
    <row r="13" spans="1:15" ht="15.75" x14ac:dyDescent="0.2">
      <c r="A13" s="14" t="s">
        <v>300</v>
      </c>
      <c r="B13" s="14" t="s">
        <v>3364</v>
      </c>
      <c r="C13" s="14" t="s">
        <v>1764</v>
      </c>
      <c r="D13" s="14" t="s">
        <v>3662</v>
      </c>
      <c r="E13" s="55">
        <v>0</v>
      </c>
      <c r="F13" s="55">
        <v>0</v>
      </c>
      <c r="G13" s="55">
        <v>1.3235E-2</v>
      </c>
      <c r="H13" s="55">
        <v>4.5846999999999999E-2</v>
      </c>
      <c r="I13" s="56">
        <v>0.33848740579710102</v>
      </c>
      <c r="J13" s="56">
        <v>0.9999519</v>
      </c>
      <c r="K13" s="55"/>
      <c r="L13" s="55"/>
      <c r="M13" s="55"/>
      <c r="N13" s="55"/>
      <c r="O13" s="56"/>
    </row>
    <row r="14" spans="1:15" ht="15.75" x14ac:dyDescent="0.2">
      <c r="A14" s="14" t="s">
        <v>639</v>
      </c>
      <c r="B14" s="14" t="s">
        <v>3267</v>
      </c>
      <c r="C14" s="14" t="s">
        <v>1760</v>
      </c>
      <c r="D14" s="14" t="s">
        <v>2596</v>
      </c>
      <c r="E14" s="55">
        <v>0.60669499999999998</v>
      </c>
      <c r="F14" s="55">
        <v>7.399E-2</v>
      </c>
      <c r="G14" s="55">
        <v>0.41210000000000002</v>
      </c>
      <c r="H14" s="55">
        <v>0.160411</v>
      </c>
      <c r="I14" s="56">
        <v>0.99995129999999999</v>
      </c>
      <c r="J14" s="57">
        <v>1.2572313E-2</v>
      </c>
      <c r="K14" s="55">
        <v>0.59961299999999995</v>
      </c>
      <c r="L14" s="55">
        <v>0.48378500000000002</v>
      </c>
      <c r="M14" s="55">
        <v>1.564492</v>
      </c>
      <c r="N14" s="55">
        <v>1.0547580000000001</v>
      </c>
      <c r="O14" s="56">
        <v>5.9221275294117602E-2</v>
      </c>
    </row>
    <row r="15" spans="1:15" ht="15.75" x14ac:dyDescent="0.2">
      <c r="A15" s="14" t="s">
        <v>693</v>
      </c>
      <c r="B15" s="14" t="s">
        <v>3257</v>
      </c>
      <c r="C15" s="14" t="s">
        <v>1760</v>
      </c>
      <c r="D15" s="14" t="s">
        <v>2596</v>
      </c>
      <c r="E15" s="55">
        <v>0.39580900000000002</v>
      </c>
      <c r="F15" s="55">
        <v>6.8460999999999994E-2</v>
      </c>
      <c r="G15" s="55">
        <v>0.23211300000000001</v>
      </c>
      <c r="H15" s="55">
        <v>0.20552699999999999</v>
      </c>
      <c r="I15" s="56">
        <v>0.99995129999999999</v>
      </c>
      <c r="J15" s="56">
        <v>0.113693873913043</v>
      </c>
      <c r="K15" s="55">
        <v>2.3287070000000001</v>
      </c>
      <c r="L15" s="55">
        <v>0.80964199999999997</v>
      </c>
      <c r="M15" s="55">
        <v>4.2386889999999999</v>
      </c>
      <c r="N15" s="55">
        <v>1.6861980000000001</v>
      </c>
      <c r="O15" s="57">
        <v>9.7850560909090896E-3</v>
      </c>
    </row>
    <row r="16" spans="1:15" ht="15.75" x14ac:dyDescent="0.2">
      <c r="A16" s="14" t="s">
        <v>520</v>
      </c>
      <c r="B16" s="14" t="s">
        <v>3331</v>
      </c>
      <c r="C16" s="14" t="s">
        <v>1760</v>
      </c>
      <c r="D16" s="14" t="s">
        <v>3662</v>
      </c>
      <c r="E16" s="55">
        <v>0.23088800000000001</v>
      </c>
      <c r="F16" s="55">
        <v>0.18932599999999999</v>
      </c>
      <c r="G16" s="55">
        <v>0</v>
      </c>
      <c r="H16" s="55">
        <v>0</v>
      </c>
      <c r="I16" s="56">
        <v>0.99995129999999999</v>
      </c>
      <c r="J16" s="57">
        <v>1.1746936499999999E-2</v>
      </c>
      <c r="K16" s="55"/>
      <c r="L16" s="55"/>
      <c r="M16" s="55"/>
      <c r="N16" s="55"/>
      <c r="O16" s="56"/>
    </row>
    <row r="17" spans="1:15" ht="15.75" x14ac:dyDescent="0.2">
      <c r="A17" s="14" t="s">
        <v>623</v>
      </c>
      <c r="B17" s="14" t="s">
        <v>3227</v>
      </c>
      <c r="C17" s="14" t="s">
        <v>1760</v>
      </c>
      <c r="D17" s="14" t="s">
        <v>2596</v>
      </c>
      <c r="E17" s="55">
        <v>0.430172</v>
      </c>
      <c r="F17" s="55">
        <v>0.15348100000000001</v>
      </c>
      <c r="G17" s="55">
        <v>0.222386</v>
      </c>
      <c r="H17" s="55">
        <v>0.25930300000000001</v>
      </c>
      <c r="I17" s="56">
        <v>0.99995129999999999</v>
      </c>
      <c r="J17" s="56">
        <v>0.113693873913043</v>
      </c>
      <c r="K17" s="55">
        <v>2.814092</v>
      </c>
      <c r="L17" s="55">
        <v>3.2851240000000002</v>
      </c>
      <c r="M17" s="55">
        <v>1.2778080000000001</v>
      </c>
      <c r="N17" s="55">
        <v>1.216593</v>
      </c>
      <c r="O17" s="56">
        <v>0.94825742117647005</v>
      </c>
    </row>
    <row r="18" spans="1:15" ht="15.75" x14ac:dyDescent="0.2">
      <c r="A18" s="14" t="s">
        <v>283</v>
      </c>
      <c r="B18" s="14" t="s">
        <v>3311</v>
      </c>
      <c r="C18" s="14" t="s">
        <v>1760</v>
      </c>
      <c r="D18" s="14" t="s">
        <v>3662</v>
      </c>
      <c r="E18" s="55">
        <v>0</v>
      </c>
      <c r="F18" s="55">
        <v>0</v>
      </c>
      <c r="G18" s="55">
        <v>0.88518699999999995</v>
      </c>
      <c r="H18" s="55">
        <v>0.54334099999999996</v>
      </c>
      <c r="I18" s="57">
        <v>4.0725333999999998E-3</v>
      </c>
      <c r="J18" s="56">
        <v>0.9999519</v>
      </c>
      <c r="K18" s="55"/>
      <c r="L18" s="55"/>
      <c r="M18" s="55"/>
      <c r="N18" s="55"/>
      <c r="O18" s="56"/>
    </row>
    <row r="19" spans="1:15" ht="15.75" x14ac:dyDescent="0.2">
      <c r="A19" s="14" t="s">
        <v>289</v>
      </c>
      <c r="B19" s="14" t="s">
        <v>3305</v>
      </c>
      <c r="C19" s="14" t="s">
        <v>1760</v>
      </c>
      <c r="D19" s="14" t="s">
        <v>3662</v>
      </c>
      <c r="E19" s="55">
        <v>3.9103159999999999</v>
      </c>
      <c r="F19" s="55">
        <v>4.3938259999999998</v>
      </c>
      <c r="G19" s="55">
        <v>12.553429</v>
      </c>
      <c r="H19" s="55">
        <v>22.489623000000002</v>
      </c>
      <c r="I19" s="56">
        <v>0.38797930136986303</v>
      </c>
      <c r="J19" s="56">
        <v>0.9999519</v>
      </c>
      <c r="K19" s="55"/>
      <c r="L19" s="55"/>
      <c r="M19" s="55"/>
      <c r="N19" s="55"/>
      <c r="O19" s="56"/>
    </row>
    <row r="20" spans="1:15" ht="15.75" x14ac:dyDescent="0.2">
      <c r="A20" s="14" t="s">
        <v>568</v>
      </c>
      <c r="B20" s="14" t="s">
        <v>3268</v>
      </c>
      <c r="C20" s="14" t="s">
        <v>1760</v>
      </c>
      <c r="D20" s="14" t="s">
        <v>2596</v>
      </c>
      <c r="E20" s="55">
        <v>0.38533099999999998</v>
      </c>
      <c r="F20" s="55">
        <v>2.6034000000000002E-2</v>
      </c>
      <c r="G20" s="55">
        <v>0.341223</v>
      </c>
      <c r="H20" s="55">
        <v>0.13763</v>
      </c>
      <c r="I20" s="56">
        <v>0.67694364705882304</v>
      </c>
      <c r="J20" s="56">
        <v>0.9999519</v>
      </c>
      <c r="K20" s="55">
        <v>0.79752599999999996</v>
      </c>
      <c r="L20" s="55">
        <v>0.53489200000000003</v>
      </c>
      <c r="M20" s="55">
        <v>2.0686610000000001</v>
      </c>
      <c r="N20" s="55">
        <v>1.4847239999999999</v>
      </c>
      <c r="O20" s="57">
        <v>4.96836006521739E-2</v>
      </c>
    </row>
    <row r="21" spans="1:15" ht="15.75" x14ac:dyDescent="0.2">
      <c r="A21" s="14" t="s">
        <v>660</v>
      </c>
      <c r="B21" s="14" t="s">
        <v>3260</v>
      </c>
      <c r="C21" s="14" t="s">
        <v>1760</v>
      </c>
      <c r="D21" s="14" t="s">
        <v>2596</v>
      </c>
      <c r="E21" s="55">
        <v>0.41412199999999999</v>
      </c>
      <c r="F21" s="55">
        <v>8.4733000000000003E-2</v>
      </c>
      <c r="G21" s="55">
        <v>0.72854099999999999</v>
      </c>
      <c r="H21" s="55">
        <v>0.203683</v>
      </c>
      <c r="I21" s="57">
        <v>4.8892328333333297E-3</v>
      </c>
      <c r="J21" s="56">
        <v>0.9999519</v>
      </c>
      <c r="K21" s="55">
        <v>1.3201270000000001</v>
      </c>
      <c r="L21" s="55">
        <v>0.94118800000000002</v>
      </c>
      <c r="M21" s="55">
        <v>1.7286509999999999</v>
      </c>
      <c r="N21" s="55">
        <v>1.0139229999999999</v>
      </c>
      <c r="O21" s="56">
        <v>0.25697549047619</v>
      </c>
    </row>
    <row r="22" spans="1:15" ht="15.75" x14ac:dyDescent="0.2">
      <c r="A22" s="14" t="s">
        <v>414</v>
      </c>
      <c r="B22" s="14" t="s">
        <v>3313</v>
      </c>
      <c r="C22" s="14" t="s">
        <v>1760</v>
      </c>
      <c r="D22" s="14" t="s">
        <v>3662</v>
      </c>
      <c r="E22" s="55">
        <v>0.25400499999999998</v>
      </c>
      <c r="F22" s="55">
        <v>0.17039000000000001</v>
      </c>
      <c r="G22" s="55">
        <v>3.567E-2</v>
      </c>
      <c r="H22" s="55">
        <v>0.12356499999999999</v>
      </c>
      <c r="I22" s="56">
        <v>0.99995129999999999</v>
      </c>
      <c r="J22" s="57">
        <v>8.9386894999999994E-3</v>
      </c>
      <c r="K22" s="55"/>
      <c r="L22" s="55"/>
      <c r="M22" s="55"/>
      <c r="N22" s="55"/>
      <c r="O22" s="56"/>
    </row>
    <row r="23" spans="1:15" ht="15.75" x14ac:dyDescent="0.2">
      <c r="A23" s="14" t="s">
        <v>564</v>
      </c>
      <c r="B23" s="14" t="s">
        <v>3236</v>
      </c>
      <c r="C23" s="14" t="s">
        <v>1760</v>
      </c>
      <c r="D23" s="14" t="s">
        <v>2596</v>
      </c>
      <c r="E23" s="55">
        <v>9.4199999999999996E-3</v>
      </c>
      <c r="F23" s="55">
        <v>3.2632000000000001E-2</v>
      </c>
      <c r="G23" s="55">
        <v>0.243423</v>
      </c>
      <c r="H23" s="55">
        <v>0.24283099999999999</v>
      </c>
      <c r="I23" s="57">
        <v>4.8892328333333297E-3</v>
      </c>
      <c r="J23" s="56">
        <v>0.9999519</v>
      </c>
      <c r="K23" s="55">
        <v>3.6414270000000002</v>
      </c>
      <c r="L23" s="55">
        <v>7.5615870000000003</v>
      </c>
      <c r="M23" s="55">
        <v>1.7441469999999999</v>
      </c>
      <c r="N23" s="55">
        <v>1.9297899999999999</v>
      </c>
      <c r="O23" s="56">
        <v>0.25697549047619</v>
      </c>
    </row>
    <row r="24" spans="1:15" ht="15.75" x14ac:dyDescent="0.2">
      <c r="A24" s="14" t="s">
        <v>406</v>
      </c>
      <c r="B24" s="14" t="s">
        <v>3330</v>
      </c>
      <c r="C24" s="14" t="s">
        <v>1760</v>
      </c>
      <c r="D24" s="14" t="s">
        <v>3662</v>
      </c>
      <c r="E24" s="55">
        <v>0</v>
      </c>
      <c r="F24" s="55">
        <v>0</v>
      </c>
      <c r="G24" s="55">
        <v>0.29657499999999998</v>
      </c>
      <c r="H24" s="55">
        <v>0.20039699999999999</v>
      </c>
      <c r="I24" s="57">
        <v>4.8892328333333297E-3</v>
      </c>
      <c r="J24" s="56">
        <v>0.9999519</v>
      </c>
      <c r="K24" s="55"/>
      <c r="L24" s="55"/>
      <c r="M24" s="55"/>
      <c r="N24" s="55"/>
      <c r="O24" s="56"/>
    </row>
    <row r="25" spans="1:15" ht="15.75" x14ac:dyDescent="0.2">
      <c r="A25" s="14" t="s">
        <v>712</v>
      </c>
      <c r="B25" s="14" t="s">
        <v>3343</v>
      </c>
      <c r="C25" s="14" t="s">
        <v>1764</v>
      </c>
      <c r="D25" s="14" t="s">
        <v>3662</v>
      </c>
      <c r="E25" s="55">
        <v>856.11913000000004</v>
      </c>
      <c r="F25" s="55">
        <v>2618.11456</v>
      </c>
      <c r="G25" s="55">
        <v>211.33551800000001</v>
      </c>
      <c r="H25" s="55">
        <v>543.04667400000005</v>
      </c>
      <c r="I25" s="56">
        <v>0.116269927027027</v>
      </c>
      <c r="J25" s="56">
        <v>0.9999519</v>
      </c>
      <c r="K25" s="55"/>
      <c r="L25" s="55"/>
      <c r="M25" s="55"/>
      <c r="N25" s="55"/>
      <c r="O25" s="56"/>
    </row>
    <row r="26" spans="1:15" ht="15.75" x14ac:dyDescent="0.2">
      <c r="A26" s="14" t="s">
        <v>543</v>
      </c>
      <c r="B26" s="14" t="s">
        <v>3262</v>
      </c>
      <c r="C26" s="14" t="s">
        <v>1760</v>
      </c>
      <c r="D26" s="14" t="s">
        <v>2596</v>
      </c>
      <c r="E26" s="55">
        <v>0.37728200000000001</v>
      </c>
      <c r="F26" s="55">
        <v>7.0241999999999999E-2</v>
      </c>
      <c r="G26" s="55">
        <v>0.30876700000000001</v>
      </c>
      <c r="H26" s="55">
        <v>0.124852</v>
      </c>
      <c r="I26" s="56">
        <v>0.99995129999999999</v>
      </c>
      <c r="J26" s="56">
        <v>0.40590944642857102</v>
      </c>
      <c r="K26" s="55">
        <v>1.042737</v>
      </c>
      <c r="L26" s="55">
        <v>0.719526</v>
      </c>
      <c r="M26" s="55">
        <v>1.443829</v>
      </c>
      <c r="N26" s="55">
        <v>0.84543800000000002</v>
      </c>
      <c r="O26" s="56">
        <v>0.15521175000000001</v>
      </c>
    </row>
    <row r="27" spans="1:15" ht="15.75" x14ac:dyDescent="0.2">
      <c r="A27" s="14" t="s">
        <v>609</v>
      </c>
      <c r="B27" s="14" t="s">
        <v>3270</v>
      </c>
      <c r="C27" s="14" t="s">
        <v>1760</v>
      </c>
      <c r="D27" s="14" t="s">
        <v>2596</v>
      </c>
      <c r="E27" s="55">
        <v>0.46210299999999999</v>
      </c>
      <c r="F27" s="55">
        <v>5.4593000000000003E-2</v>
      </c>
      <c r="G27" s="55">
        <v>0.941473</v>
      </c>
      <c r="H27" s="55">
        <v>0.34688099999999999</v>
      </c>
      <c r="I27" s="57">
        <v>4.8892328333333297E-3</v>
      </c>
      <c r="J27" s="56">
        <v>0.9999519</v>
      </c>
      <c r="K27" s="55">
        <v>1.0483830000000001</v>
      </c>
      <c r="L27" s="55">
        <v>0.74065499999999995</v>
      </c>
      <c r="M27" s="55">
        <v>2.0524740000000001</v>
      </c>
      <c r="N27" s="55">
        <v>1.8903829999999999</v>
      </c>
      <c r="O27" s="56">
        <v>0.341494904545455</v>
      </c>
    </row>
    <row r="28" spans="1:15" ht="15.75" x14ac:dyDescent="0.2">
      <c r="A28" s="14" t="s">
        <v>683</v>
      </c>
      <c r="B28" s="14" t="s">
        <v>3215</v>
      </c>
      <c r="C28" s="14" t="s">
        <v>1760</v>
      </c>
      <c r="D28" s="14" t="s">
        <v>2596</v>
      </c>
      <c r="E28" s="55">
        <v>4.1799000000000003E-2</v>
      </c>
      <c r="F28" s="55">
        <v>8.6722999999999995E-2</v>
      </c>
      <c r="G28" s="55">
        <v>0.170068</v>
      </c>
      <c r="H28" s="55">
        <v>0.33486399999999999</v>
      </c>
      <c r="I28" s="56">
        <v>0.423113223684211</v>
      </c>
      <c r="J28" s="56">
        <v>0.9999519</v>
      </c>
      <c r="K28" s="55">
        <v>10.278041</v>
      </c>
      <c r="L28" s="55">
        <v>21.706327999999999</v>
      </c>
      <c r="M28" s="55">
        <v>9.1414360000000006</v>
      </c>
      <c r="N28" s="55">
        <v>7.7321099999999996</v>
      </c>
      <c r="O28" s="56">
        <v>5.4826493749999997E-2</v>
      </c>
    </row>
    <row r="29" spans="1:15" ht="15.75" x14ac:dyDescent="0.2">
      <c r="A29" s="14" t="s">
        <v>636</v>
      </c>
      <c r="B29" s="14" t="s">
        <v>3337</v>
      </c>
      <c r="C29" s="14" t="s">
        <v>1760</v>
      </c>
      <c r="D29" s="14" t="s">
        <v>3662</v>
      </c>
      <c r="E29" s="55">
        <v>0.171621</v>
      </c>
      <c r="F29" s="55">
        <v>0.214091</v>
      </c>
      <c r="G29" s="55">
        <v>0</v>
      </c>
      <c r="H29" s="55">
        <v>0</v>
      </c>
      <c r="I29" s="56">
        <v>0.99995129999999999</v>
      </c>
      <c r="J29" s="57">
        <v>1.6873917272727301E-2</v>
      </c>
      <c r="K29" s="55"/>
      <c r="L29" s="55"/>
      <c r="M29" s="55"/>
      <c r="N29" s="55"/>
      <c r="O29" s="56"/>
    </row>
    <row r="30" spans="1:15" ht="15.75" x14ac:dyDescent="0.2">
      <c r="A30" s="14" t="s">
        <v>434</v>
      </c>
      <c r="B30" s="14" t="s">
        <v>3217</v>
      </c>
      <c r="C30" s="14" t="s">
        <v>1760</v>
      </c>
      <c r="D30" s="14" t="s">
        <v>2596</v>
      </c>
      <c r="E30" s="55">
        <v>8.9735110000000002</v>
      </c>
      <c r="F30" s="55">
        <v>14.941630999999999</v>
      </c>
      <c r="G30" s="55">
        <v>23.223413999999998</v>
      </c>
      <c r="H30" s="55">
        <v>54.049194999999997</v>
      </c>
      <c r="I30" s="56">
        <v>0.20664480909090899</v>
      </c>
      <c r="J30" s="56">
        <v>0.9999519</v>
      </c>
      <c r="K30" s="55">
        <v>5.912687</v>
      </c>
      <c r="L30" s="55">
        <v>8.2988970000000002</v>
      </c>
      <c r="M30" s="55">
        <v>20.062314000000001</v>
      </c>
      <c r="N30" s="55">
        <v>9.5149349999999995</v>
      </c>
      <c r="O30" s="57">
        <v>2.21336439E-3</v>
      </c>
    </row>
    <row r="31" spans="1:15" ht="15.75" x14ac:dyDescent="0.2">
      <c r="A31" s="14" t="s">
        <v>400</v>
      </c>
      <c r="B31" s="14" t="s">
        <v>3366</v>
      </c>
      <c r="C31" s="14" t="s">
        <v>1764</v>
      </c>
      <c r="D31" s="14" t="s">
        <v>3662</v>
      </c>
      <c r="E31" s="55">
        <v>0</v>
      </c>
      <c r="F31" s="55">
        <v>0</v>
      </c>
      <c r="G31" s="55">
        <v>1.7791999999999999E-2</v>
      </c>
      <c r="H31" s="55">
        <v>6.1635000000000002E-2</v>
      </c>
      <c r="I31" s="56">
        <v>0.33848740579710102</v>
      </c>
      <c r="J31" s="56">
        <v>0.9999519</v>
      </c>
      <c r="K31" s="55"/>
      <c r="L31" s="55"/>
      <c r="M31" s="55"/>
      <c r="N31" s="55"/>
      <c r="O31" s="56"/>
    </row>
    <row r="32" spans="1:15" ht="15.75" x14ac:dyDescent="0.2">
      <c r="A32" s="14" t="s">
        <v>458</v>
      </c>
      <c r="B32" s="14" t="s">
        <v>3301</v>
      </c>
      <c r="C32" s="14" t="s">
        <v>1760</v>
      </c>
      <c r="D32" s="14" t="s">
        <v>3662</v>
      </c>
      <c r="E32" s="55">
        <v>9.3279000000000001E-2</v>
      </c>
      <c r="F32" s="55">
        <v>0.25783699999999998</v>
      </c>
      <c r="G32" s="55">
        <v>0.35858899999999999</v>
      </c>
      <c r="H32" s="55">
        <v>0.36516599999999999</v>
      </c>
      <c r="I32" s="56">
        <v>9.3246994285714299E-2</v>
      </c>
      <c r="J32" s="56">
        <v>0.9999519</v>
      </c>
      <c r="K32" s="55"/>
      <c r="L32" s="55"/>
      <c r="M32" s="55"/>
      <c r="N32" s="55"/>
      <c r="O32" s="56"/>
    </row>
    <row r="33" spans="1:15" ht="15.75" x14ac:dyDescent="0.2">
      <c r="A33" s="14" t="s">
        <v>576</v>
      </c>
      <c r="B33" s="14" t="s">
        <v>3251</v>
      </c>
      <c r="C33" s="14" t="s">
        <v>1760</v>
      </c>
      <c r="D33" s="14" t="s">
        <v>2596</v>
      </c>
      <c r="E33" s="55">
        <v>0.233461</v>
      </c>
      <c r="F33" s="55">
        <v>0.101032</v>
      </c>
      <c r="G33" s="55">
        <v>0.14865999999999999</v>
      </c>
      <c r="H33" s="55">
        <v>0.227105</v>
      </c>
      <c r="I33" s="56">
        <v>0.99995129999999999</v>
      </c>
      <c r="J33" s="56">
        <v>0.26967259583333297</v>
      </c>
      <c r="K33" s="55">
        <v>1.66923</v>
      </c>
      <c r="L33" s="55">
        <v>2.451552</v>
      </c>
      <c r="M33" s="55">
        <v>5.9506059999999996</v>
      </c>
      <c r="N33" s="55">
        <v>3.7552789999999998</v>
      </c>
      <c r="O33" s="57">
        <v>9.1997463157894696E-4</v>
      </c>
    </row>
    <row r="34" spans="1:15" ht="15.75" x14ac:dyDescent="0.2">
      <c r="A34" s="14" t="s">
        <v>561</v>
      </c>
      <c r="B34" s="14" t="s">
        <v>3353</v>
      </c>
      <c r="C34" s="14" t="s">
        <v>1764</v>
      </c>
      <c r="D34" s="14" t="s">
        <v>3662</v>
      </c>
      <c r="E34" s="55">
        <v>0</v>
      </c>
      <c r="F34" s="55">
        <v>0</v>
      </c>
      <c r="G34" s="55">
        <v>5.5398000000000003E-2</v>
      </c>
      <c r="H34" s="55">
        <v>0.19190299999999999</v>
      </c>
      <c r="I34" s="56">
        <v>0.33848740579710102</v>
      </c>
      <c r="J34" s="56">
        <v>0.9999519</v>
      </c>
      <c r="K34" s="55"/>
      <c r="L34" s="55"/>
      <c r="M34" s="55"/>
      <c r="N34" s="55"/>
      <c r="O34" s="56"/>
    </row>
    <row r="35" spans="1:15" ht="15.75" x14ac:dyDescent="0.2">
      <c r="A35" s="14" t="s">
        <v>724</v>
      </c>
      <c r="B35" s="14" t="s">
        <v>3252</v>
      </c>
      <c r="C35" s="14" t="s">
        <v>1760</v>
      </c>
      <c r="D35" s="14" t="s">
        <v>2596</v>
      </c>
      <c r="E35" s="55">
        <v>0.20499899999999999</v>
      </c>
      <c r="F35" s="55">
        <v>0.13955100000000001</v>
      </c>
      <c r="G35" s="55">
        <v>3.0467000000000001E-2</v>
      </c>
      <c r="H35" s="55">
        <v>8.4709000000000007E-2</v>
      </c>
      <c r="I35" s="56">
        <v>0.99995129999999999</v>
      </c>
      <c r="J35" s="57">
        <v>1.6873917272727301E-2</v>
      </c>
      <c r="K35" s="55">
        <v>4.1876600000000002</v>
      </c>
      <c r="L35" s="55">
        <v>4.9180830000000002</v>
      </c>
      <c r="M35" s="55">
        <v>4.923978</v>
      </c>
      <c r="N35" s="55">
        <v>2.8874089999999999</v>
      </c>
      <c r="O35" s="56">
        <v>9.3888241111111104E-2</v>
      </c>
    </row>
    <row r="36" spans="1:15" ht="15.75" x14ac:dyDescent="0.2">
      <c r="A36" s="14" t="s">
        <v>818</v>
      </c>
      <c r="B36" s="14" t="s">
        <v>3258</v>
      </c>
      <c r="C36" s="14" t="s">
        <v>1760</v>
      </c>
      <c r="D36" s="14" t="s">
        <v>2596</v>
      </c>
      <c r="E36" s="55">
        <v>0.36311900000000003</v>
      </c>
      <c r="F36" s="55">
        <v>6.4473000000000003E-2</v>
      </c>
      <c r="G36" s="55">
        <v>0.20311799999999999</v>
      </c>
      <c r="H36" s="55">
        <v>0.164884</v>
      </c>
      <c r="I36" s="56">
        <v>0.99995129999999999</v>
      </c>
      <c r="J36" s="56">
        <v>8.5139599999999996E-2</v>
      </c>
      <c r="K36" s="55">
        <v>2.444118</v>
      </c>
      <c r="L36" s="55">
        <v>0.96765199999999996</v>
      </c>
      <c r="M36" s="55">
        <v>5.1223869999999998</v>
      </c>
      <c r="N36" s="55">
        <v>3.4581379999999999</v>
      </c>
      <c r="O36" s="57">
        <v>5.7248718749999998E-3</v>
      </c>
    </row>
    <row r="37" spans="1:15" ht="15.75" x14ac:dyDescent="0.2">
      <c r="A37" s="14" t="s">
        <v>534</v>
      </c>
      <c r="B37" s="14" t="s">
        <v>3294</v>
      </c>
      <c r="C37" s="14" t="s">
        <v>1760</v>
      </c>
      <c r="D37" s="14" t="s">
        <v>3662</v>
      </c>
      <c r="E37" s="55">
        <v>0.45503399999999999</v>
      </c>
      <c r="F37" s="55">
        <v>0.113733</v>
      </c>
      <c r="G37" s="55">
        <v>0.92685099999999998</v>
      </c>
      <c r="H37" s="55">
        <v>0.28674100000000002</v>
      </c>
      <c r="I37" s="57">
        <v>4.8892328333333297E-3</v>
      </c>
      <c r="J37" s="56">
        <v>0.9999519</v>
      </c>
      <c r="K37" s="55"/>
      <c r="L37" s="55"/>
      <c r="M37" s="55"/>
      <c r="N37" s="55"/>
      <c r="O37" s="56"/>
    </row>
    <row r="38" spans="1:15" ht="15.75" x14ac:dyDescent="0.2">
      <c r="A38" s="14" t="s">
        <v>709</v>
      </c>
      <c r="B38" s="14" t="s">
        <v>3234</v>
      </c>
      <c r="C38" s="14" t="s">
        <v>1760</v>
      </c>
      <c r="D38" s="14" t="s">
        <v>2596</v>
      </c>
      <c r="E38" s="55">
        <v>0.43659300000000001</v>
      </c>
      <c r="F38" s="55">
        <v>0.14990899999999999</v>
      </c>
      <c r="G38" s="55">
        <v>4.9312000000000002E-2</v>
      </c>
      <c r="H38" s="55">
        <v>0.17082</v>
      </c>
      <c r="I38" s="56">
        <v>0.99995129999999999</v>
      </c>
      <c r="J38" s="57">
        <v>7.7893205000000004E-3</v>
      </c>
      <c r="K38" s="55">
        <v>6.9128610000000004</v>
      </c>
      <c r="L38" s="55">
        <v>4.0477759999999998</v>
      </c>
      <c r="M38" s="55">
        <v>18.40681</v>
      </c>
      <c r="N38" s="55">
        <v>20.996445999999999</v>
      </c>
      <c r="O38" s="57">
        <v>1.32299483142857E-2</v>
      </c>
    </row>
    <row r="39" spans="1:15" ht="15.75" x14ac:dyDescent="0.2">
      <c r="A39" s="14" t="s">
        <v>324</v>
      </c>
      <c r="B39" s="14" t="s">
        <v>3253</v>
      </c>
      <c r="C39" s="14" t="s">
        <v>1760</v>
      </c>
      <c r="D39" s="14" t="s">
        <v>2596</v>
      </c>
      <c r="E39" s="55">
        <v>0.20782</v>
      </c>
      <c r="F39" s="55">
        <v>8.8757000000000003E-2</v>
      </c>
      <c r="G39" s="55">
        <v>0.16773199999999999</v>
      </c>
      <c r="H39" s="55">
        <v>0.16348399999999999</v>
      </c>
      <c r="I39" s="56">
        <v>0.887517077777778</v>
      </c>
      <c r="J39" s="56">
        <v>0.9999519</v>
      </c>
      <c r="K39" s="55">
        <v>3.3578600000000001</v>
      </c>
      <c r="L39" s="55">
        <v>5.4682529999999998</v>
      </c>
      <c r="M39" s="55">
        <v>10.751851</v>
      </c>
      <c r="N39" s="55">
        <v>5.8761979999999996</v>
      </c>
      <c r="O39" s="57">
        <v>1.66021464230769E-3</v>
      </c>
    </row>
    <row r="40" spans="1:15" ht="15.75" x14ac:dyDescent="0.2">
      <c r="A40" s="14" t="s">
        <v>422</v>
      </c>
      <c r="B40" s="14" t="s">
        <v>3237</v>
      </c>
      <c r="C40" s="14" t="s">
        <v>1760</v>
      </c>
      <c r="D40" s="14" t="s">
        <v>2596</v>
      </c>
      <c r="E40" s="55">
        <v>0</v>
      </c>
      <c r="F40" s="55">
        <v>0</v>
      </c>
      <c r="G40" s="55">
        <v>7.9259999999999997E-2</v>
      </c>
      <c r="H40" s="55">
        <v>7.6369999999999993E-2</v>
      </c>
      <c r="I40" s="57">
        <v>8.4369586363636402E-3</v>
      </c>
      <c r="J40" s="56">
        <v>0.9999519</v>
      </c>
      <c r="K40" s="55">
        <v>4.0722000000000001E-2</v>
      </c>
      <c r="L40" s="55">
        <v>5.9281E-2</v>
      </c>
      <c r="M40" s="55">
        <v>2.0676209999999999</v>
      </c>
      <c r="N40" s="55">
        <v>2.8587039999999999</v>
      </c>
      <c r="O40" s="57">
        <v>4.0074816692307701E-4</v>
      </c>
    </row>
    <row r="41" spans="1:15" ht="15.75" x14ac:dyDescent="0.2">
      <c r="A41" s="14" t="s">
        <v>501</v>
      </c>
      <c r="B41" s="14" t="s">
        <v>3256</v>
      </c>
      <c r="C41" s="14" t="s">
        <v>1760</v>
      </c>
      <c r="D41" s="14" t="s">
        <v>2596</v>
      </c>
      <c r="E41" s="55">
        <v>1.5297E-2</v>
      </c>
      <c r="F41" s="55">
        <v>5.2990000000000002E-2</v>
      </c>
      <c r="G41" s="55">
        <v>0.14655799999999999</v>
      </c>
      <c r="H41" s="55">
        <v>0.142012</v>
      </c>
      <c r="I41" s="57">
        <v>2.3257395199999999E-2</v>
      </c>
      <c r="J41" s="56">
        <v>0.9999519</v>
      </c>
      <c r="K41" s="55">
        <v>1.2661629999999999</v>
      </c>
      <c r="L41" s="55">
        <v>1.0404949999999999</v>
      </c>
      <c r="M41" s="55">
        <v>6.1281980000000003</v>
      </c>
      <c r="N41" s="55">
        <v>3.7139579999999999</v>
      </c>
      <c r="O41" s="57">
        <v>1.91543736428571E-3</v>
      </c>
    </row>
    <row r="42" spans="1:15" ht="15.75" x14ac:dyDescent="0.2">
      <c r="A42" s="14" t="s">
        <v>498</v>
      </c>
      <c r="B42" s="14" t="s">
        <v>3208</v>
      </c>
      <c r="C42" s="14" t="s">
        <v>1760</v>
      </c>
      <c r="D42" s="14" t="s">
        <v>2596</v>
      </c>
      <c r="E42" s="55">
        <v>0</v>
      </c>
      <c r="F42" s="55">
        <v>0</v>
      </c>
      <c r="G42" s="55">
        <v>0.20260400000000001</v>
      </c>
      <c r="H42" s="55">
        <v>0.18806500000000001</v>
      </c>
      <c r="I42" s="57">
        <v>8.4369586363636402E-3</v>
      </c>
      <c r="J42" s="56">
        <v>0.9999519</v>
      </c>
      <c r="K42" s="55">
        <v>0.21568799999999999</v>
      </c>
      <c r="L42" s="55">
        <v>0.27733999999999998</v>
      </c>
      <c r="M42" s="55">
        <v>2.687068</v>
      </c>
      <c r="N42" s="55">
        <v>1.791034</v>
      </c>
      <c r="O42" s="57">
        <v>4.0074816692307701E-4</v>
      </c>
    </row>
    <row r="43" spans="1:15" ht="15.75" x14ac:dyDescent="0.2">
      <c r="A43" s="14" t="s">
        <v>317</v>
      </c>
      <c r="B43" s="14" t="s">
        <v>3307</v>
      </c>
      <c r="C43" s="14" t="s">
        <v>1760</v>
      </c>
      <c r="D43" s="14" t="s">
        <v>3662</v>
      </c>
      <c r="E43" s="55">
        <v>0.13748099999999999</v>
      </c>
      <c r="F43" s="55">
        <v>0.22174099999999999</v>
      </c>
      <c r="G43" s="55">
        <v>0.21299599999999999</v>
      </c>
      <c r="H43" s="55">
        <v>0.27075500000000002</v>
      </c>
      <c r="I43" s="56">
        <v>0.42104192000000001</v>
      </c>
      <c r="J43" s="56">
        <v>0.9999519</v>
      </c>
      <c r="K43" s="55"/>
      <c r="L43" s="55"/>
      <c r="M43" s="55"/>
      <c r="N43" s="55"/>
      <c r="O43" s="56"/>
    </row>
    <row r="44" spans="1:15" ht="15.75" x14ac:dyDescent="0.2">
      <c r="A44" s="14" t="s">
        <v>471</v>
      </c>
      <c r="B44" s="14" t="s">
        <v>3342</v>
      </c>
      <c r="C44" s="14" t="s">
        <v>1760</v>
      </c>
      <c r="D44" s="14" t="s">
        <v>3662</v>
      </c>
      <c r="E44" s="55">
        <v>1.0326E-2</v>
      </c>
      <c r="F44" s="55">
        <v>3.5770000000000003E-2</v>
      </c>
      <c r="G44" s="55">
        <v>0</v>
      </c>
      <c r="H44" s="55">
        <v>0</v>
      </c>
      <c r="I44" s="56">
        <v>0.99995129999999999</v>
      </c>
      <c r="J44" s="56">
        <v>0.68693032352941197</v>
      </c>
      <c r="K44" s="55"/>
      <c r="L44" s="55"/>
      <c r="M44" s="55"/>
      <c r="N44" s="55"/>
      <c r="O44" s="56"/>
    </row>
    <row r="45" spans="1:15" ht="15.75" x14ac:dyDescent="0.2">
      <c r="A45" s="14" t="s">
        <v>436</v>
      </c>
      <c r="B45" s="14" t="s">
        <v>3248</v>
      </c>
      <c r="C45" s="14" t="s">
        <v>1760</v>
      </c>
      <c r="D45" s="14" t="s">
        <v>2596</v>
      </c>
      <c r="E45" s="55">
        <v>1.2326999999999999E-2</v>
      </c>
      <c r="F45" s="55">
        <v>4.2701000000000003E-2</v>
      </c>
      <c r="G45" s="55">
        <v>3.1094E-2</v>
      </c>
      <c r="H45" s="55">
        <v>7.4991000000000002E-2</v>
      </c>
      <c r="I45" s="56">
        <v>0.47776612658227902</v>
      </c>
      <c r="J45" s="56">
        <v>0.9999519</v>
      </c>
      <c r="K45" s="55">
        <v>1.454162</v>
      </c>
      <c r="L45" s="55">
        <v>1.6486099999999999</v>
      </c>
      <c r="M45" s="55">
        <v>4.8715770000000003</v>
      </c>
      <c r="N45" s="55">
        <v>8.7496869999999998</v>
      </c>
      <c r="O45" s="56">
        <v>0.35489715223880602</v>
      </c>
    </row>
    <row r="46" spans="1:15" ht="15.75" x14ac:dyDescent="0.2">
      <c r="A46" s="14" t="s">
        <v>731</v>
      </c>
      <c r="B46" s="14" t="s">
        <v>3272</v>
      </c>
      <c r="C46" s="14" t="s">
        <v>1760</v>
      </c>
      <c r="D46" s="14" t="s">
        <v>2596</v>
      </c>
      <c r="E46" s="55">
        <v>0.50023799999999996</v>
      </c>
      <c r="F46" s="55">
        <v>6.9133E-2</v>
      </c>
      <c r="G46" s="55">
        <v>1.0893459999999999</v>
      </c>
      <c r="H46" s="55">
        <v>0.39202399999999998</v>
      </c>
      <c r="I46" s="57">
        <v>4.8892328333333297E-3</v>
      </c>
      <c r="J46" s="56">
        <v>0.9999519</v>
      </c>
      <c r="K46" s="55">
        <v>0.96141100000000002</v>
      </c>
      <c r="L46" s="55">
        <v>0.635162</v>
      </c>
      <c r="M46" s="55">
        <v>2.1125729999999998</v>
      </c>
      <c r="N46" s="55">
        <v>1.972173</v>
      </c>
      <c r="O46" s="56">
        <v>0.24253346557377001</v>
      </c>
    </row>
    <row r="47" spans="1:15" ht="15.75" x14ac:dyDescent="0.2">
      <c r="A47" s="14" t="s">
        <v>672</v>
      </c>
      <c r="B47" s="14" t="s">
        <v>3264</v>
      </c>
      <c r="C47" s="14" t="s">
        <v>1760</v>
      </c>
      <c r="D47" s="14" t="s">
        <v>2596</v>
      </c>
      <c r="E47" s="55">
        <v>0.20338100000000001</v>
      </c>
      <c r="F47" s="55">
        <v>2.9753999999999999E-2</v>
      </c>
      <c r="G47" s="55">
        <v>0.42144700000000002</v>
      </c>
      <c r="H47" s="55">
        <v>0.20138900000000001</v>
      </c>
      <c r="I47" s="57">
        <v>5.6517137368421099E-3</v>
      </c>
      <c r="J47" s="56">
        <v>0.9999519</v>
      </c>
      <c r="K47" s="55">
        <v>1.375038</v>
      </c>
      <c r="L47" s="55">
        <v>0.97948100000000005</v>
      </c>
      <c r="M47" s="55">
        <v>2.3074620000000001</v>
      </c>
      <c r="N47" s="55">
        <v>1.369264</v>
      </c>
      <c r="O47" s="56">
        <v>7.5681216346153796E-2</v>
      </c>
    </row>
    <row r="48" spans="1:15" ht="15.75" x14ac:dyDescent="0.2">
      <c r="A48" s="14" t="s">
        <v>375</v>
      </c>
      <c r="B48" s="14" t="s">
        <v>3277</v>
      </c>
      <c r="C48" s="14" t="s">
        <v>1760</v>
      </c>
      <c r="D48" s="14" t="s">
        <v>2596</v>
      </c>
      <c r="E48" s="55">
        <v>0.262627</v>
      </c>
      <c r="F48" s="55">
        <v>0.20960100000000001</v>
      </c>
      <c r="G48" s="55">
        <v>0.69815499999999997</v>
      </c>
      <c r="H48" s="55">
        <v>0.486904</v>
      </c>
      <c r="I48" s="57">
        <v>3.6813096666666698E-2</v>
      </c>
      <c r="J48" s="56">
        <v>0.9999519</v>
      </c>
      <c r="K48" s="55">
        <v>3.9146510000000001</v>
      </c>
      <c r="L48" s="55">
        <v>2.2833749999999999</v>
      </c>
      <c r="M48" s="55">
        <v>8.3277529999999995</v>
      </c>
      <c r="N48" s="55">
        <v>3.6014569999999999</v>
      </c>
      <c r="O48" s="57">
        <v>3.9796522258064501E-3</v>
      </c>
    </row>
    <row r="49" spans="1:15" ht="15.75" x14ac:dyDescent="0.2">
      <c r="A49" s="14" t="s">
        <v>718</v>
      </c>
      <c r="B49" s="14" t="s">
        <v>3340</v>
      </c>
      <c r="C49" s="14" t="s">
        <v>1760</v>
      </c>
      <c r="D49" s="14" t="s">
        <v>3662</v>
      </c>
      <c r="E49" s="55">
        <v>4.4310000000000002E-2</v>
      </c>
      <c r="F49" s="55">
        <v>0.11156199999999999</v>
      </c>
      <c r="G49" s="55">
        <v>0.13131499999999999</v>
      </c>
      <c r="H49" s="55">
        <v>0.24660499999999999</v>
      </c>
      <c r="I49" s="56">
        <v>0.33848740579710102</v>
      </c>
      <c r="J49" s="56">
        <v>0.9999519</v>
      </c>
      <c r="K49" s="55"/>
      <c r="L49" s="55"/>
      <c r="M49" s="55"/>
      <c r="N49" s="55"/>
      <c r="O49" s="56"/>
    </row>
    <row r="50" spans="1:15" ht="15.75" x14ac:dyDescent="0.2">
      <c r="A50" s="14" t="s">
        <v>631</v>
      </c>
      <c r="B50" s="14" t="s">
        <v>3212</v>
      </c>
      <c r="C50" s="14" t="s">
        <v>1760</v>
      </c>
      <c r="D50" s="14" t="s">
        <v>2596</v>
      </c>
      <c r="E50" s="55">
        <v>6.6527200000000004</v>
      </c>
      <c r="F50" s="55">
        <v>3.3374380000000001</v>
      </c>
      <c r="G50" s="55">
        <v>2.6253869999999999</v>
      </c>
      <c r="H50" s="55">
        <v>4.6108640000000003</v>
      </c>
      <c r="I50" s="56">
        <v>0.99995129999999999</v>
      </c>
      <c r="J50" s="57">
        <v>2.12846771428571E-2</v>
      </c>
      <c r="K50" s="55">
        <v>0.361037</v>
      </c>
      <c r="L50" s="55">
        <v>0.681149</v>
      </c>
      <c r="M50" s="55">
        <v>0.44901999999999997</v>
      </c>
      <c r="N50" s="55">
        <v>0.57338999999999996</v>
      </c>
      <c r="O50" s="56">
        <v>0.62287371599999997</v>
      </c>
    </row>
    <row r="51" spans="1:15" ht="15.75" x14ac:dyDescent="0.2">
      <c r="A51" s="14" t="s">
        <v>527</v>
      </c>
      <c r="B51" s="14" t="s">
        <v>3273</v>
      </c>
      <c r="C51" s="14" t="s">
        <v>1760</v>
      </c>
      <c r="D51" s="14" t="s">
        <v>2596</v>
      </c>
      <c r="E51" s="55">
        <v>0.55175700000000005</v>
      </c>
      <c r="F51" s="55">
        <v>0.11154699999999999</v>
      </c>
      <c r="G51" s="55">
        <v>1.0770219999999999</v>
      </c>
      <c r="H51" s="55">
        <v>0.39387299999999997</v>
      </c>
      <c r="I51" s="57">
        <v>4.8892328333333297E-3</v>
      </c>
      <c r="J51" s="56">
        <v>0.9999519</v>
      </c>
      <c r="K51" s="55">
        <v>1.0976779999999999</v>
      </c>
      <c r="L51" s="55">
        <v>0.729464</v>
      </c>
      <c r="M51" s="55">
        <v>2.1572249999999999</v>
      </c>
      <c r="N51" s="55">
        <v>1.9005449999999999</v>
      </c>
      <c r="O51" s="56">
        <v>0.27598602187499999</v>
      </c>
    </row>
    <row r="52" spans="1:15" ht="15.75" x14ac:dyDescent="0.2">
      <c r="A52" s="14" t="s">
        <v>502</v>
      </c>
      <c r="B52" s="14" t="s">
        <v>3356</v>
      </c>
      <c r="C52" s="14" t="s">
        <v>1764</v>
      </c>
      <c r="D52" s="14" t="s">
        <v>3662</v>
      </c>
      <c r="E52" s="55">
        <v>4.2955E-2</v>
      </c>
      <c r="F52" s="55">
        <v>0.14880099999999999</v>
      </c>
      <c r="G52" s="55">
        <v>3.0075000000000001E-2</v>
      </c>
      <c r="H52" s="55">
        <v>0.104183</v>
      </c>
      <c r="I52" s="56">
        <v>0.80031987640449398</v>
      </c>
      <c r="J52" s="56">
        <v>0.9999519</v>
      </c>
      <c r="K52" s="55"/>
      <c r="L52" s="55"/>
      <c r="M52" s="55"/>
      <c r="N52" s="55"/>
      <c r="O52" s="56"/>
    </row>
    <row r="53" spans="1:15" ht="15.75" x14ac:dyDescent="0.2">
      <c r="A53" s="14" t="s">
        <v>555</v>
      </c>
      <c r="B53" s="14" t="s">
        <v>3296</v>
      </c>
      <c r="C53" s="14" t="s">
        <v>1760</v>
      </c>
      <c r="D53" s="14" t="s">
        <v>3662</v>
      </c>
      <c r="E53" s="55">
        <v>344.40938799999998</v>
      </c>
      <c r="F53" s="55">
        <v>533.22182199999997</v>
      </c>
      <c r="G53" s="55">
        <v>710.29427899999996</v>
      </c>
      <c r="H53" s="55">
        <v>1226.1897260000001</v>
      </c>
      <c r="I53" s="56">
        <v>0.42104192000000001</v>
      </c>
      <c r="J53" s="56">
        <v>0.9999519</v>
      </c>
      <c r="K53" s="55"/>
      <c r="L53" s="55"/>
      <c r="M53" s="55"/>
      <c r="N53" s="55"/>
      <c r="O53" s="56"/>
    </row>
    <row r="54" spans="1:15" ht="15.75" x14ac:dyDescent="0.2">
      <c r="A54" s="14" t="s">
        <v>575</v>
      </c>
      <c r="B54" s="14" t="s">
        <v>3663</v>
      </c>
      <c r="C54" s="14" t="s">
        <v>2591</v>
      </c>
      <c r="D54" s="14" t="s">
        <v>2596</v>
      </c>
      <c r="E54" s="55"/>
      <c r="F54" s="55"/>
      <c r="G54" s="55"/>
      <c r="H54" s="55"/>
      <c r="I54" s="57"/>
      <c r="J54" s="56"/>
      <c r="K54" s="55">
        <v>9.8776820000000001</v>
      </c>
      <c r="L54" s="55">
        <v>9.6954410000000006</v>
      </c>
      <c r="M54" s="55">
        <v>18.649332999999999</v>
      </c>
      <c r="N54" s="55">
        <v>11.994001000000001</v>
      </c>
      <c r="O54" s="57">
        <v>2.0940683675675701E-2</v>
      </c>
    </row>
    <row r="55" spans="1:15" ht="15.75" x14ac:dyDescent="0.2">
      <c r="A55" s="14" t="s">
        <v>461</v>
      </c>
      <c r="B55" s="14" t="s">
        <v>3293</v>
      </c>
      <c r="C55" s="14" t="s">
        <v>1760</v>
      </c>
      <c r="D55" s="14" t="s">
        <v>3662</v>
      </c>
      <c r="E55" s="55">
        <v>0.23445199999999999</v>
      </c>
      <c r="F55" s="55">
        <v>0.30349300000000001</v>
      </c>
      <c r="G55" s="55">
        <v>0.47298600000000002</v>
      </c>
      <c r="H55" s="55">
        <v>0.30071799999999999</v>
      </c>
      <c r="I55" s="56">
        <v>9.2500830303030301E-2</v>
      </c>
      <c r="J55" s="56">
        <v>0.9999519</v>
      </c>
      <c r="K55" s="55"/>
      <c r="L55" s="55"/>
      <c r="M55" s="55"/>
      <c r="N55" s="55"/>
      <c r="O55" s="56"/>
    </row>
    <row r="56" spans="1:15" ht="15.75" x14ac:dyDescent="0.2">
      <c r="A56" s="14" t="s">
        <v>801</v>
      </c>
      <c r="B56" s="14" t="s">
        <v>3225</v>
      </c>
      <c r="C56" s="14" t="s">
        <v>1760</v>
      </c>
      <c r="D56" s="14" t="s">
        <v>2596</v>
      </c>
      <c r="E56" s="55">
        <v>2.6079000000000001E-2</v>
      </c>
      <c r="F56" s="55">
        <v>9.0342000000000006E-2</v>
      </c>
      <c r="G56" s="55">
        <v>2.6159000000000002E-2</v>
      </c>
      <c r="H56" s="55">
        <v>9.0617000000000003E-2</v>
      </c>
      <c r="I56" s="56">
        <v>0.75581395348837199</v>
      </c>
      <c r="J56" s="56">
        <v>0.9999519</v>
      </c>
      <c r="K56" s="55">
        <v>3.5138999999999997E-2</v>
      </c>
      <c r="L56" s="55">
        <v>0.121725</v>
      </c>
      <c r="M56" s="55">
        <v>4.9894000000000001E-2</v>
      </c>
      <c r="N56" s="55">
        <v>0.16547999999999999</v>
      </c>
      <c r="O56" s="56">
        <v>0.56599041780821902</v>
      </c>
    </row>
    <row r="57" spans="1:15" ht="15.75" x14ac:dyDescent="0.2">
      <c r="A57" s="14" t="s">
        <v>816</v>
      </c>
      <c r="B57" s="14" t="s">
        <v>3664</v>
      </c>
      <c r="C57" s="14" t="s">
        <v>1764</v>
      </c>
      <c r="D57" s="14" t="s">
        <v>2598</v>
      </c>
      <c r="E57" s="55">
        <v>1.8488000000000001E-2</v>
      </c>
      <c r="F57" s="55">
        <v>6.4045000000000005E-2</v>
      </c>
      <c r="G57" s="55">
        <v>0</v>
      </c>
      <c r="H57" s="55">
        <v>0</v>
      </c>
      <c r="I57" s="56">
        <v>0.99995129999999999</v>
      </c>
      <c r="J57" s="56">
        <v>0.68693032352941197</v>
      </c>
      <c r="K57" s="55">
        <v>138.74782200000001</v>
      </c>
      <c r="L57" s="55">
        <v>100.933037</v>
      </c>
      <c r="M57" s="55">
        <v>23.617086</v>
      </c>
      <c r="N57" s="55">
        <v>60.812145000000001</v>
      </c>
      <c r="O57" s="56">
        <v>0.99876560000000003</v>
      </c>
    </row>
    <row r="58" spans="1:15" ht="15.75" x14ac:dyDescent="0.2">
      <c r="A58" s="14" t="s">
        <v>687</v>
      </c>
      <c r="B58" s="14" t="s">
        <v>3274</v>
      </c>
      <c r="C58" s="14" t="s">
        <v>1760</v>
      </c>
      <c r="D58" s="14" t="s">
        <v>2596</v>
      </c>
      <c r="E58" s="55">
        <v>0.60853599999999997</v>
      </c>
      <c r="F58" s="55">
        <v>6.2439000000000001E-2</v>
      </c>
      <c r="G58" s="55">
        <v>0.75978599999999996</v>
      </c>
      <c r="H58" s="55">
        <v>0.22079599999999999</v>
      </c>
      <c r="I58" s="56">
        <v>5.0601513793103403E-2</v>
      </c>
      <c r="J58" s="56">
        <v>0.9999519</v>
      </c>
      <c r="K58" s="55">
        <v>0.797211</v>
      </c>
      <c r="L58" s="55">
        <v>0.63504499999999997</v>
      </c>
      <c r="M58" s="55">
        <v>1.7430680000000001</v>
      </c>
      <c r="N58" s="55">
        <v>1.3408100000000001</v>
      </c>
      <c r="O58" s="57">
        <v>4.96836006521739E-2</v>
      </c>
    </row>
    <row r="59" spans="1:15" ht="15.75" x14ac:dyDescent="0.2">
      <c r="A59" s="14" t="s">
        <v>331</v>
      </c>
      <c r="B59" s="14" t="s">
        <v>3322</v>
      </c>
      <c r="C59" s="14" t="s">
        <v>1760</v>
      </c>
      <c r="D59" s="14" t="s">
        <v>3662</v>
      </c>
      <c r="E59" s="55">
        <v>0.26311499999999999</v>
      </c>
      <c r="F59" s="55">
        <v>0.21098700000000001</v>
      </c>
      <c r="G59" s="55">
        <v>0</v>
      </c>
      <c r="H59" s="55">
        <v>0</v>
      </c>
      <c r="I59" s="56">
        <v>0.99995129999999999</v>
      </c>
      <c r="J59" s="57">
        <v>8.3068223333333299E-3</v>
      </c>
      <c r="K59" s="55"/>
      <c r="L59" s="55"/>
      <c r="M59" s="55"/>
      <c r="N59" s="55"/>
      <c r="O59" s="56"/>
    </row>
    <row r="60" spans="1:15" ht="15.75" x14ac:dyDescent="0.2">
      <c r="A60" s="14" t="s">
        <v>717</v>
      </c>
      <c r="B60" s="14" t="s">
        <v>3665</v>
      </c>
      <c r="C60" s="14" t="s">
        <v>2591</v>
      </c>
      <c r="D60" s="14" t="s">
        <v>2596</v>
      </c>
      <c r="E60" s="55"/>
      <c r="F60" s="55"/>
      <c r="G60" s="55"/>
      <c r="H60" s="55"/>
      <c r="I60" s="56"/>
      <c r="J60" s="56"/>
      <c r="K60" s="55">
        <v>3.8311500000000001</v>
      </c>
      <c r="L60" s="55">
        <v>1.6675249999999999</v>
      </c>
      <c r="M60" s="55">
        <v>7.0690429999999997</v>
      </c>
      <c r="N60" s="55">
        <v>3.9601199999999999</v>
      </c>
      <c r="O60" s="57">
        <v>2.99301542857143E-2</v>
      </c>
    </row>
    <row r="61" spans="1:15" ht="15.75" x14ac:dyDescent="0.2">
      <c r="A61" s="14" t="s">
        <v>340</v>
      </c>
      <c r="B61" s="14" t="s">
        <v>3287</v>
      </c>
      <c r="C61" s="14" t="s">
        <v>1764</v>
      </c>
      <c r="D61" s="14" t="s">
        <v>2596</v>
      </c>
      <c r="E61" s="55">
        <v>8.1130000000000004E-3</v>
      </c>
      <c r="F61" s="55">
        <v>2.8105000000000002E-2</v>
      </c>
      <c r="G61" s="55">
        <v>5.2649999999999997E-3</v>
      </c>
      <c r="H61" s="55">
        <v>1.8238000000000001E-2</v>
      </c>
      <c r="I61" s="56">
        <v>0.80031987640449398</v>
      </c>
      <c r="J61" s="56">
        <v>0.9999519</v>
      </c>
      <c r="K61" s="55">
        <v>86.199888999999999</v>
      </c>
      <c r="L61" s="55">
        <v>74.662234999999995</v>
      </c>
      <c r="M61" s="55">
        <v>50.431030999999997</v>
      </c>
      <c r="N61" s="55">
        <v>73.980801999999997</v>
      </c>
      <c r="O61" s="56">
        <v>0.96001070581395398</v>
      </c>
    </row>
    <row r="62" spans="1:15" ht="15.75" x14ac:dyDescent="0.2">
      <c r="A62" s="14" t="s">
        <v>470</v>
      </c>
      <c r="B62" s="14" t="s">
        <v>3303</v>
      </c>
      <c r="C62" s="14" t="s">
        <v>1760</v>
      </c>
      <c r="D62" s="14" t="s">
        <v>3662</v>
      </c>
      <c r="E62" s="55">
        <v>0.42974400000000001</v>
      </c>
      <c r="F62" s="55">
        <v>0.19889200000000001</v>
      </c>
      <c r="G62" s="55">
        <v>0.169486</v>
      </c>
      <c r="H62" s="55">
        <v>0.26079200000000002</v>
      </c>
      <c r="I62" s="56">
        <v>0.99995129999999999</v>
      </c>
      <c r="J62" s="57">
        <v>4.0271295999999998E-2</v>
      </c>
      <c r="K62" s="55"/>
      <c r="L62" s="55"/>
      <c r="M62" s="55"/>
      <c r="N62" s="55"/>
      <c r="O62" s="56"/>
    </row>
    <row r="63" spans="1:15" ht="15.75" x14ac:dyDescent="0.2">
      <c r="A63" s="14" t="s">
        <v>813</v>
      </c>
      <c r="B63" s="14" t="s">
        <v>3341</v>
      </c>
      <c r="C63" s="14" t="s">
        <v>1760</v>
      </c>
      <c r="D63" s="14" t="s">
        <v>3662</v>
      </c>
      <c r="E63" s="55">
        <v>9.5516000000000004E-2</v>
      </c>
      <c r="F63" s="55">
        <v>0.25626700000000002</v>
      </c>
      <c r="G63" s="55">
        <v>0</v>
      </c>
      <c r="H63" s="55">
        <v>0</v>
      </c>
      <c r="I63" s="56">
        <v>0.99995129999999999</v>
      </c>
      <c r="J63" s="56">
        <v>0.40017033333333302</v>
      </c>
      <c r="K63" s="55"/>
      <c r="L63" s="55"/>
      <c r="M63" s="55"/>
      <c r="N63" s="55"/>
      <c r="O63" s="56"/>
    </row>
    <row r="64" spans="1:15" ht="15.75" x14ac:dyDescent="0.2">
      <c r="A64" s="14" t="s">
        <v>304</v>
      </c>
      <c r="B64" s="14" t="s">
        <v>3289</v>
      </c>
      <c r="C64" s="14" t="s">
        <v>1760</v>
      </c>
      <c r="D64" s="14" t="s">
        <v>2599</v>
      </c>
      <c r="E64" s="55">
        <v>1.6917000000000001E-2</v>
      </c>
      <c r="F64" s="55">
        <v>5.8603000000000002E-2</v>
      </c>
      <c r="G64" s="55">
        <v>0</v>
      </c>
      <c r="H64" s="55">
        <v>0</v>
      </c>
      <c r="I64" s="56">
        <v>0.99995129999999999</v>
      </c>
      <c r="J64" s="56">
        <v>0.68693032352941197</v>
      </c>
      <c r="K64" s="55"/>
      <c r="L64" s="55"/>
      <c r="M64" s="55"/>
      <c r="N64" s="55"/>
      <c r="O64" s="56"/>
    </row>
    <row r="65" spans="1:15" ht="15.75" x14ac:dyDescent="0.2">
      <c r="A65" s="14" t="s">
        <v>504</v>
      </c>
      <c r="B65" s="14" t="s">
        <v>3292</v>
      </c>
      <c r="C65" s="14" t="s">
        <v>1760</v>
      </c>
      <c r="D65" s="14" t="s">
        <v>3662</v>
      </c>
      <c r="E65" s="55">
        <v>3.1438000000000001E-2</v>
      </c>
      <c r="F65" s="55">
        <v>0.108904</v>
      </c>
      <c r="G65" s="55">
        <v>6.2812000000000007E-2</v>
      </c>
      <c r="H65" s="55">
        <v>0.158277</v>
      </c>
      <c r="I65" s="56">
        <v>0.47776612658227902</v>
      </c>
      <c r="J65" s="56">
        <v>0.9999519</v>
      </c>
      <c r="K65" s="55"/>
      <c r="L65" s="55"/>
      <c r="M65" s="55"/>
      <c r="N65" s="55"/>
      <c r="O65" s="56"/>
    </row>
    <row r="66" spans="1:15" ht="15.75" x14ac:dyDescent="0.2">
      <c r="A66" s="14" t="s">
        <v>593</v>
      </c>
      <c r="B66" s="14" t="s">
        <v>3238</v>
      </c>
      <c r="C66" s="14" t="s">
        <v>1760</v>
      </c>
      <c r="D66" s="14" t="s">
        <v>2596</v>
      </c>
      <c r="E66" s="55">
        <v>1.6783999999999999</v>
      </c>
      <c r="F66" s="55">
        <v>1.7591540000000001</v>
      </c>
      <c r="G66" s="55">
        <v>0.59077999999999997</v>
      </c>
      <c r="H66" s="55">
        <v>0.71849499999999999</v>
      </c>
      <c r="I66" s="56">
        <v>0.99995129999999999</v>
      </c>
      <c r="J66" s="56">
        <v>0.113693873913043</v>
      </c>
      <c r="K66" s="55">
        <v>3.7076060000000002</v>
      </c>
      <c r="L66" s="55">
        <v>4.1403230000000004</v>
      </c>
      <c r="M66" s="55">
        <v>3.198518</v>
      </c>
      <c r="N66" s="55">
        <v>5.7387579999999998</v>
      </c>
      <c r="O66" s="56">
        <v>0.94825742117647005</v>
      </c>
    </row>
    <row r="67" spans="1:15" ht="15.75" x14ac:dyDescent="0.2">
      <c r="A67" s="14" t="s">
        <v>464</v>
      </c>
      <c r="B67" s="14" t="s">
        <v>3220</v>
      </c>
      <c r="C67" s="14" t="s">
        <v>1760</v>
      </c>
      <c r="D67" s="14" t="s">
        <v>2596</v>
      </c>
      <c r="E67" s="55">
        <v>0.13309099999999999</v>
      </c>
      <c r="F67" s="55">
        <v>0.113126</v>
      </c>
      <c r="G67" s="55">
        <v>0.10557999999999999</v>
      </c>
      <c r="H67" s="55">
        <v>0.113495</v>
      </c>
      <c r="I67" s="56">
        <v>0.97442646236559105</v>
      </c>
      <c r="J67" s="56">
        <v>0.9999519</v>
      </c>
      <c r="K67" s="55">
        <v>5.6804920000000001</v>
      </c>
      <c r="L67" s="55">
        <v>4.0681450000000003</v>
      </c>
      <c r="M67" s="55">
        <v>6.3088569999999997</v>
      </c>
      <c r="N67" s="55">
        <v>7.4866270000000004</v>
      </c>
      <c r="O67" s="56">
        <v>0.79581896666666696</v>
      </c>
    </row>
    <row r="68" spans="1:15" ht="15.75" x14ac:dyDescent="0.2">
      <c r="A68" s="14" t="s">
        <v>756</v>
      </c>
      <c r="B68" s="14" t="s">
        <v>3275</v>
      </c>
      <c r="C68" s="14" t="s">
        <v>1760</v>
      </c>
      <c r="D68" s="14" t="s">
        <v>2596</v>
      </c>
      <c r="E68" s="55">
        <v>1.0555840000000001</v>
      </c>
      <c r="F68" s="55">
        <v>0.11425299999999999</v>
      </c>
      <c r="G68" s="55">
        <v>0.64542900000000003</v>
      </c>
      <c r="H68" s="55">
        <v>0.22461900000000001</v>
      </c>
      <c r="I68" s="56">
        <v>0.99995129999999999</v>
      </c>
      <c r="J68" s="57">
        <v>7.7893205000000004E-3</v>
      </c>
      <c r="K68" s="55">
        <v>1.0821769999999999</v>
      </c>
      <c r="L68" s="55">
        <v>0.69455100000000003</v>
      </c>
      <c r="M68" s="55">
        <v>2.1403979999999998</v>
      </c>
      <c r="N68" s="55">
        <v>1.6187609999999999</v>
      </c>
      <c r="O68" s="56">
        <v>0.12677577421052599</v>
      </c>
    </row>
    <row r="69" spans="1:15" ht="15.75" x14ac:dyDescent="0.2">
      <c r="A69" s="14" t="s">
        <v>552</v>
      </c>
      <c r="B69" s="14" t="s">
        <v>3284</v>
      </c>
      <c r="C69" s="14" t="s">
        <v>1764</v>
      </c>
      <c r="D69" s="14" t="s">
        <v>2596</v>
      </c>
      <c r="E69" s="55">
        <v>0.30962200000000001</v>
      </c>
      <c r="F69" s="55">
        <v>9.7614000000000006E-2</v>
      </c>
      <c r="G69" s="55">
        <v>0.41467300000000001</v>
      </c>
      <c r="H69" s="55">
        <v>0.32964700000000002</v>
      </c>
      <c r="I69" s="56">
        <v>0.32056744827586198</v>
      </c>
      <c r="J69" s="56">
        <v>0.9999519</v>
      </c>
      <c r="K69" s="55">
        <v>9.3092710000000007</v>
      </c>
      <c r="L69" s="55">
        <v>9.6107969999999998</v>
      </c>
      <c r="M69" s="55">
        <v>16.662724000000001</v>
      </c>
      <c r="N69" s="55">
        <v>10.985734000000001</v>
      </c>
      <c r="O69" s="56">
        <v>5.9221275294117602E-2</v>
      </c>
    </row>
    <row r="70" spans="1:15" ht="15.75" x14ac:dyDescent="0.2">
      <c r="A70" s="14" t="s">
        <v>355</v>
      </c>
      <c r="B70" s="14" t="s">
        <v>3254</v>
      </c>
      <c r="C70" s="14" t="s">
        <v>1760</v>
      </c>
      <c r="D70" s="14" t="s">
        <v>2596</v>
      </c>
      <c r="E70" s="55">
        <v>0.43027900000000002</v>
      </c>
      <c r="F70" s="55">
        <v>0.241503</v>
      </c>
      <c r="G70" s="55">
        <v>0.14524300000000001</v>
      </c>
      <c r="H70" s="55">
        <v>0.184503</v>
      </c>
      <c r="I70" s="56">
        <v>0.99995129999999999</v>
      </c>
      <c r="J70" s="57">
        <v>2.12846771428571E-2</v>
      </c>
      <c r="K70" s="55">
        <v>14.048867</v>
      </c>
      <c r="L70" s="55">
        <v>17.700102999999999</v>
      </c>
      <c r="M70" s="55">
        <v>31.281248999999999</v>
      </c>
      <c r="N70" s="55">
        <v>63.755856999999999</v>
      </c>
      <c r="O70" s="56">
        <v>0.50818268450704196</v>
      </c>
    </row>
    <row r="71" spans="1:15" ht="15.75" x14ac:dyDescent="0.2">
      <c r="A71" s="14" t="s">
        <v>426</v>
      </c>
      <c r="B71" s="14" t="s">
        <v>3239</v>
      </c>
      <c r="C71" s="14" t="s">
        <v>1760</v>
      </c>
      <c r="D71" s="14" t="s">
        <v>2596</v>
      </c>
      <c r="E71" s="55">
        <v>7.5666999999999998E-2</v>
      </c>
      <c r="F71" s="55">
        <v>9.4837000000000005E-2</v>
      </c>
      <c r="G71" s="55">
        <v>5.568E-3</v>
      </c>
      <c r="H71" s="55">
        <v>1.9286999999999999E-2</v>
      </c>
      <c r="I71" s="56">
        <v>0.99995129999999999</v>
      </c>
      <c r="J71" s="56">
        <v>8.0625863157894703E-2</v>
      </c>
      <c r="K71" s="55">
        <v>0.89620699999999998</v>
      </c>
      <c r="L71" s="55">
        <v>1.548389</v>
      </c>
      <c r="M71" s="55">
        <v>1.4911190000000001</v>
      </c>
      <c r="N71" s="55">
        <v>1.023973</v>
      </c>
      <c r="O71" s="57">
        <v>3.4118526976744203E-2</v>
      </c>
    </row>
    <row r="72" spans="1:15" ht="15.75" x14ac:dyDescent="0.2">
      <c r="A72" s="14" t="s">
        <v>538</v>
      </c>
      <c r="B72" s="14" t="s">
        <v>3259</v>
      </c>
      <c r="C72" s="14" t="s">
        <v>1760</v>
      </c>
      <c r="D72" s="14" t="s">
        <v>2596</v>
      </c>
      <c r="E72" s="55">
        <v>0.196767</v>
      </c>
      <c r="F72" s="55">
        <v>3.5186000000000002E-2</v>
      </c>
      <c r="G72" s="55">
        <v>0.138376</v>
      </c>
      <c r="H72" s="55">
        <v>0.106859</v>
      </c>
      <c r="I72" s="56">
        <v>0.99995129999999999</v>
      </c>
      <c r="J72" s="56">
        <v>0.80902862857142899</v>
      </c>
      <c r="K72" s="55">
        <v>1.801758</v>
      </c>
      <c r="L72" s="55">
        <v>0.77802800000000005</v>
      </c>
      <c r="M72" s="55">
        <v>4.0363610000000003</v>
      </c>
      <c r="N72" s="55">
        <v>1.4450430000000001</v>
      </c>
      <c r="O72" s="57">
        <v>9.1997463157894696E-4</v>
      </c>
    </row>
    <row r="73" spans="1:15" ht="15.75" x14ac:dyDescent="0.2">
      <c r="A73" s="14" t="s">
        <v>402</v>
      </c>
      <c r="B73" s="14" t="s">
        <v>3279</v>
      </c>
      <c r="C73" s="14" t="s">
        <v>1760</v>
      </c>
      <c r="D73" s="14" t="s">
        <v>2596</v>
      </c>
      <c r="E73" s="55">
        <v>0.20095399999999999</v>
      </c>
      <c r="F73" s="55">
        <v>4.8409000000000001E-2</v>
      </c>
      <c r="G73" s="55">
        <v>9.3737000000000001E-2</v>
      </c>
      <c r="H73" s="55">
        <v>0.15040100000000001</v>
      </c>
      <c r="I73" s="56">
        <v>0.99995129999999999</v>
      </c>
      <c r="J73" s="56">
        <v>7.5666861111111094E-2</v>
      </c>
      <c r="K73" s="55">
        <v>2.9491399999999999</v>
      </c>
      <c r="L73" s="55">
        <v>4.0445359999999999</v>
      </c>
      <c r="M73" s="55">
        <v>2.7389459999999999</v>
      </c>
      <c r="N73" s="55">
        <v>2.4196559999999998</v>
      </c>
      <c r="O73" s="56">
        <v>0.43444622608695699</v>
      </c>
    </row>
    <row r="74" spans="1:15" ht="15.75" x14ac:dyDescent="0.2">
      <c r="A74" s="14" t="s">
        <v>345</v>
      </c>
      <c r="B74" s="14" t="s">
        <v>3298</v>
      </c>
      <c r="C74" s="14" t="s">
        <v>1760</v>
      </c>
      <c r="D74" s="14" t="s">
        <v>3662</v>
      </c>
      <c r="E74" s="55">
        <v>4.9435900000000004</v>
      </c>
      <c r="F74" s="55">
        <v>4.3799590000000004</v>
      </c>
      <c r="G74" s="55">
        <v>1.086994</v>
      </c>
      <c r="H74" s="55">
        <v>0.82306100000000004</v>
      </c>
      <c r="I74" s="56">
        <v>0.99995129999999999</v>
      </c>
      <c r="J74" s="56">
        <v>5.4056944117647103E-2</v>
      </c>
      <c r="K74" s="55"/>
      <c r="L74" s="55"/>
      <c r="M74" s="55"/>
      <c r="N74" s="55"/>
      <c r="O74" s="56"/>
    </row>
    <row r="75" spans="1:15" ht="15.75" x14ac:dyDescent="0.2">
      <c r="A75" s="14" t="s">
        <v>694</v>
      </c>
      <c r="B75" s="14" t="s">
        <v>3338</v>
      </c>
      <c r="C75" s="14" t="s">
        <v>1760</v>
      </c>
      <c r="D75" s="14" t="s">
        <v>3662</v>
      </c>
      <c r="E75" s="55">
        <v>0.18243200000000001</v>
      </c>
      <c r="F75" s="55">
        <v>0.18215100000000001</v>
      </c>
      <c r="G75" s="55">
        <v>0</v>
      </c>
      <c r="H75" s="55">
        <v>0</v>
      </c>
      <c r="I75" s="56">
        <v>0.99995129999999999</v>
      </c>
      <c r="J75" s="57">
        <v>1.1746936499999999E-2</v>
      </c>
      <c r="K75" s="55"/>
      <c r="L75" s="55"/>
      <c r="M75" s="55"/>
      <c r="N75" s="55"/>
      <c r="O75" s="56"/>
    </row>
    <row r="76" spans="1:15" ht="15.75" x14ac:dyDescent="0.2">
      <c r="A76" s="14" t="s">
        <v>632</v>
      </c>
      <c r="B76" s="14" t="s">
        <v>3363</v>
      </c>
      <c r="C76" s="14" t="s">
        <v>1764</v>
      </c>
      <c r="D76" s="14" t="s">
        <v>3662</v>
      </c>
      <c r="E76" s="55">
        <v>0.29641600000000001</v>
      </c>
      <c r="F76" s="55">
        <v>0.436</v>
      </c>
      <c r="G76" s="55">
        <v>8.7485999999999994E-2</v>
      </c>
      <c r="H76" s="55">
        <v>0.30306100000000002</v>
      </c>
      <c r="I76" s="56">
        <v>0.99995129999999999</v>
      </c>
      <c r="J76" s="57">
        <v>4.3067025624999998E-2</v>
      </c>
      <c r="K76" s="55"/>
      <c r="L76" s="55"/>
      <c r="M76" s="55"/>
      <c r="N76" s="55"/>
      <c r="O76" s="56"/>
    </row>
    <row r="77" spans="1:15" ht="15.75" x14ac:dyDescent="0.2">
      <c r="A77" s="14" t="s">
        <v>448</v>
      </c>
      <c r="B77" s="14" t="s">
        <v>3348</v>
      </c>
      <c r="C77" s="14" t="s">
        <v>1764</v>
      </c>
      <c r="D77" s="14" t="s">
        <v>3662</v>
      </c>
      <c r="E77" s="55">
        <v>0</v>
      </c>
      <c r="F77" s="55">
        <v>0</v>
      </c>
      <c r="G77" s="55">
        <v>0.18751499999999999</v>
      </c>
      <c r="H77" s="55">
        <v>0.16417499999999999</v>
      </c>
      <c r="I77" s="57">
        <v>4.8892328333333297E-3</v>
      </c>
      <c r="J77" s="56">
        <v>0.9999519</v>
      </c>
      <c r="K77" s="55"/>
      <c r="L77" s="55"/>
      <c r="M77" s="55"/>
      <c r="N77" s="55"/>
      <c r="O77" s="56"/>
    </row>
    <row r="78" spans="1:15" ht="15.75" x14ac:dyDescent="0.2">
      <c r="A78" s="14" t="s">
        <v>311</v>
      </c>
      <c r="B78" s="14" t="s">
        <v>3210</v>
      </c>
      <c r="C78" s="14" t="s">
        <v>1760</v>
      </c>
      <c r="D78" s="14" t="s">
        <v>2596</v>
      </c>
      <c r="E78" s="55">
        <v>0.163387</v>
      </c>
      <c r="F78" s="55">
        <v>0.19938</v>
      </c>
      <c r="G78" s="55">
        <v>0.55874999999999997</v>
      </c>
      <c r="H78" s="55">
        <v>0.52976199999999996</v>
      </c>
      <c r="I78" s="56">
        <v>5.1641996774193497E-2</v>
      </c>
      <c r="J78" s="56">
        <v>0.9999519</v>
      </c>
      <c r="K78" s="55"/>
      <c r="L78" s="55"/>
      <c r="M78" s="55"/>
      <c r="N78" s="55"/>
      <c r="O78" s="56"/>
    </row>
    <row r="79" spans="1:15" ht="15.75" x14ac:dyDescent="0.2">
      <c r="A79" s="14" t="s">
        <v>311</v>
      </c>
      <c r="B79" s="14" t="s">
        <v>3210</v>
      </c>
      <c r="C79" s="14" t="s">
        <v>1760</v>
      </c>
      <c r="D79" s="14" t="s">
        <v>2596</v>
      </c>
      <c r="E79" s="55"/>
      <c r="F79" s="55"/>
      <c r="G79" s="55"/>
      <c r="H79" s="55"/>
      <c r="I79" s="56"/>
      <c r="J79" s="56"/>
      <c r="K79" s="55">
        <v>0.54125999999999996</v>
      </c>
      <c r="L79" s="55">
        <v>1.3040039999999999</v>
      </c>
      <c r="M79" s="55">
        <v>1.091512</v>
      </c>
      <c r="N79" s="55">
        <v>1.185092</v>
      </c>
      <c r="O79" s="56">
        <v>5.0065020000000002E-2</v>
      </c>
    </row>
    <row r="80" spans="1:15" ht="15.75" x14ac:dyDescent="0.2">
      <c r="A80" s="14" t="s">
        <v>494</v>
      </c>
      <c r="B80" s="14" t="s">
        <v>3300</v>
      </c>
      <c r="C80" s="14" t="s">
        <v>1760</v>
      </c>
      <c r="D80" s="14" t="s">
        <v>3662</v>
      </c>
      <c r="E80" s="55">
        <v>0.34198699999999999</v>
      </c>
      <c r="F80" s="55">
        <v>0.37023600000000001</v>
      </c>
      <c r="G80" s="55">
        <v>0.93248900000000001</v>
      </c>
      <c r="H80" s="55">
        <v>0.99922500000000003</v>
      </c>
      <c r="I80" s="56">
        <v>9.5498144444444405E-2</v>
      </c>
      <c r="J80" s="56">
        <v>0.9999519</v>
      </c>
      <c r="K80" s="55"/>
      <c r="L80" s="55"/>
      <c r="M80" s="55"/>
      <c r="N80" s="55"/>
      <c r="O80" s="56"/>
    </row>
    <row r="81" spans="1:15" ht="15.75" x14ac:dyDescent="0.2">
      <c r="A81" s="14" t="s">
        <v>387</v>
      </c>
      <c r="B81" s="14" t="s">
        <v>3224</v>
      </c>
      <c r="C81" s="14" t="s">
        <v>1760</v>
      </c>
      <c r="D81" s="14" t="s">
        <v>2596</v>
      </c>
      <c r="E81" s="55">
        <v>2.0969000000000002E-2</v>
      </c>
      <c r="F81" s="55">
        <v>7.2638999999999995E-2</v>
      </c>
      <c r="G81" s="55">
        <v>3.5980999999999999E-2</v>
      </c>
      <c r="H81" s="55">
        <v>8.4161E-2</v>
      </c>
      <c r="I81" s="56">
        <v>0.50397517857142904</v>
      </c>
      <c r="J81" s="56">
        <v>0.9999519</v>
      </c>
      <c r="K81" s="55">
        <v>4.0807999999999997E-2</v>
      </c>
      <c r="L81" s="55">
        <v>0.14136499999999999</v>
      </c>
      <c r="M81" s="55">
        <v>1.0117370000000001</v>
      </c>
      <c r="N81" s="55">
        <v>3.355553</v>
      </c>
      <c r="O81" s="56">
        <v>0.56599041780821902</v>
      </c>
    </row>
    <row r="82" spans="1:15" ht="15.75" x14ac:dyDescent="0.2">
      <c r="A82" s="14" t="s">
        <v>472</v>
      </c>
      <c r="B82" s="14" t="s">
        <v>3205</v>
      </c>
      <c r="C82" s="14" t="s">
        <v>1760</v>
      </c>
      <c r="D82" s="14" t="s">
        <v>2596</v>
      </c>
      <c r="E82" s="55">
        <v>0.139073</v>
      </c>
      <c r="F82" s="55">
        <v>9.7037999999999999E-2</v>
      </c>
      <c r="G82" s="55">
        <v>0.36961699999999997</v>
      </c>
      <c r="H82" s="55">
        <v>0.233846</v>
      </c>
      <c r="I82" s="57">
        <v>1.3317633333333301E-2</v>
      </c>
      <c r="J82" s="56">
        <v>0.9999519</v>
      </c>
      <c r="K82" s="55">
        <v>0.57226600000000005</v>
      </c>
      <c r="L82" s="55">
        <v>0.57455500000000004</v>
      </c>
      <c r="M82" s="55">
        <v>2.171386</v>
      </c>
      <c r="N82" s="55">
        <v>0.91259900000000005</v>
      </c>
      <c r="O82" s="57">
        <v>1.0979500050000001E-3</v>
      </c>
    </row>
    <row r="83" spans="1:15" ht="15.75" x14ac:dyDescent="0.2">
      <c r="A83" s="14" t="s">
        <v>412</v>
      </c>
      <c r="B83" s="14" t="s">
        <v>3329</v>
      </c>
      <c r="C83" s="14" t="s">
        <v>1760</v>
      </c>
      <c r="D83" s="14" t="s">
        <v>3662</v>
      </c>
      <c r="E83" s="55">
        <v>0</v>
      </c>
      <c r="F83" s="55">
        <v>0</v>
      </c>
      <c r="G83" s="55">
        <v>0.28423700000000002</v>
      </c>
      <c r="H83" s="55">
        <v>0.18897800000000001</v>
      </c>
      <c r="I83" s="57">
        <v>4.8892328333333297E-3</v>
      </c>
      <c r="J83" s="56">
        <v>0.9999519</v>
      </c>
      <c r="K83" s="55"/>
      <c r="L83" s="55"/>
      <c r="M83" s="55"/>
      <c r="N83" s="55"/>
      <c r="O83" s="56"/>
    </row>
    <row r="84" spans="1:15" ht="15.75" x14ac:dyDescent="0.2">
      <c r="A84" s="14" t="s">
        <v>711</v>
      </c>
      <c r="B84" s="14" t="s">
        <v>3297</v>
      </c>
      <c r="C84" s="14" t="s">
        <v>1760</v>
      </c>
      <c r="D84" s="14" t="s">
        <v>3662</v>
      </c>
      <c r="E84" s="55">
        <v>789.44708300000002</v>
      </c>
      <c r="F84" s="55">
        <v>2734.7249139999999</v>
      </c>
      <c r="G84" s="55">
        <v>61.929681000000002</v>
      </c>
      <c r="H84" s="55">
        <v>178.37788599999999</v>
      </c>
      <c r="I84" s="56">
        <v>0.50397517857142904</v>
      </c>
      <c r="J84" s="56">
        <v>0.9999519</v>
      </c>
      <c r="K84" s="55"/>
      <c r="L84" s="55"/>
      <c r="M84" s="55"/>
      <c r="N84" s="55"/>
      <c r="O84" s="56"/>
    </row>
    <row r="85" spans="1:15" ht="15.75" x14ac:dyDescent="0.2">
      <c r="A85" s="14" t="s">
        <v>666</v>
      </c>
      <c r="B85" s="14" t="s">
        <v>3278</v>
      </c>
      <c r="C85" s="14" t="s">
        <v>1760</v>
      </c>
      <c r="D85" s="14" t="s">
        <v>2596</v>
      </c>
      <c r="E85" s="55">
        <v>0.33299400000000001</v>
      </c>
      <c r="F85" s="55">
        <v>0.33044299999999999</v>
      </c>
      <c r="G85" s="55">
        <v>0.91900999999999999</v>
      </c>
      <c r="H85" s="55">
        <v>0.76488599999999995</v>
      </c>
      <c r="I85" s="56">
        <v>5.0601513793103403E-2</v>
      </c>
      <c r="J85" s="56">
        <v>0.9999519</v>
      </c>
      <c r="K85" s="55">
        <v>2.6505130000000001</v>
      </c>
      <c r="L85" s="55">
        <v>2.1209790000000002</v>
      </c>
      <c r="M85" s="55">
        <v>14.422905</v>
      </c>
      <c r="N85" s="55">
        <v>6.8180149999999999</v>
      </c>
      <c r="O85" s="57">
        <v>4.0074816692307701E-4</v>
      </c>
    </row>
    <row r="86" spans="1:15" ht="15.75" x14ac:dyDescent="0.2">
      <c r="A86" s="14" t="s">
        <v>551</v>
      </c>
      <c r="B86" s="14" t="s">
        <v>3222</v>
      </c>
      <c r="C86" s="14" t="s">
        <v>1760</v>
      </c>
      <c r="D86" s="14" t="s">
        <v>2596</v>
      </c>
      <c r="E86" s="55">
        <v>9.9685999999999997E-2</v>
      </c>
      <c r="F86" s="55">
        <v>8.6232000000000003E-2</v>
      </c>
      <c r="G86" s="55">
        <v>6.0796000000000003E-2</v>
      </c>
      <c r="H86" s="55">
        <v>8.4172999999999998E-2</v>
      </c>
      <c r="I86" s="56">
        <v>0.99995129999999999</v>
      </c>
      <c r="J86" s="56">
        <v>0.57980303333333305</v>
      </c>
      <c r="K86" s="55">
        <v>1.597353</v>
      </c>
      <c r="L86" s="55">
        <v>0.84749600000000003</v>
      </c>
      <c r="M86" s="55">
        <v>1.2829280000000001</v>
      </c>
      <c r="N86" s="55">
        <v>1.0484359999999999</v>
      </c>
      <c r="O86" s="56">
        <v>0.82047844698795203</v>
      </c>
    </row>
    <row r="87" spans="1:15" ht="15.75" x14ac:dyDescent="0.2">
      <c r="A87" s="14" t="s">
        <v>658</v>
      </c>
      <c r="B87" s="14" t="s">
        <v>3276</v>
      </c>
      <c r="C87" s="14" t="s">
        <v>1760</v>
      </c>
      <c r="D87" s="14" t="s">
        <v>2596</v>
      </c>
      <c r="E87" s="55">
        <v>0.65877699999999995</v>
      </c>
      <c r="F87" s="55">
        <v>8.7869000000000003E-2</v>
      </c>
      <c r="G87" s="55">
        <v>1.340889</v>
      </c>
      <c r="H87" s="55">
        <v>0.51073299999999999</v>
      </c>
      <c r="I87" s="57">
        <v>4.8892328333333297E-3</v>
      </c>
      <c r="J87" s="56">
        <v>0.9999519</v>
      </c>
      <c r="K87" s="55">
        <v>1.2818590000000001</v>
      </c>
      <c r="L87" s="55">
        <v>2.009935</v>
      </c>
      <c r="M87" s="55">
        <v>11.603747</v>
      </c>
      <c r="N87" s="55">
        <v>9.8526670000000003</v>
      </c>
      <c r="O87" s="57">
        <v>5.3414237249999996E-4</v>
      </c>
    </row>
    <row r="88" spans="1:15" ht="15.75" x14ac:dyDescent="0.2">
      <c r="A88" s="14" t="s">
        <v>427</v>
      </c>
      <c r="B88" s="14" t="s">
        <v>3365</v>
      </c>
      <c r="C88" s="14" t="s">
        <v>1764</v>
      </c>
      <c r="D88" s="14" t="s">
        <v>3662</v>
      </c>
      <c r="E88" s="55">
        <v>0</v>
      </c>
      <c r="F88" s="55">
        <v>0</v>
      </c>
      <c r="G88" s="55">
        <v>0.46838200000000002</v>
      </c>
      <c r="H88" s="55">
        <v>1.6225240000000001</v>
      </c>
      <c r="I88" s="56">
        <v>0.33848740579710102</v>
      </c>
      <c r="J88" s="56">
        <v>0.9999519</v>
      </c>
      <c r="K88" s="55"/>
      <c r="L88" s="55"/>
      <c r="M88" s="55"/>
      <c r="N88" s="55"/>
      <c r="O88" s="56"/>
    </row>
    <row r="89" spans="1:15" ht="15.75" x14ac:dyDescent="0.2">
      <c r="A89" s="14" t="s">
        <v>359</v>
      </c>
      <c r="B89" s="14" t="s">
        <v>3218</v>
      </c>
      <c r="C89" s="14" t="s">
        <v>1760</v>
      </c>
      <c r="D89" s="14" t="s">
        <v>2596</v>
      </c>
      <c r="E89" s="55">
        <v>0.11151700000000001</v>
      </c>
      <c r="F89" s="55">
        <v>0.152363</v>
      </c>
      <c r="G89" s="55">
        <v>9.1676999999999995E-2</v>
      </c>
      <c r="H89" s="55">
        <v>0.188254</v>
      </c>
      <c r="I89" s="56">
        <v>0.99995129999999999</v>
      </c>
      <c r="J89" s="56">
        <v>0.94131348648648605</v>
      </c>
      <c r="K89" s="55">
        <v>4.9499789999999999</v>
      </c>
      <c r="L89" s="55">
        <v>6.9830050000000004</v>
      </c>
      <c r="M89" s="55">
        <v>21.330924</v>
      </c>
      <c r="N89" s="55">
        <v>10.036287</v>
      </c>
      <c r="O89" s="57">
        <v>1.25749681363636E-3</v>
      </c>
    </row>
    <row r="90" spans="1:15" ht="15.75" x14ac:dyDescent="0.2">
      <c r="A90" s="14" t="s">
        <v>466</v>
      </c>
      <c r="B90" s="14" t="s">
        <v>3359</v>
      </c>
      <c r="C90" s="14" t="s">
        <v>1764</v>
      </c>
      <c r="D90" s="14" t="s">
        <v>3662</v>
      </c>
      <c r="E90" s="55">
        <v>0</v>
      </c>
      <c r="F90" s="55">
        <v>0</v>
      </c>
      <c r="G90" s="55">
        <v>0.22068199999999999</v>
      </c>
      <c r="H90" s="55">
        <v>0.258216</v>
      </c>
      <c r="I90" s="57">
        <v>4.8892328333333297E-3</v>
      </c>
      <c r="J90" s="56">
        <v>0.9999519</v>
      </c>
      <c r="K90" s="55"/>
      <c r="L90" s="55"/>
      <c r="M90" s="55"/>
      <c r="N90" s="55"/>
      <c r="O90" s="56"/>
    </row>
    <row r="91" spans="1:15" ht="15.75" x14ac:dyDescent="0.2">
      <c r="A91" s="14" t="s">
        <v>525</v>
      </c>
      <c r="B91" s="14" t="s">
        <v>3245</v>
      </c>
      <c r="C91" s="14" t="s">
        <v>1760</v>
      </c>
      <c r="D91" s="14" t="s">
        <v>2596</v>
      </c>
      <c r="E91" s="55">
        <v>2.2471000000000001E-2</v>
      </c>
      <c r="F91" s="55">
        <v>3.4931999999999998E-2</v>
      </c>
      <c r="G91" s="55">
        <v>0.10720399999999999</v>
      </c>
      <c r="H91" s="55">
        <v>0.15099000000000001</v>
      </c>
      <c r="I91" s="56">
        <v>0.334409576271186</v>
      </c>
      <c r="J91" s="56">
        <v>0.9999519</v>
      </c>
      <c r="K91" s="55">
        <v>6.1198170000000003</v>
      </c>
      <c r="L91" s="55">
        <v>8.2031200000000002</v>
      </c>
      <c r="M91" s="55">
        <v>2.4007209999999999</v>
      </c>
      <c r="N91" s="55">
        <v>1.2131110000000001</v>
      </c>
      <c r="O91" s="56">
        <v>0.78027979999999997</v>
      </c>
    </row>
    <row r="92" spans="1:15" ht="15.75" x14ac:dyDescent="0.2">
      <c r="A92" s="14" t="s">
        <v>533</v>
      </c>
      <c r="B92" s="14" t="s">
        <v>3357</v>
      </c>
      <c r="C92" s="14" t="s">
        <v>1764</v>
      </c>
      <c r="D92" s="14" t="s">
        <v>3662</v>
      </c>
      <c r="E92" s="55">
        <v>5.3135000000000002E-2</v>
      </c>
      <c r="F92" s="55">
        <v>0.18406500000000001</v>
      </c>
      <c r="G92" s="55">
        <v>3.0075000000000001E-2</v>
      </c>
      <c r="H92" s="55">
        <v>0.104183</v>
      </c>
      <c r="I92" s="56">
        <v>0.80031987640449398</v>
      </c>
      <c r="J92" s="56">
        <v>0.9999519</v>
      </c>
      <c r="K92" s="55"/>
      <c r="L92" s="55"/>
      <c r="M92" s="55"/>
      <c r="N92" s="55"/>
      <c r="O92" s="56"/>
    </row>
    <row r="93" spans="1:15" ht="15.75" x14ac:dyDescent="0.2">
      <c r="A93" s="14" t="s">
        <v>440</v>
      </c>
      <c r="B93" s="14" t="s">
        <v>3201</v>
      </c>
      <c r="C93" s="14" t="s">
        <v>1760</v>
      </c>
      <c r="D93" s="14" t="s">
        <v>2596</v>
      </c>
      <c r="E93" s="55">
        <v>0.43633</v>
      </c>
      <c r="F93" s="55">
        <v>0.72559700000000005</v>
      </c>
      <c r="G93" s="55">
        <v>2.2285409999999999</v>
      </c>
      <c r="H93" s="55">
        <v>4.3501149999999997</v>
      </c>
      <c r="I93" s="56">
        <v>0.14450026190476201</v>
      </c>
      <c r="J93" s="56">
        <v>0.9999519</v>
      </c>
      <c r="K93" s="55">
        <v>0.25703500000000001</v>
      </c>
      <c r="L93" s="55">
        <v>0.50934800000000002</v>
      </c>
      <c r="M93" s="55">
        <v>1.403268</v>
      </c>
      <c r="N93" s="55">
        <v>1.471414</v>
      </c>
      <c r="O93" s="57">
        <v>2.2700844750000001E-2</v>
      </c>
    </row>
    <row r="94" spans="1:15" ht="15.75" x14ac:dyDescent="0.2">
      <c r="A94" s="14" t="s">
        <v>413</v>
      </c>
      <c r="B94" s="14" t="s">
        <v>3216</v>
      </c>
      <c r="C94" s="14" t="s">
        <v>1760</v>
      </c>
      <c r="D94" s="14" t="s">
        <v>2596</v>
      </c>
      <c r="E94" s="55">
        <v>2.3236E-2</v>
      </c>
      <c r="F94" s="55">
        <v>8.0491999999999994E-2</v>
      </c>
      <c r="G94" s="55">
        <v>0.22781299999999999</v>
      </c>
      <c r="H94" s="55">
        <v>0.19336300000000001</v>
      </c>
      <c r="I94" s="57">
        <v>4.8892328333333297E-3</v>
      </c>
      <c r="J94" s="56">
        <v>0.9999519</v>
      </c>
      <c r="K94" s="55">
        <v>0.72075299999999998</v>
      </c>
      <c r="L94" s="55">
        <v>1.5157449999999999</v>
      </c>
      <c r="M94" s="55">
        <v>9.095879</v>
      </c>
      <c r="N94" s="55">
        <v>10.072171000000001</v>
      </c>
      <c r="O94" s="57">
        <v>4.0074816692307701E-4</v>
      </c>
    </row>
    <row r="95" spans="1:15" ht="15.75" x14ac:dyDescent="0.2">
      <c r="A95" s="14" t="s">
        <v>347</v>
      </c>
      <c r="B95" s="14" t="s">
        <v>3666</v>
      </c>
      <c r="C95" s="14" t="s">
        <v>2591</v>
      </c>
      <c r="D95" s="14" t="s">
        <v>2598</v>
      </c>
      <c r="E95" s="55"/>
      <c r="F95" s="55"/>
      <c r="G95" s="55"/>
      <c r="H95" s="55"/>
      <c r="I95" s="57"/>
      <c r="J95" s="56"/>
      <c r="K95" s="55">
        <v>5.3189869999999999</v>
      </c>
      <c r="L95" s="55">
        <v>7.9845790000000001</v>
      </c>
      <c r="M95" s="55">
        <v>2.1563669999999999</v>
      </c>
      <c r="N95" s="55">
        <v>1.114379</v>
      </c>
      <c r="O95" s="56">
        <v>0.62892941052631601</v>
      </c>
    </row>
    <row r="96" spans="1:15" ht="15.75" x14ac:dyDescent="0.2">
      <c r="A96" s="14" t="s">
        <v>582</v>
      </c>
      <c r="B96" s="14" t="s">
        <v>3315</v>
      </c>
      <c r="C96" s="14" t="s">
        <v>1760</v>
      </c>
      <c r="D96" s="14" t="s">
        <v>3662</v>
      </c>
      <c r="E96" s="55">
        <v>0</v>
      </c>
      <c r="F96" s="55">
        <v>0</v>
      </c>
      <c r="G96" s="55">
        <v>3.6642000000000001E-2</v>
      </c>
      <c r="H96" s="55">
        <v>8.6462999999999998E-2</v>
      </c>
      <c r="I96" s="56">
        <v>0.20008516666666701</v>
      </c>
      <c r="J96" s="56">
        <v>0.9999519</v>
      </c>
      <c r="K96" s="55"/>
      <c r="L96" s="55"/>
      <c r="M96" s="55"/>
      <c r="N96" s="55"/>
      <c r="O96" s="56"/>
    </row>
    <row r="97" spans="1:15" ht="15.75" x14ac:dyDescent="0.2">
      <c r="A97" s="14" t="s">
        <v>496</v>
      </c>
      <c r="B97" s="14" t="s">
        <v>3302</v>
      </c>
      <c r="C97" s="14" t="s">
        <v>1760</v>
      </c>
      <c r="D97" s="14" t="s">
        <v>3662</v>
      </c>
      <c r="E97" s="55">
        <v>0.108214</v>
      </c>
      <c r="F97" s="55">
        <v>0.33446300000000001</v>
      </c>
      <c r="G97" s="55">
        <v>0.431896</v>
      </c>
      <c r="H97" s="55">
        <v>0.48916599999999999</v>
      </c>
      <c r="I97" s="56">
        <v>0.14450026190476201</v>
      </c>
      <c r="J97" s="56">
        <v>0.9999519</v>
      </c>
      <c r="K97" s="55"/>
      <c r="L97" s="55"/>
      <c r="M97" s="55"/>
      <c r="N97" s="55"/>
      <c r="O97" s="56"/>
    </row>
    <row r="98" spans="1:15" ht="15.75" x14ac:dyDescent="0.2">
      <c r="A98" s="14" t="s">
        <v>477</v>
      </c>
      <c r="B98" s="14" t="s">
        <v>3349</v>
      </c>
      <c r="C98" s="14" t="s">
        <v>1764</v>
      </c>
      <c r="D98" s="14" t="s">
        <v>3662</v>
      </c>
      <c r="E98" s="55">
        <v>0</v>
      </c>
      <c r="F98" s="55">
        <v>0</v>
      </c>
      <c r="G98" s="55">
        <v>9.3100000000000006E-3</v>
      </c>
      <c r="H98" s="55">
        <v>3.2250000000000001E-2</v>
      </c>
      <c r="I98" s="56">
        <v>0.33848740579710102</v>
      </c>
      <c r="J98" s="56">
        <v>0.9999519</v>
      </c>
      <c r="K98" s="55"/>
      <c r="L98" s="55"/>
      <c r="M98" s="55"/>
      <c r="N98" s="55"/>
      <c r="O98" s="56"/>
    </row>
    <row r="99" spans="1:15" ht="15.75" x14ac:dyDescent="0.2">
      <c r="A99" s="14" t="s">
        <v>493</v>
      </c>
      <c r="B99" s="14" t="s">
        <v>3667</v>
      </c>
      <c r="C99" s="14" t="s">
        <v>1764</v>
      </c>
      <c r="D99" s="14" t="s">
        <v>2598</v>
      </c>
      <c r="E99" s="55">
        <v>0.119294</v>
      </c>
      <c r="F99" s="55">
        <v>0.28726099999999999</v>
      </c>
      <c r="G99" s="55">
        <v>1.6661239999999999</v>
      </c>
      <c r="H99" s="55">
        <v>1.210388</v>
      </c>
      <c r="I99" s="57">
        <v>4.8892328333333297E-3</v>
      </c>
      <c r="J99" s="56">
        <v>0.9999519</v>
      </c>
      <c r="K99" s="55">
        <v>34.655667000000001</v>
      </c>
      <c r="L99" s="55">
        <v>50.627968000000003</v>
      </c>
      <c r="M99" s="55">
        <v>17.150441000000001</v>
      </c>
      <c r="N99" s="55">
        <v>5.5794319999999997</v>
      </c>
      <c r="O99" s="56">
        <v>0.341494904545455</v>
      </c>
    </row>
    <row r="100" spans="1:15" ht="15.75" x14ac:dyDescent="0.2">
      <c r="A100" s="14" t="s">
        <v>452</v>
      </c>
      <c r="B100" s="14" t="s">
        <v>3235</v>
      </c>
      <c r="C100" s="14" t="s">
        <v>1760</v>
      </c>
      <c r="D100" s="14" t="s">
        <v>2596</v>
      </c>
      <c r="E100" s="55">
        <v>33.485539000000003</v>
      </c>
      <c r="F100" s="55">
        <v>94.920250999999993</v>
      </c>
      <c r="G100" s="55">
        <v>0.76386500000000002</v>
      </c>
      <c r="H100" s="55">
        <v>1.4551780000000001</v>
      </c>
      <c r="I100" s="56">
        <v>0.99995129999999999</v>
      </c>
      <c r="J100" s="56">
        <v>0.27498879199999998</v>
      </c>
      <c r="K100" s="55">
        <v>0.122601</v>
      </c>
      <c r="L100" s="55">
        <v>0.42470400000000003</v>
      </c>
      <c r="M100" s="55">
        <v>3.2559990000000001</v>
      </c>
      <c r="N100" s="55">
        <v>2.1416110000000002</v>
      </c>
      <c r="O100" s="57">
        <v>4.0074816692307701E-4</v>
      </c>
    </row>
    <row r="101" spans="1:15" ht="15.75" x14ac:dyDescent="0.2">
      <c r="A101" s="14" t="s">
        <v>450</v>
      </c>
      <c r="B101" s="14" t="s">
        <v>3326</v>
      </c>
      <c r="C101" s="14" t="s">
        <v>1760</v>
      </c>
      <c r="D101" s="14" t="s">
        <v>3662</v>
      </c>
      <c r="E101" s="55">
        <v>0</v>
      </c>
      <c r="F101" s="55">
        <v>0</v>
      </c>
      <c r="G101" s="55">
        <v>4.6675000000000001E-2</v>
      </c>
      <c r="H101" s="55">
        <v>0.11035200000000001</v>
      </c>
      <c r="I101" s="56">
        <v>0.20008516666666701</v>
      </c>
      <c r="J101" s="56">
        <v>0.9999519</v>
      </c>
      <c r="K101" s="55"/>
      <c r="L101" s="55"/>
      <c r="M101" s="55"/>
      <c r="N101" s="55"/>
      <c r="O101" s="56"/>
    </row>
    <row r="102" spans="1:15" ht="15.75" x14ac:dyDescent="0.2">
      <c r="A102" s="14" t="s">
        <v>2586</v>
      </c>
      <c r="B102" s="14" t="s">
        <v>3668</v>
      </c>
      <c r="C102" s="14" t="s">
        <v>2591</v>
      </c>
      <c r="D102" s="14" t="s">
        <v>2598</v>
      </c>
      <c r="E102" s="55"/>
      <c r="F102" s="55"/>
      <c r="G102" s="55"/>
      <c r="H102" s="55"/>
      <c r="I102" s="56"/>
      <c r="J102" s="56"/>
      <c r="K102" s="55">
        <v>3.8905090000000002</v>
      </c>
      <c r="L102" s="55">
        <v>4.785571</v>
      </c>
      <c r="M102" s="55">
        <v>1.4930639999999999</v>
      </c>
      <c r="N102" s="55">
        <v>0.86472499999999997</v>
      </c>
      <c r="O102" s="56">
        <v>0.74291017402597403</v>
      </c>
    </row>
    <row r="103" spans="1:15" ht="15.75" x14ac:dyDescent="0.2">
      <c r="A103" s="14" t="s">
        <v>591</v>
      </c>
      <c r="B103" s="14" t="s">
        <v>3350</v>
      </c>
      <c r="C103" s="14" t="s">
        <v>1764</v>
      </c>
      <c r="D103" s="14" t="s">
        <v>3662</v>
      </c>
      <c r="E103" s="55">
        <v>0</v>
      </c>
      <c r="F103" s="55">
        <v>0</v>
      </c>
      <c r="G103" s="55">
        <v>9.2594999999999997E-2</v>
      </c>
      <c r="H103" s="55">
        <v>0.32075700000000001</v>
      </c>
      <c r="I103" s="56">
        <v>0.33848740579710102</v>
      </c>
      <c r="J103" s="56">
        <v>0.9999519</v>
      </c>
      <c r="K103" s="55"/>
      <c r="L103" s="55"/>
      <c r="M103" s="55"/>
      <c r="N103" s="55"/>
      <c r="O103" s="56"/>
    </row>
    <row r="104" spans="1:15" ht="15.75" x14ac:dyDescent="0.2">
      <c r="A104" s="14" t="s">
        <v>396</v>
      </c>
      <c r="B104" s="14" t="s">
        <v>3327</v>
      </c>
      <c r="C104" s="14" t="s">
        <v>1760</v>
      </c>
      <c r="D104" s="14" t="s">
        <v>3662</v>
      </c>
      <c r="E104" s="55">
        <v>0</v>
      </c>
      <c r="F104" s="55">
        <v>0</v>
      </c>
      <c r="G104" s="55">
        <v>5.1602000000000002E-2</v>
      </c>
      <c r="H104" s="55">
        <v>0.121319</v>
      </c>
      <c r="I104" s="56">
        <v>0.20008516666666701</v>
      </c>
      <c r="J104" s="56">
        <v>0.9999519</v>
      </c>
      <c r="K104" s="55"/>
      <c r="L104" s="55"/>
      <c r="M104" s="55"/>
      <c r="N104" s="55"/>
      <c r="O104" s="56"/>
    </row>
    <row r="105" spans="1:15" ht="15.75" x14ac:dyDescent="0.2">
      <c r="A105" s="14" t="s">
        <v>399</v>
      </c>
      <c r="B105" s="14" t="s">
        <v>3345</v>
      </c>
      <c r="C105" s="14" t="s">
        <v>1764</v>
      </c>
      <c r="D105" s="14" t="s">
        <v>3662</v>
      </c>
      <c r="E105" s="55">
        <v>0</v>
      </c>
      <c r="F105" s="55">
        <v>0</v>
      </c>
      <c r="G105" s="55">
        <v>0.247035</v>
      </c>
      <c r="H105" s="55">
        <v>0.45948800000000001</v>
      </c>
      <c r="I105" s="56">
        <v>0.12805910000000001</v>
      </c>
      <c r="J105" s="56">
        <v>0.9999519</v>
      </c>
      <c r="K105" s="55"/>
      <c r="L105" s="55"/>
      <c r="M105" s="55"/>
      <c r="N105" s="55"/>
      <c r="O105" s="56"/>
    </row>
    <row r="106" spans="1:15" ht="15.75" x14ac:dyDescent="0.2">
      <c r="A106" s="14" t="s">
        <v>821</v>
      </c>
      <c r="B106" s="14" t="s">
        <v>3286</v>
      </c>
      <c r="C106" s="14" t="s">
        <v>1764</v>
      </c>
      <c r="D106" s="14" t="s">
        <v>2596</v>
      </c>
      <c r="E106" s="55">
        <v>0</v>
      </c>
      <c r="F106" s="55">
        <v>0</v>
      </c>
      <c r="G106" s="55">
        <v>0.16469700000000001</v>
      </c>
      <c r="H106" s="55">
        <v>0.38738499999999998</v>
      </c>
      <c r="I106" s="56">
        <v>0.20008516666666701</v>
      </c>
      <c r="J106" s="56">
        <v>0.9999519</v>
      </c>
      <c r="K106" s="55">
        <v>8.2844000000000001E-2</v>
      </c>
      <c r="L106" s="55">
        <v>0.147642</v>
      </c>
      <c r="M106" s="55">
        <v>14.671187</v>
      </c>
      <c r="N106" s="55">
        <v>10.049091000000001</v>
      </c>
      <c r="O106" s="57">
        <v>4.0074816692307701E-4</v>
      </c>
    </row>
    <row r="107" spans="1:15" ht="15.75" x14ac:dyDescent="0.2">
      <c r="A107" s="14" t="s">
        <v>649</v>
      </c>
      <c r="B107" s="14" t="s">
        <v>3240</v>
      </c>
      <c r="C107" s="14" t="s">
        <v>1760</v>
      </c>
      <c r="D107" s="14" t="s">
        <v>2596</v>
      </c>
      <c r="E107" s="55">
        <v>0</v>
      </c>
      <c r="F107" s="55">
        <v>0</v>
      </c>
      <c r="G107" s="55">
        <v>1.0598E-2</v>
      </c>
      <c r="H107" s="55">
        <v>3.6713999999999997E-2</v>
      </c>
      <c r="I107" s="56">
        <v>0.33848740579710102</v>
      </c>
      <c r="J107" s="56">
        <v>0.9999519</v>
      </c>
      <c r="K107" s="55">
        <v>0</v>
      </c>
      <c r="L107" s="55">
        <v>0</v>
      </c>
      <c r="M107" s="55">
        <v>2.0934979999999999</v>
      </c>
      <c r="N107" s="55">
        <v>2.1574390000000001</v>
      </c>
      <c r="O107" s="57">
        <v>1.2167389142857101E-3</v>
      </c>
    </row>
    <row r="108" spans="1:15" ht="15.75" x14ac:dyDescent="0.2">
      <c r="A108" s="14" t="s">
        <v>823</v>
      </c>
      <c r="B108" s="14" t="s">
        <v>3669</v>
      </c>
      <c r="C108" s="14" t="s">
        <v>2591</v>
      </c>
      <c r="D108" s="14" t="s">
        <v>2596</v>
      </c>
      <c r="E108" s="55"/>
      <c r="F108" s="55"/>
      <c r="G108" s="55"/>
      <c r="H108" s="55"/>
      <c r="I108" s="56"/>
      <c r="J108" s="56"/>
      <c r="K108" s="55">
        <v>0</v>
      </c>
      <c r="L108" s="55">
        <v>0</v>
      </c>
      <c r="M108" s="55">
        <v>0.46405000000000002</v>
      </c>
      <c r="N108" s="55">
        <v>0.61902900000000005</v>
      </c>
      <c r="O108" s="57">
        <v>1.4392274666666699E-2</v>
      </c>
    </row>
    <row r="109" spans="1:15" ht="15.75" x14ac:dyDescent="0.2">
      <c r="A109" s="14" t="s">
        <v>409</v>
      </c>
      <c r="B109" s="14" t="s">
        <v>3255</v>
      </c>
      <c r="C109" s="14" t="s">
        <v>1760</v>
      </c>
      <c r="D109" s="14" t="s">
        <v>2596</v>
      </c>
      <c r="E109" s="55">
        <v>0.190779</v>
      </c>
      <c r="F109" s="55">
        <v>8.5022E-2</v>
      </c>
      <c r="G109" s="55">
        <v>0.15021599999999999</v>
      </c>
      <c r="H109" s="55">
        <v>0.12659699999999999</v>
      </c>
      <c r="I109" s="56">
        <v>0.99995129999999999</v>
      </c>
      <c r="J109" s="56">
        <v>0.88016211111111098</v>
      </c>
      <c r="K109" s="55">
        <v>3.2007620000000001</v>
      </c>
      <c r="L109" s="55">
        <v>5.4770859999999999</v>
      </c>
      <c r="M109" s="55">
        <v>9.234375</v>
      </c>
      <c r="N109" s="55">
        <v>5.4422259999999998</v>
      </c>
      <c r="O109" s="57">
        <v>1.91543736428571E-3</v>
      </c>
    </row>
    <row r="110" spans="1:15" ht="15.75" x14ac:dyDescent="0.2">
      <c r="A110" s="14" t="s">
        <v>467</v>
      </c>
      <c r="B110" s="14" t="s">
        <v>3249</v>
      </c>
      <c r="C110" s="14" t="s">
        <v>1760</v>
      </c>
      <c r="D110" s="14" t="s">
        <v>2596</v>
      </c>
      <c r="E110" s="55">
        <v>0</v>
      </c>
      <c r="F110" s="55">
        <v>0</v>
      </c>
      <c r="G110" s="55">
        <v>5.2412E-2</v>
      </c>
      <c r="H110" s="55">
        <v>0.181561</v>
      </c>
      <c r="I110" s="56">
        <v>0.33848740579710102</v>
      </c>
      <c r="J110" s="56">
        <v>0.9999519</v>
      </c>
      <c r="K110" s="55">
        <v>0.12464699999999999</v>
      </c>
      <c r="L110" s="55">
        <v>0.14244999999999999</v>
      </c>
      <c r="M110" s="55">
        <v>9.6625540000000001</v>
      </c>
      <c r="N110" s="55">
        <v>5.4236110000000002</v>
      </c>
      <c r="O110" s="57">
        <v>4.0074816692307701E-4</v>
      </c>
    </row>
    <row r="111" spans="1:15" ht="15.75" x14ac:dyDescent="0.2">
      <c r="A111" s="14" t="s">
        <v>503</v>
      </c>
      <c r="B111" s="14" t="s">
        <v>3316</v>
      </c>
      <c r="C111" s="14" t="s">
        <v>1760</v>
      </c>
      <c r="D111" s="14" t="s">
        <v>3662</v>
      </c>
      <c r="E111" s="55">
        <v>0</v>
      </c>
      <c r="F111" s="55">
        <v>0</v>
      </c>
      <c r="G111" s="55">
        <v>6.2811000000000006E-2</v>
      </c>
      <c r="H111" s="55">
        <v>0.11665300000000001</v>
      </c>
      <c r="I111" s="56">
        <v>0.12805910000000001</v>
      </c>
      <c r="J111" s="56">
        <v>0.9999519</v>
      </c>
      <c r="K111" s="55"/>
      <c r="L111" s="55"/>
      <c r="M111" s="55"/>
      <c r="N111" s="55"/>
      <c r="O111" s="56"/>
    </row>
    <row r="112" spans="1:15" ht="15.75" x14ac:dyDescent="0.2">
      <c r="A112" s="14" t="s">
        <v>743</v>
      </c>
      <c r="B112" s="14" t="s">
        <v>3344</v>
      </c>
      <c r="C112" s="14" t="s">
        <v>1764</v>
      </c>
      <c r="D112" s="14" t="s">
        <v>3662</v>
      </c>
      <c r="E112" s="55">
        <v>4.3624999999999997E-2</v>
      </c>
      <c r="F112" s="55">
        <v>0.11917999999999999</v>
      </c>
      <c r="G112" s="55">
        <v>1.178077</v>
      </c>
      <c r="H112" s="55">
        <v>1.0841719999999999</v>
      </c>
      <c r="I112" s="57">
        <v>4.8892328333333297E-3</v>
      </c>
      <c r="J112" s="56">
        <v>0.9999519</v>
      </c>
      <c r="K112" s="55"/>
      <c r="L112" s="55"/>
      <c r="M112" s="55"/>
      <c r="N112" s="55"/>
      <c r="O112" s="56"/>
    </row>
    <row r="113" spans="1:15" ht="15.75" x14ac:dyDescent="0.2">
      <c r="A113" s="14" t="s">
        <v>433</v>
      </c>
      <c r="B113" s="14" t="s">
        <v>3325</v>
      </c>
      <c r="C113" s="14" t="s">
        <v>1760</v>
      </c>
      <c r="D113" s="14" t="s">
        <v>3662</v>
      </c>
      <c r="E113" s="55">
        <v>0</v>
      </c>
      <c r="F113" s="55">
        <v>0</v>
      </c>
      <c r="G113" s="55">
        <v>4.4783999999999997E-2</v>
      </c>
      <c r="H113" s="55">
        <v>0.106839</v>
      </c>
      <c r="I113" s="56">
        <v>0.20008516666666701</v>
      </c>
      <c r="J113" s="56">
        <v>0.9999519</v>
      </c>
      <c r="K113" s="55"/>
      <c r="L113" s="55"/>
      <c r="M113" s="55"/>
      <c r="N113" s="55"/>
      <c r="O113" s="56"/>
    </row>
    <row r="114" spans="1:15" ht="15.75" x14ac:dyDescent="0.2">
      <c r="A114" s="14" t="s">
        <v>269</v>
      </c>
      <c r="B114" s="14" t="s">
        <v>3347</v>
      </c>
      <c r="C114" s="14" t="s">
        <v>1764</v>
      </c>
      <c r="D114" s="14" t="s">
        <v>3662</v>
      </c>
      <c r="E114" s="55">
        <v>8.2140000000000008E-3</v>
      </c>
      <c r="F114" s="55">
        <v>2.8455000000000001E-2</v>
      </c>
      <c r="G114" s="55">
        <v>8.4735000000000005E-2</v>
      </c>
      <c r="H114" s="55">
        <v>0.10637099999999999</v>
      </c>
      <c r="I114" s="56">
        <v>9.2652223529411798E-2</v>
      </c>
      <c r="J114" s="56">
        <v>0.9999519</v>
      </c>
      <c r="K114" s="55"/>
      <c r="L114" s="55"/>
      <c r="M114" s="55"/>
      <c r="N114" s="55"/>
      <c r="O114" s="56"/>
    </row>
    <row r="115" spans="1:15" ht="15.75" x14ac:dyDescent="0.2">
      <c r="A115" s="14" t="s">
        <v>451</v>
      </c>
      <c r="B115" s="14" t="s">
        <v>3219</v>
      </c>
      <c r="C115" s="14" t="s">
        <v>1760</v>
      </c>
      <c r="D115" s="14" t="s">
        <v>2596</v>
      </c>
      <c r="E115" s="55">
        <v>9.2883999999999994E-2</v>
      </c>
      <c r="F115" s="55">
        <v>0.12518399999999999</v>
      </c>
      <c r="G115" s="55">
        <v>1.3805E-2</v>
      </c>
      <c r="H115" s="55">
        <v>4.7821000000000002E-2</v>
      </c>
      <c r="I115" s="56">
        <v>0.99995129999999999</v>
      </c>
      <c r="J115" s="57">
        <v>2.01615158333333E-2</v>
      </c>
      <c r="K115" s="55">
        <v>0.85509900000000005</v>
      </c>
      <c r="L115" s="55">
        <v>0.62464299999999995</v>
      </c>
      <c r="M115" s="55">
        <v>5.5208769999999996</v>
      </c>
      <c r="N115" s="55">
        <v>2.892655</v>
      </c>
      <c r="O115" s="57">
        <v>4.0074816692307701E-4</v>
      </c>
    </row>
    <row r="116" spans="1:15" ht="15.75" x14ac:dyDescent="0.2">
      <c r="A116" s="14" t="s">
        <v>421</v>
      </c>
      <c r="B116" s="14" t="s">
        <v>3206</v>
      </c>
      <c r="C116" s="14" t="s">
        <v>1760</v>
      </c>
      <c r="D116" s="14" t="s">
        <v>2596</v>
      </c>
      <c r="E116" s="55">
        <v>0.246062</v>
      </c>
      <c r="F116" s="55">
        <v>0.18615200000000001</v>
      </c>
      <c r="G116" s="55">
        <v>0.46366400000000002</v>
      </c>
      <c r="H116" s="55">
        <v>0.21435299999999999</v>
      </c>
      <c r="I116" s="57">
        <v>2.5318725E-2</v>
      </c>
      <c r="J116" s="56">
        <v>0.9999519</v>
      </c>
      <c r="K116" s="55">
        <v>0.47969099999999998</v>
      </c>
      <c r="L116" s="55">
        <v>0.47348200000000001</v>
      </c>
      <c r="M116" s="55">
        <v>1.5572299999999999</v>
      </c>
      <c r="N116" s="55">
        <v>0.58587299999999998</v>
      </c>
      <c r="O116" s="57">
        <v>1.38473376E-3</v>
      </c>
    </row>
    <row r="117" spans="1:15" ht="15.75" x14ac:dyDescent="0.2">
      <c r="A117" s="14" t="s">
        <v>614</v>
      </c>
      <c r="B117" s="14" t="s">
        <v>3318</v>
      </c>
      <c r="C117" s="14" t="s">
        <v>1760</v>
      </c>
      <c r="D117" s="14" t="s">
        <v>3662</v>
      </c>
      <c r="E117" s="55">
        <v>0</v>
      </c>
      <c r="F117" s="55">
        <v>0</v>
      </c>
      <c r="G117" s="55">
        <v>5.8319999999999997E-2</v>
      </c>
      <c r="H117" s="55">
        <v>0.107576</v>
      </c>
      <c r="I117" s="56">
        <v>0.12805910000000001</v>
      </c>
      <c r="J117" s="56">
        <v>0.9999519</v>
      </c>
      <c r="K117" s="55"/>
      <c r="L117" s="55"/>
      <c r="M117" s="55"/>
      <c r="N117" s="55"/>
      <c r="O117" s="56"/>
    </row>
    <row r="118" spans="1:15" ht="15.75" x14ac:dyDescent="0.2">
      <c r="A118" s="14" t="s">
        <v>2049</v>
      </c>
      <c r="B118" s="14" t="s">
        <v>3209</v>
      </c>
      <c r="C118" s="14" t="s">
        <v>1760</v>
      </c>
      <c r="D118" s="14" t="s">
        <v>2596</v>
      </c>
      <c r="E118" s="55">
        <v>5.7312000000000002E-2</v>
      </c>
      <c r="F118" s="55">
        <v>0.101296</v>
      </c>
      <c r="G118" s="55">
        <v>0.172648</v>
      </c>
      <c r="H118" s="55">
        <v>0.12592</v>
      </c>
      <c r="I118" s="56">
        <v>5.1641996774193497E-2</v>
      </c>
      <c r="J118" s="56">
        <v>0.9999519</v>
      </c>
      <c r="K118" s="55">
        <v>1.6534120000000001</v>
      </c>
      <c r="L118" s="55">
        <v>4.2362109999999999</v>
      </c>
      <c r="M118" s="55">
        <v>0.56183099999999997</v>
      </c>
      <c r="N118" s="55">
        <v>1.2265779999999999</v>
      </c>
      <c r="O118" s="56">
        <v>0.22701824237288101</v>
      </c>
    </row>
    <row r="119" spans="1:15" ht="15.75" x14ac:dyDescent="0.2">
      <c r="A119" s="14" t="s">
        <v>592</v>
      </c>
      <c r="B119" s="14" t="s">
        <v>3223</v>
      </c>
      <c r="C119" s="14" t="s">
        <v>1760</v>
      </c>
      <c r="D119" s="14" t="s">
        <v>2596</v>
      </c>
      <c r="E119" s="55">
        <v>5.1529999999999996E-3</v>
      </c>
      <c r="F119" s="55">
        <v>1.7850000000000001E-2</v>
      </c>
      <c r="G119" s="55">
        <v>0.30584800000000001</v>
      </c>
      <c r="H119" s="55">
        <v>0.29882399999999998</v>
      </c>
      <c r="I119" s="57">
        <v>4.8892328333333297E-3</v>
      </c>
      <c r="J119" s="56">
        <v>0.9999519</v>
      </c>
      <c r="K119" s="55">
        <v>3.7208570000000001</v>
      </c>
      <c r="L119" s="55">
        <v>2.3126760000000002</v>
      </c>
      <c r="M119" s="55">
        <v>3.3291499999999998</v>
      </c>
      <c r="N119" s="55">
        <v>2.5971950000000001</v>
      </c>
      <c r="O119" s="56">
        <v>0.79581896666666696</v>
      </c>
    </row>
    <row r="120" spans="1:15" ht="15.75" x14ac:dyDescent="0.2">
      <c r="A120" s="14" t="s">
        <v>542</v>
      </c>
      <c r="B120" s="14" t="s">
        <v>3241</v>
      </c>
      <c r="C120" s="14" t="s">
        <v>1760</v>
      </c>
      <c r="D120" s="14" t="s">
        <v>2596</v>
      </c>
      <c r="E120" s="55">
        <v>0</v>
      </c>
      <c r="F120" s="55">
        <v>0</v>
      </c>
      <c r="G120" s="55">
        <v>0.11874999999999999</v>
      </c>
      <c r="H120" s="55">
        <v>0.28314699999999998</v>
      </c>
      <c r="I120" s="56">
        <v>0.20008516666666701</v>
      </c>
      <c r="J120" s="56">
        <v>0.9999519</v>
      </c>
      <c r="K120" s="55">
        <v>22.041347999999999</v>
      </c>
      <c r="L120" s="55">
        <v>64.781457000000003</v>
      </c>
      <c r="M120" s="55">
        <v>7.6888480000000001</v>
      </c>
      <c r="N120" s="55">
        <v>10.0692</v>
      </c>
      <c r="O120" s="56">
        <v>0.115031135892857</v>
      </c>
    </row>
    <row r="121" spans="1:15" ht="15.75" x14ac:dyDescent="0.2">
      <c r="A121" s="14" t="s">
        <v>321</v>
      </c>
      <c r="B121" s="14" t="s">
        <v>3250</v>
      </c>
      <c r="C121" s="14" t="s">
        <v>1760</v>
      </c>
      <c r="D121" s="14" t="s">
        <v>2596</v>
      </c>
      <c r="E121" s="55">
        <v>0</v>
      </c>
      <c r="F121" s="55">
        <v>0</v>
      </c>
      <c r="G121" s="55">
        <v>5.8755000000000002E-2</v>
      </c>
      <c r="H121" s="55">
        <v>0.149087</v>
      </c>
      <c r="I121" s="56">
        <v>0.20008516666666701</v>
      </c>
      <c r="J121" s="56">
        <v>0.9999519</v>
      </c>
      <c r="K121" s="55">
        <v>0.22062799999999999</v>
      </c>
      <c r="L121" s="55">
        <v>0.198655</v>
      </c>
      <c r="M121" s="55">
        <v>8.4124049999999997</v>
      </c>
      <c r="N121" s="55">
        <v>5.9175519999999997</v>
      </c>
      <c r="O121" s="57">
        <v>4.0074816692307701E-4</v>
      </c>
    </row>
    <row r="122" spans="1:15" ht="15.75" x14ac:dyDescent="0.2">
      <c r="A122" s="14" t="s">
        <v>729</v>
      </c>
      <c r="B122" s="14" t="s">
        <v>3228</v>
      </c>
      <c r="C122" s="14" t="s">
        <v>1760</v>
      </c>
      <c r="D122" s="14" t="s">
        <v>2596</v>
      </c>
      <c r="E122" s="55">
        <v>2.531679</v>
      </c>
      <c r="F122" s="55">
        <v>6.7341369999999996</v>
      </c>
      <c r="G122" s="55">
        <v>1.308978</v>
      </c>
      <c r="H122" s="55">
        <v>1.2625569999999999</v>
      </c>
      <c r="I122" s="56">
        <v>0.38797930136986303</v>
      </c>
      <c r="J122" s="56">
        <v>0.9999519</v>
      </c>
      <c r="K122" s="55">
        <v>1.9148369999999999</v>
      </c>
      <c r="L122" s="55">
        <v>4.9344229999999998</v>
      </c>
      <c r="M122" s="55">
        <v>5.8736100000000002</v>
      </c>
      <c r="N122" s="55">
        <v>7.4290419999999999</v>
      </c>
      <c r="O122" s="57">
        <v>2.21336439E-3</v>
      </c>
    </row>
    <row r="123" spans="1:15" ht="15.75" x14ac:dyDescent="0.2">
      <c r="A123" s="14" t="s">
        <v>445</v>
      </c>
      <c r="B123" s="14" t="s">
        <v>3319</v>
      </c>
      <c r="C123" s="14" t="s">
        <v>1760</v>
      </c>
      <c r="D123" s="14" t="s">
        <v>3662</v>
      </c>
      <c r="E123" s="55">
        <v>0</v>
      </c>
      <c r="F123" s="55">
        <v>0</v>
      </c>
      <c r="G123" s="55">
        <v>0.10526000000000001</v>
      </c>
      <c r="H123" s="55">
        <v>0.245863</v>
      </c>
      <c r="I123" s="56">
        <v>0.20008516666666701</v>
      </c>
      <c r="J123" s="56">
        <v>0.9999519</v>
      </c>
      <c r="K123" s="55"/>
      <c r="L123" s="55"/>
      <c r="M123" s="55"/>
      <c r="N123" s="55"/>
      <c r="O123" s="56"/>
    </row>
    <row r="124" spans="1:15" ht="15.75" x14ac:dyDescent="0.2">
      <c r="A124" s="14" t="s">
        <v>497</v>
      </c>
      <c r="B124" s="14" t="s">
        <v>3242</v>
      </c>
      <c r="C124" s="14" t="s">
        <v>1760</v>
      </c>
      <c r="D124" s="14" t="s">
        <v>2596</v>
      </c>
      <c r="E124" s="55"/>
      <c r="F124" s="55"/>
      <c r="G124" s="55"/>
      <c r="H124" s="55"/>
      <c r="I124" s="56"/>
      <c r="J124" s="56"/>
      <c r="K124" s="55">
        <v>0.109289</v>
      </c>
      <c r="L124" s="55">
        <v>0.17082700000000001</v>
      </c>
      <c r="M124" s="55">
        <v>0.27995199999999998</v>
      </c>
      <c r="N124" s="55">
        <v>0.87804199999999999</v>
      </c>
      <c r="O124" s="56">
        <v>0.82047844698795203</v>
      </c>
    </row>
    <row r="125" spans="1:15" ht="15.75" x14ac:dyDescent="0.2">
      <c r="A125" s="14" t="s">
        <v>394</v>
      </c>
      <c r="B125" s="14" t="s">
        <v>3203</v>
      </c>
      <c r="C125" s="14" t="s">
        <v>1760</v>
      </c>
      <c r="D125" s="14" t="s">
        <v>2596</v>
      </c>
      <c r="E125" s="55">
        <v>1.9560000000000001E-2</v>
      </c>
      <c r="F125" s="55">
        <v>6.7756999999999998E-2</v>
      </c>
      <c r="G125" s="55">
        <v>5.4785E-2</v>
      </c>
      <c r="H125" s="55">
        <v>0.106892</v>
      </c>
      <c r="I125" s="56">
        <v>0.32056744827586198</v>
      </c>
      <c r="J125" s="56">
        <v>0.9999519</v>
      </c>
      <c r="K125" s="55">
        <v>0.25738699999999998</v>
      </c>
      <c r="L125" s="55">
        <v>0.55046799999999996</v>
      </c>
      <c r="M125" s="55">
        <v>1.0071209999999999</v>
      </c>
      <c r="N125" s="55">
        <v>0.91359699999999999</v>
      </c>
      <c r="O125" s="57">
        <v>2.2700844750000001E-2</v>
      </c>
    </row>
    <row r="126" spans="1:15" ht="15.75" x14ac:dyDescent="0.2">
      <c r="A126" s="14" t="s">
        <v>767</v>
      </c>
      <c r="B126" s="14" t="s">
        <v>3309</v>
      </c>
      <c r="C126" s="14" t="s">
        <v>1760</v>
      </c>
      <c r="D126" s="14" t="s">
        <v>3662</v>
      </c>
      <c r="E126" s="55">
        <v>0.16739699999999999</v>
      </c>
      <c r="F126" s="55">
        <v>0.57988099999999998</v>
      </c>
      <c r="G126" s="55">
        <v>3.6389999999999999E-2</v>
      </c>
      <c r="H126" s="55">
        <v>8.6094000000000004E-2</v>
      </c>
      <c r="I126" s="56">
        <v>0.50397517857142904</v>
      </c>
      <c r="J126" s="56">
        <v>0.9999519</v>
      </c>
      <c r="K126" s="55"/>
      <c r="L126" s="55"/>
      <c r="M126" s="55"/>
      <c r="N126" s="55"/>
      <c r="O126" s="56"/>
    </row>
    <row r="127" spans="1:15" ht="15.75" x14ac:dyDescent="0.2">
      <c r="A127" s="14" t="s">
        <v>310</v>
      </c>
      <c r="B127" s="14" t="s">
        <v>3214</v>
      </c>
      <c r="C127" s="14" t="s">
        <v>1760</v>
      </c>
      <c r="D127" s="14" t="s">
        <v>2596</v>
      </c>
      <c r="E127" s="55">
        <v>0</v>
      </c>
      <c r="F127" s="55">
        <v>0</v>
      </c>
      <c r="G127" s="55">
        <v>3.3355999999999997E-2</v>
      </c>
      <c r="H127" s="55">
        <v>8.6905999999999997E-2</v>
      </c>
      <c r="I127" s="56">
        <v>0.20008516666666701</v>
      </c>
      <c r="J127" s="56">
        <v>0.9999519</v>
      </c>
      <c r="K127" s="55">
        <v>4.156E-2</v>
      </c>
      <c r="L127" s="55">
        <v>0.11423</v>
      </c>
      <c r="M127" s="55">
        <v>6.1299469999999996</v>
      </c>
      <c r="N127" s="55">
        <v>3.719182</v>
      </c>
      <c r="O127" s="57">
        <v>3.7632401E-4</v>
      </c>
    </row>
    <row r="128" spans="1:15" ht="15.75" x14ac:dyDescent="0.2">
      <c r="A128" s="14" t="s">
        <v>468</v>
      </c>
      <c r="B128" s="14" t="s">
        <v>3229</v>
      </c>
      <c r="C128" s="14" t="s">
        <v>1760</v>
      </c>
      <c r="D128" s="14" t="s">
        <v>2596</v>
      </c>
      <c r="E128" s="55">
        <v>1.0119E-2</v>
      </c>
      <c r="F128" s="55">
        <v>3.5053000000000001E-2</v>
      </c>
      <c r="G128" s="55">
        <v>5.3377000000000001E-2</v>
      </c>
      <c r="H128" s="55">
        <v>0.12631400000000001</v>
      </c>
      <c r="I128" s="56">
        <v>0.433774883116883</v>
      </c>
      <c r="J128" s="56">
        <v>0.9999519</v>
      </c>
      <c r="K128" s="55">
        <v>9.5757089999999998</v>
      </c>
      <c r="L128" s="55">
        <v>8.4479489999999995</v>
      </c>
      <c r="M128" s="55">
        <v>21.120704</v>
      </c>
      <c r="N128" s="55">
        <v>12.564355000000001</v>
      </c>
      <c r="O128" s="57">
        <v>1.32299483142857E-2</v>
      </c>
    </row>
    <row r="129" spans="1:15" ht="15.75" x14ac:dyDescent="0.2">
      <c r="A129" s="14" t="s">
        <v>549</v>
      </c>
      <c r="B129" s="14" t="s">
        <v>3243</v>
      </c>
      <c r="C129" s="14" t="s">
        <v>1760</v>
      </c>
      <c r="D129" s="14" t="s">
        <v>2596</v>
      </c>
      <c r="E129" s="55">
        <v>3.6738E-2</v>
      </c>
      <c r="F129" s="55">
        <v>8.5995000000000002E-2</v>
      </c>
      <c r="G129" s="55">
        <v>0</v>
      </c>
      <c r="H129" s="55">
        <v>0</v>
      </c>
      <c r="I129" s="56">
        <v>0.99995129999999999</v>
      </c>
      <c r="J129" s="56">
        <v>0.40017033333333302</v>
      </c>
      <c r="K129" s="55">
        <v>1.0819099999999999</v>
      </c>
      <c r="L129" s="55">
        <v>2.7734009999999998</v>
      </c>
      <c r="M129" s="55">
        <v>1.7169920000000001</v>
      </c>
      <c r="N129" s="55">
        <v>4.8529220000000004</v>
      </c>
      <c r="O129" s="56">
        <v>0.49717504714285699</v>
      </c>
    </row>
    <row r="130" spans="1:15" ht="15.75" x14ac:dyDescent="0.2">
      <c r="A130" s="14" t="s">
        <v>562</v>
      </c>
      <c r="B130" s="14" t="s">
        <v>3233</v>
      </c>
      <c r="C130" s="14" t="s">
        <v>1760</v>
      </c>
      <c r="D130" s="14" t="s">
        <v>2596</v>
      </c>
      <c r="E130" s="55">
        <v>0</v>
      </c>
      <c r="F130" s="55">
        <v>0</v>
      </c>
      <c r="G130" s="55">
        <v>0.12078</v>
      </c>
      <c r="H130" s="55">
        <v>0.18870300000000001</v>
      </c>
      <c r="I130" s="56">
        <v>7.4521362499999994E-2</v>
      </c>
      <c r="J130" s="56">
        <v>0.9999519</v>
      </c>
      <c r="K130" s="55">
        <v>0.59799599999999997</v>
      </c>
      <c r="L130" s="55">
        <v>0.88985199999999998</v>
      </c>
      <c r="M130" s="55">
        <v>9.4679760000000002</v>
      </c>
      <c r="N130" s="55">
        <v>15.645315</v>
      </c>
      <c r="O130" s="57">
        <v>5.3414237249999996E-4</v>
      </c>
    </row>
    <row r="131" spans="1:15" ht="15.75" x14ac:dyDescent="0.2">
      <c r="A131" s="14" t="s">
        <v>356</v>
      </c>
      <c r="B131" s="14" t="s">
        <v>3670</v>
      </c>
      <c r="C131" s="14" t="s">
        <v>2591</v>
      </c>
      <c r="D131" s="14" t="s">
        <v>2596</v>
      </c>
      <c r="E131" s="55"/>
      <c r="F131" s="55"/>
      <c r="G131" s="55"/>
      <c r="H131" s="55"/>
      <c r="I131" s="56"/>
      <c r="J131" s="56"/>
      <c r="K131" s="55">
        <v>0</v>
      </c>
      <c r="L131" s="55">
        <v>0</v>
      </c>
      <c r="M131" s="55">
        <v>131.67967100000001</v>
      </c>
      <c r="N131" s="55">
        <v>371.94740400000001</v>
      </c>
      <c r="O131" s="57">
        <v>2.9568759599999999E-4</v>
      </c>
    </row>
    <row r="132" spans="1:15" ht="15.75" x14ac:dyDescent="0.2">
      <c r="A132" s="14" t="s">
        <v>327</v>
      </c>
      <c r="B132" s="14" t="s">
        <v>3312</v>
      </c>
      <c r="C132" s="14" t="s">
        <v>1760</v>
      </c>
      <c r="D132" s="14" t="s">
        <v>3662</v>
      </c>
      <c r="E132" s="55">
        <v>2.0934000000000001E-2</v>
      </c>
      <c r="F132" s="55">
        <v>7.2517999999999999E-2</v>
      </c>
      <c r="G132" s="55">
        <v>3.0858E-2</v>
      </c>
      <c r="H132" s="55">
        <v>7.5381000000000004E-2</v>
      </c>
      <c r="I132" s="56">
        <v>0.50397517857142904</v>
      </c>
      <c r="J132" s="56">
        <v>0.9999519</v>
      </c>
      <c r="K132" s="55"/>
      <c r="L132" s="55"/>
      <c r="M132" s="55"/>
      <c r="N132" s="55"/>
      <c r="O132" s="56"/>
    </row>
    <row r="133" spans="1:15" ht="15.75" x14ac:dyDescent="0.2">
      <c r="A133" s="14" t="s">
        <v>688</v>
      </c>
      <c r="B133" s="14" t="s">
        <v>3247</v>
      </c>
      <c r="C133" s="14" t="s">
        <v>1760</v>
      </c>
      <c r="D133" s="14" t="s">
        <v>2596</v>
      </c>
      <c r="E133" s="55">
        <v>0</v>
      </c>
      <c r="F133" s="55">
        <v>0</v>
      </c>
      <c r="G133" s="55">
        <v>0.118353</v>
      </c>
      <c r="H133" s="55">
        <v>0.28886400000000001</v>
      </c>
      <c r="I133" s="56">
        <v>0.20008516666666701</v>
      </c>
      <c r="J133" s="56">
        <v>0.9999519</v>
      </c>
      <c r="K133" s="55">
        <v>0</v>
      </c>
      <c r="L133" s="55">
        <v>0</v>
      </c>
      <c r="M133" s="55">
        <v>4.0526E-2</v>
      </c>
      <c r="N133" s="55">
        <v>0.134411</v>
      </c>
      <c r="O133" s="56">
        <v>0.24253346557377001</v>
      </c>
    </row>
    <row r="134" spans="1:15" ht="15.75" x14ac:dyDescent="0.2">
      <c r="A134" s="14" t="s">
        <v>796</v>
      </c>
      <c r="B134" s="14" t="s">
        <v>3230</v>
      </c>
      <c r="C134" s="14" t="s">
        <v>1760</v>
      </c>
      <c r="D134" s="14" t="s">
        <v>2596</v>
      </c>
      <c r="E134" s="55">
        <v>0.146032</v>
      </c>
      <c r="F134" s="55">
        <v>0.133608</v>
      </c>
      <c r="G134" s="55">
        <v>0.112807</v>
      </c>
      <c r="H134" s="55">
        <v>0.148285</v>
      </c>
      <c r="I134" s="56">
        <v>0.97442646236559105</v>
      </c>
      <c r="J134" s="56">
        <v>0.9999519</v>
      </c>
      <c r="K134" s="55">
        <v>4.0251409999999996</v>
      </c>
      <c r="L134" s="55">
        <v>5.3388660000000003</v>
      </c>
      <c r="M134" s="55">
        <v>9.1804710000000007</v>
      </c>
      <c r="N134" s="55">
        <v>3.5101420000000001</v>
      </c>
      <c r="O134" s="57">
        <v>1.38473376E-3</v>
      </c>
    </row>
    <row r="135" spans="1:15" ht="15.75" x14ac:dyDescent="0.2">
      <c r="A135" s="14" t="s">
        <v>577</v>
      </c>
      <c r="B135" s="14" t="s">
        <v>3671</v>
      </c>
      <c r="C135" s="14" t="s">
        <v>2591</v>
      </c>
      <c r="D135" s="14" t="s">
        <v>2596</v>
      </c>
      <c r="E135" s="55"/>
      <c r="F135" s="55"/>
      <c r="G135" s="55"/>
      <c r="H135" s="55"/>
      <c r="I135" s="56"/>
      <c r="J135" s="56"/>
      <c r="K135" s="55">
        <v>1.2473E-2</v>
      </c>
      <c r="L135" s="55">
        <v>4.3207000000000002E-2</v>
      </c>
      <c r="M135" s="55">
        <v>5.3283120000000004</v>
      </c>
      <c r="N135" s="55">
        <v>4.8073949999999996</v>
      </c>
      <c r="O135" s="57">
        <v>4.0074816692307701E-4</v>
      </c>
    </row>
    <row r="136" spans="1:15" ht="15.75" x14ac:dyDescent="0.2">
      <c r="A136" s="14" t="s">
        <v>316</v>
      </c>
      <c r="B136" s="14" t="s">
        <v>3282</v>
      </c>
      <c r="C136" s="14" t="s">
        <v>1764</v>
      </c>
      <c r="D136" s="14" t="s">
        <v>2596</v>
      </c>
      <c r="E136" s="55">
        <v>0</v>
      </c>
      <c r="F136" s="55">
        <v>0</v>
      </c>
      <c r="G136" s="55">
        <v>0.26905600000000002</v>
      </c>
      <c r="H136" s="55">
        <v>0.80345800000000001</v>
      </c>
      <c r="I136" s="56">
        <v>0.20008516666666701</v>
      </c>
      <c r="J136" s="56">
        <v>0.9999519</v>
      </c>
      <c r="K136" s="55">
        <v>0</v>
      </c>
      <c r="L136" s="55">
        <v>0</v>
      </c>
      <c r="M136" s="55">
        <v>1.4254830000000001</v>
      </c>
      <c r="N136" s="55">
        <v>0.84647799999999995</v>
      </c>
      <c r="O136" s="57">
        <v>2.9568759599999999E-4</v>
      </c>
    </row>
    <row r="137" spans="1:15" ht="15.75" x14ac:dyDescent="0.2">
      <c r="A137" s="14" t="s">
        <v>519</v>
      </c>
      <c r="B137" s="14" t="s">
        <v>3231</v>
      </c>
      <c r="C137" s="14" t="s">
        <v>1760</v>
      </c>
      <c r="D137" s="14" t="s">
        <v>2596</v>
      </c>
      <c r="E137" s="55">
        <v>0</v>
      </c>
      <c r="F137" s="55">
        <v>0</v>
      </c>
      <c r="G137" s="55">
        <v>2.5082E-2</v>
      </c>
      <c r="H137" s="55">
        <v>6.5363000000000004E-2</v>
      </c>
      <c r="I137" s="56">
        <v>0.20008516666666701</v>
      </c>
      <c r="J137" s="56">
        <v>0.9999519</v>
      </c>
      <c r="K137" s="55">
        <v>24.866561999999998</v>
      </c>
      <c r="L137" s="55">
        <v>39.276291000000001</v>
      </c>
      <c r="M137" s="55">
        <v>36.350459000000001</v>
      </c>
      <c r="N137" s="55">
        <v>40.295194000000002</v>
      </c>
      <c r="O137" s="57">
        <v>4.96836006521739E-2</v>
      </c>
    </row>
    <row r="138" spans="1:15" ht="15.75" x14ac:dyDescent="0.2">
      <c r="A138" s="14" t="s">
        <v>358</v>
      </c>
      <c r="B138" s="14" t="s">
        <v>3207</v>
      </c>
      <c r="C138" s="14" t="s">
        <v>1760</v>
      </c>
      <c r="D138" s="14" t="s">
        <v>2596</v>
      </c>
      <c r="E138" s="55">
        <v>0.22958899999999999</v>
      </c>
      <c r="F138" s="55">
        <v>0.223579</v>
      </c>
      <c r="G138" s="55">
        <v>0.31368400000000002</v>
      </c>
      <c r="H138" s="55">
        <v>0.495722</v>
      </c>
      <c r="I138" s="56">
        <v>0.930786</v>
      </c>
      <c r="J138" s="56">
        <v>0.9999519</v>
      </c>
      <c r="K138" s="55">
        <v>0.75118300000000005</v>
      </c>
      <c r="L138" s="55">
        <v>0.68610099999999996</v>
      </c>
      <c r="M138" s="55">
        <v>1.803579</v>
      </c>
      <c r="N138" s="55">
        <v>1.0394460000000001</v>
      </c>
      <c r="O138" s="57">
        <v>2.2700844750000001E-2</v>
      </c>
    </row>
    <row r="139" spans="1:15" ht="15.75" x14ac:dyDescent="0.2">
      <c r="A139" s="14" t="s">
        <v>508</v>
      </c>
      <c r="B139" s="14" t="s">
        <v>3244</v>
      </c>
      <c r="C139" s="14" t="s">
        <v>1760</v>
      </c>
      <c r="D139" s="14" t="s">
        <v>2596</v>
      </c>
      <c r="E139" s="55">
        <v>4.3927000000000001E-2</v>
      </c>
      <c r="F139" s="55">
        <v>0.152168</v>
      </c>
      <c r="G139" s="55">
        <v>5.0950000000000002E-2</v>
      </c>
      <c r="H139" s="55">
        <v>0.121486</v>
      </c>
      <c r="I139" s="56">
        <v>0.50397517857142904</v>
      </c>
      <c r="J139" s="56">
        <v>0.9999519</v>
      </c>
      <c r="K139" s="55">
        <v>0.114637</v>
      </c>
      <c r="L139" s="55">
        <v>0.15755</v>
      </c>
      <c r="M139" s="55">
        <v>4.7410540000000001</v>
      </c>
      <c r="N139" s="55">
        <v>5.8155390000000002</v>
      </c>
      <c r="O139" s="57">
        <v>2.5069941219512198E-2</v>
      </c>
    </row>
    <row r="140" spans="1:15" ht="15.75" x14ac:dyDescent="0.2">
      <c r="A140" s="14" t="s">
        <v>369</v>
      </c>
      <c r="B140" s="14" t="s">
        <v>3672</v>
      </c>
      <c r="C140" s="14" t="s">
        <v>2591</v>
      </c>
      <c r="D140" s="14" t="s">
        <v>2596</v>
      </c>
      <c r="E140" s="55"/>
      <c r="F140" s="55"/>
      <c r="G140" s="55"/>
      <c r="H140" s="55"/>
      <c r="I140" s="56"/>
      <c r="J140" s="56"/>
      <c r="K140" s="55">
        <v>0</v>
      </c>
      <c r="L140" s="55">
        <v>0</v>
      </c>
      <c r="M140" s="55">
        <v>0.89017100000000005</v>
      </c>
      <c r="N140" s="55">
        <v>2.5240209999999998</v>
      </c>
      <c r="O140" s="56">
        <v>0.115031135892857</v>
      </c>
    </row>
    <row r="141" spans="1:15" ht="15.75" x14ac:dyDescent="0.2">
      <c r="A141" s="14" t="s">
        <v>730</v>
      </c>
      <c r="B141" s="14" t="s">
        <v>3232</v>
      </c>
      <c r="C141" s="14" t="s">
        <v>1760</v>
      </c>
      <c r="D141" s="14" t="s">
        <v>2596</v>
      </c>
      <c r="E141" s="55">
        <v>0.464142</v>
      </c>
      <c r="F141" s="55">
        <v>0.27370800000000001</v>
      </c>
      <c r="G141" s="55">
        <v>0.119866</v>
      </c>
      <c r="H141" s="55">
        <v>0.158167</v>
      </c>
      <c r="I141" s="56">
        <v>0.99995129999999999</v>
      </c>
      <c r="J141" s="57">
        <v>1.3357338222222201E-2</v>
      </c>
      <c r="K141" s="55">
        <v>6.7333930000000004</v>
      </c>
      <c r="L141" s="55">
        <v>7.1940780000000002</v>
      </c>
      <c r="M141" s="55">
        <v>17.553011999999999</v>
      </c>
      <c r="N141" s="55">
        <v>5.4856870000000004</v>
      </c>
      <c r="O141" s="57">
        <v>1.38473376E-3</v>
      </c>
    </row>
    <row r="142" spans="1:15" ht="15.75" x14ac:dyDescent="0.2">
      <c r="A142" s="14" t="s">
        <v>360</v>
      </c>
      <c r="B142" s="14" t="s">
        <v>3304</v>
      </c>
      <c r="C142" s="14" t="s">
        <v>1760</v>
      </c>
      <c r="D142" s="14" t="s">
        <v>3662</v>
      </c>
      <c r="E142" s="55">
        <v>0.120988</v>
      </c>
      <c r="F142" s="55">
        <v>0.27962100000000001</v>
      </c>
      <c r="G142" s="55">
        <v>5.9450999999999997E-2</v>
      </c>
      <c r="H142" s="55">
        <v>0.14119499999999999</v>
      </c>
      <c r="I142" s="56">
        <v>0.99995129999999999</v>
      </c>
      <c r="J142" s="56">
        <v>0.62340325806451602</v>
      </c>
      <c r="K142" s="55"/>
      <c r="L142" s="55"/>
      <c r="M142" s="55"/>
      <c r="N142" s="55"/>
      <c r="O142" s="56"/>
    </row>
    <row r="143" spans="1:15" ht="15.75" x14ac:dyDescent="0.2">
      <c r="A143" s="14" t="s">
        <v>670</v>
      </c>
      <c r="B143" s="14" t="s">
        <v>3673</v>
      </c>
      <c r="C143" s="14" t="s">
        <v>2591</v>
      </c>
      <c r="D143" s="14" t="s">
        <v>2596</v>
      </c>
      <c r="E143" s="55"/>
      <c r="F143" s="55"/>
      <c r="G143" s="55"/>
      <c r="H143" s="55"/>
      <c r="I143" s="56"/>
      <c r="J143" s="56"/>
      <c r="K143" s="55">
        <v>0</v>
      </c>
      <c r="L143" s="55">
        <v>0</v>
      </c>
      <c r="M143" s="55">
        <v>4.4978870000000004</v>
      </c>
      <c r="N143" s="55">
        <v>5.2331709999999996</v>
      </c>
      <c r="O143" s="57">
        <v>5.3414237249999996E-4</v>
      </c>
    </row>
    <row r="144" spans="1:15" ht="15.75" x14ac:dyDescent="0.2">
      <c r="A144" s="14" t="s">
        <v>417</v>
      </c>
      <c r="B144" s="14" t="s">
        <v>3246</v>
      </c>
      <c r="C144" s="14" t="s">
        <v>1760</v>
      </c>
      <c r="D144" s="14" t="s">
        <v>2596</v>
      </c>
      <c r="E144" s="55">
        <v>0.57882800000000001</v>
      </c>
      <c r="F144" s="55">
        <v>1.9923280000000001</v>
      </c>
      <c r="G144" s="55">
        <v>0.45062999999999998</v>
      </c>
      <c r="H144" s="55">
        <v>1.241698</v>
      </c>
      <c r="I144" s="56">
        <v>0.35042781690140801</v>
      </c>
      <c r="J144" s="56">
        <v>0.9999519</v>
      </c>
      <c r="K144" s="55">
        <v>35.281171999999998</v>
      </c>
      <c r="L144" s="55">
        <v>100.950762</v>
      </c>
      <c r="M144" s="55">
        <v>3.2803420000000001</v>
      </c>
      <c r="N144" s="55">
        <v>4.7273129999999997</v>
      </c>
      <c r="O144" s="56">
        <v>0.79581896666666696</v>
      </c>
    </row>
  </sheetData>
  <sortState xmlns:xlrd2="http://schemas.microsoft.com/office/spreadsheetml/2017/richdata2" ref="A3:O144">
    <sortCondition ref="A2:A144"/>
  </sortState>
  <mergeCells count="1">
    <mergeCell ref="A1:O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Dataset S1</vt:lpstr>
      <vt:lpstr>Dataset S2</vt:lpstr>
      <vt:lpstr>Dataset S3</vt:lpstr>
      <vt:lpstr>Dataset S4</vt:lpstr>
      <vt:lpstr>Dataset S5</vt:lpstr>
      <vt:lpstr>Dataset S6</vt:lpstr>
      <vt:lpstr>Dataset S7</vt:lpstr>
      <vt:lpstr>Dataset S8</vt:lpstr>
      <vt:lpstr>Dataset S9</vt:lpstr>
      <vt:lpstr>Dataset S10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</dc:creator>
  <cp:lastModifiedBy>Dell</cp:lastModifiedBy>
  <dcterms:created xsi:type="dcterms:W3CDTF">2020-07-13T02:26:54Z</dcterms:created>
  <dcterms:modified xsi:type="dcterms:W3CDTF">2021-06-22T07:19:45Z</dcterms:modified>
</cp:coreProperties>
</file>