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uccio1/Documents/Manuscripts/Nuccio_Transcriptomics/ISME Revisions/Final submission/"/>
    </mc:Choice>
  </mc:AlternateContent>
  <xr:revisionPtr revIDLastSave="0" documentId="13_ncr:1_{82491BA0-4C29-5A40-8019-1C1AA680BDFD}" xr6:coauthVersionLast="45" xr6:coauthVersionMax="45" xr10:uidLastSave="{00000000-0000-0000-0000-000000000000}"/>
  <bookViews>
    <workbookView xWindow="1200" yWindow="3980" windowWidth="25840" windowHeight="17440" activeTab="1" xr2:uid="{858879FC-40B9-2E4F-A4C3-19B4E57988B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23" i="1" l="1"/>
  <c r="AU24" i="1"/>
  <c r="AU25" i="1"/>
  <c r="AU26" i="1"/>
  <c r="AU27" i="1"/>
  <c r="AU28" i="1"/>
  <c r="AU29" i="1"/>
  <c r="AU30" i="1"/>
  <c r="AU31" i="1"/>
  <c r="AU32" i="1"/>
  <c r="AU33" i="1"/>
  <c r="AU34" i="1"/>
</calcChain>
</file>

<file path=xl/sharedStrings.xml><?xml version="1.0" encoding="utf-8"?>
<sst xmlns="http://schemas.openxmlformats.org/spreadsheetml/2006/main" count="839" uniqueCount="446">
  <si>
    <t xml:space="preserve">Arenimonas bacterium JGI 044 </t>
  </si>
  <si>
    <t>JGI IMG</t>
  </si>
  <si>
    <t xml:space="preserve">Edaphobacter bacterium JGI 001 </t>
  </si>
  <si>
    <t xml:space="preserve">RB41 bacterium JGI 002 </t>
  </si>
  <si>
    <t xml:space="preserve">Xanthomonadaceae bacterium JGI 043 </t>
  </si>
  <si>
    <t xml:space="preserve">Methylibium bacterium JGI 040 </t>
  </si>
  <si>
    <t xml:space="preserve">Sphingomonas bacterium JGI 039 </t>
  </si>
  <si>
    <t xml:space="preserve">Acidimicrobiales bacterium JGI 006 </t>
  </si>
  <si>
    <t xml:space="preserve">Sva0725 bacterium JGI 005 </t>
  </si>
  <si>
    <t xml:space="preserve">Ellin6075 bacterium JGI 003 </t>
  </si>
  <si>
    <t xml:space="preserve">DS-18 bacterium JGI 004 </t>
  </si>
  <si>
    <t xml:space="preserve">Ellin329 bacterium JGI 028 </t>
  </si>
  <si>
    <t xml:space="preserve">Ellin5290 bacterium JGI 023 </t>
  </si>
  <si>
    <t xml:space="preserve">Rhizobiales bacterium JGI 029 </t>
  </si>
  <si>
    <t xml:space="preserve">Devosia bacterium JGI 030 </t>
  </si>
  <si>
    <t xml:space="preserve">Alphaproteobacteria bacterium JGI 026 </t>
  </si>
  <si>
    <t xml:space="preserve">Sphingobacteriaceae bacterium JGI 016 </t>
  </si>
  <si>
    <t xml:space="preserve">Gemm-3 bacterium JGI 020 </t>
  </si>
  <si>
    <t xml:space="preserve">Solirubrobacterales bacterium JGI 015 </t>
  </si>
  <si>
    <t xml:space="preserve">Caulobacteraceae bacterium JGI 027 </t>
  </si>
  <si>
    <t xml:space="preserve">Gemm-5 bacterium JGI 021 </t>
  </si>
  <si>
    <t xml:space="preserve">Gemmatimonadetes bacterium JGI 022 </t>
  </si>
  <si>
    <t xml:space="preserve">Sphingobacteriaceae bacterium JGI 017 </t>
  </si>
  <si>
    <t xml:space="preserve">Actinomycetales bacterium JGI 008 </t>
  </si>
  <si>
    <t xml:space="preserve">Sporichthyaceae bacterium JGI 012 </t>
  </si>
  <si>
    <t xml:space="preserve">Acidimicrobiales bacterium JGI 007 </t>
  </si>
  <si>
    <t xml:space="preserve">Solirubrobacterales bacterium JGI 014 </t>
  </si>
  <si>
    <t xml:space="preserve">Frankiaceae bacterium JGI 009 </t>
  </si>
  <si>
    <t xml:space="preserve">Nocardioidaceae bacterium JGI 011 </t>
  </si>
  <si>
    <t xml:space="preserve">Sphingomonadaceae bacterium JGI 036 </t>
  </si>
  <si>
    <t xml:space="preserve">Rhodoplanes bacterium JGI 031 </t>
  </si>
  <si>
    <t xml:space="preserve">Sphingomonadaceae bacterium JGI 037 </t>
  </si>
  <si>
    <t xml:space="preserve">Kaistobacter bacterium JGI 038 </t>
  </si>
  <si>
    <t xml:space="preserve">Mesorhizobium bacterium JGI 033 </t>
  </si>
  <si>
    <t xml:space="preserve">Agrobacterium bacterium JGI 035 </t>
  </si>
  <si>
    <t xml:space="preserve">Agrobacterium bacterium JGI 034 </t>
  </si>
  <si>
    <t>Name</t>
  </si>
  <si>
    <t>Repository</t>
  </si>
  <si>
    <t>Repository ID</t>
  </si>
  <si>
    <t>Raw Reads Count</t>
  </si>
  <si>
    <t>Filtered Reads Count</t>
  </si>
  <si>
    <t>Number Contigs</t>
  </si>
  <si>
    <t>Scaffold Sequence Length</t>
  </si>
  <si>
    <t>Scaffold N/L50</t>
  </si>
  <si>
    <t>Largest Contig</t>
  </si>
  <si>
    <t> Number of scaffolds &gt; 50 kb</t>
  </si>
  <si>
    <t> Percent of reads assembled (decontam)</t>
  </si>
  <si>
    <t>Genome recovery (single copy genes)</t>
  </si>
  <si>
    <t>24/45544</t>
  </si>
  <si>
    <t>Scaffold total</t>
  </si>
  <si>
    <t>Contig total</t>
  </si>
  <si>
    <t>Scaffold sequence length</t>
  </si>
  <si>
    <t>Contig sequence length</t>
  </si>
  <si>
    <t>Gap Percent</t>
  </si>
  <si>
    <t>Contig N/L50</t>
  </si>
  <si>
    <t>Number of scaffolds &gt;50 kb</t>
  </si>
  <si>
    <t xml:space="preserve">Percent of genome in scaffolds &gt;50 kb </t>
  </si>
  <si>
    <t>Percent of reads assembled (raw)</t>
  </si>
  <si>
    <t>Percent of reads assembled (decontam)</t>
  </si>
  <si>
    <t>Genome name</t>
  </si>
  <si>
    <t>25/45490</t>
  </si>
  <si>
    <t>24/45,544</t>
  </si>
  <si>
    <t>25/45,490</t>
  </si>
  <si>
    <t>RB41 bacterium JGI 002</t>
  </si>
  <si>
    <t>72</t>
  </si>
  <si>
    <t>74</t>
  </si>
  <si>
    <t>1,144,146</t>
  </si>
  <si>
    <t>1,144,126</t>
  </si>
  <si>
    <t>0.002%</t>
  </si>
  <si>
    <t>23/15294</t>
  </si>
  <si>
    <t>71,101</t>
  </si>
  <si>
    <t>1</t>
  </si>
  <si>
    <t>6.214</t>
  </si>
  <si>
    <t>78.8%</t>
  </si>
  <si>
    <t>55.5%</t>
  </si>
  <si>
    <t>Contamination %</t>
  </si>
  <si>
    <t> 1,479,606</t>
  </si>
  <si>
    <t> 8.89%</t>
  </si>
  <si>
    <t> 18,382,674</t>
  </si>
  <si>
    <t>111</t>
  </si>
  <si>
    <t>119</t>
  </si>
  <si>
    <t>4,537,180</t>
  </si>
  <si>
    <t>4,537,033</t>
  </si>
  <si>
    <t>0.003%</t>
  </si>
  <si>
    <t>24/56841</t>
  </si>
  <si>
    <t>25/54059</t>
  </si>
  <si>
    <t>229,406</t>
  </si>
  <si>
    <t>26</t>
  </si>
  <si>
    <t>52.721</t>
  </si>
  <si>
    <t>93.7%</t>
  </si>
  <si>
    <t>92.3%</t>
  </si>
  <si>
    <t> Ellin6075 bacterium JGI 003</t>
  </si>
  <si>
    <t> 1069802</t>
  </si>
  <si>
    <t>Sequencing Project ID</t>
  </si>
  <si>
    <t> 1069800</t>
  </si>
  <si>
    <t>DS–18 bacterium JGI 004</t>
  </si>
  <si>
    <t> 19,872,038</t>
  </si>
  <si>
    <t>Number of scaffolds &gt;50 kb 0</t>
  </si>
  <si>
    <t>Percent of genome in scaffolds &gt;50 kb 0.000</t>
  </si>
  <si>
    <t>39</t>
  </si>
  <si>
    <t>48</t>
  </si>
  <si>
    <t>702,438</t>
  </si>
  <si>
    <t>702,317</t>
  </si>
  <si>
    <t>0.017%</t>
  </si>
  <si>
    <t>13/19466</t>
  </si>
  <si>
    <t>37,678</t>
  </si>
  <si>
    <t>0</t>
  </si>
  <si>
    <t>0.000</t>
  </si>
  <si>
    <t>68.5%</t>
  </si>
  <si>
    <t>60.6%</t>
  </si>
  <si>
    <t> 16.30%</t>
  </si>
  <si>
    <t>Acidimicrobiales bacterium JGI 006</t>
  </si>
  <si>
    <t> 1069807</t>
  </si>
  <si>
    <t> 11,711,446</t>
  </si>
  <si>
    <t> 1,868,916</t>
  </si>
  <si>
    <t>71</t>
  </si>
  <si>
    <t>79</t>
  </si>
  <si>
    <t>3,066,679</t>
  </si>
  <si>
    <t>3,066,494</t>
  </si>
  <si>
    <t>0.006%</t>
  </si>
  <si>
    <t>16/65966</t>
  </si>
  <si>
    <t>168,637</t>
  </si>
  <si>
    <t>23</t>
  </si>
  <si>
    <t>63.871</t>
  </si>
  <si>
    <t>92.4%</t>
  </si>
  <si>
    <t>90.0%</t>
  </si>
  <si>
    <t> 74.07%</t>
  </si>
  <si>
    <t> Acidimicrobiales bacterium JGI 007</t>
  </si>
  <si>
    <t> 1069809</t>
  </si>
  <si>
    <t> 14,344,090</t>
  </si>
  <si>
    <t> 0.00%</t>
  </si>
  <si>
    <t>17</t>
  </si>
  <si>
    <t>18</t>
  </si>
  <si>
    <t>205,084</t>
  </si>
  <si>
    <t>205,074</t>
  </si>
  <si>
    <t>0.005%</t>
  </si>
  <si>
    <t>8/12024</t>
  </si>
  <si>
    <t>8/11830</t>
  </si>
  <si>
    <t>15,862</t>
  </si>
  <si>
    <t>48.7%</t>
  </si>
  <si>
    <t>17.2%</t>
  </si>
  <si>
    <t>Frankiaceae bacterium JGI 009</t>
  </si>
  <si>
    <t> 1,006,418</t>
  </si>
  <si>
    <t>50</t>
  </si>
  <si>
    <t>54</t>
  </si>
  <si>
    <t>1,413,940</t>
  </si>
  <si>
    <t>1,413,850</t>
  </si>
  <si>
    <t>13/34667</t>
  </si>
  <si>
    <t>76,790</t>
  </si>
  <si>
    <t>9</t>
  </si>
  <si>
    <t>39.373</t>
  </si>
  <si>
    <t>67.9%</t>
  </si>
  <si>
    <t>64.2%</t>
  </si>
  <si>
    <t>Solirubrobacterales bacterium JGI 015</t>
  </si>
  <si>
    <t> 1069823</t>
  </si>
  <si>
    <t>92</t>
  </si>
  <si>
    <t>101</t>
  </si>
  <si>
    <t>2,163,949</t>
  </si>
  <si>
    <t>2,163,726</t>
  </si>
  <si>
    <t>0.010%</t>
  </si>
  <si>
    <t>28/28890</t>
  </si>
  <si>
    <t>113,300</t>
  </si>
  <si>
    <t>2</t>
  </si>
  <si>
    <t>7.914</t>
  </si>
  <si>
    <t>86.4%</t>
  </si>
  <si>
    <t>Sphingobacteriaceae bacterium JGI 016</t>
  </si>
  <si>
    <t>113</t>
  </si>
  <si>
    <t>116</t>
  </si>
  <si>
    <t>1,517,271</t>
  </si>
  <si>
    <t>1,517,241</t>
  </si>
  <si>
    <t>27/17562</t>
  </si>
  <si>
    <t>40,459</t>
  </si>
  <si>
    <t>84.9%</t>
  </si>
  <si>
    <t>57.9%</t>
  </si>
  <si>
    <t> 0.06%</t>
  </si>
  <si>
    <t> 28.15%</t>
  </si>
  <si>
    <t>Sphingobacteriaceae bacterium JGI 017</t>
  </si>
  <si>
    <t> 1,805,126</t>
  </si>
  <si>
    <t>96</t>
  </si>
  <si>
    <t>105</t>
  </si>
  <si>
    <t>1,707,769</t>
  </si>
  <si>
    <t>1,707,633</t>
  </si>
  <si>
    <t>0.008%</t>
  </si>
  <si>
    <t>22/24499</t>
  </si>
  <si>
    <t>23/23720</t>
  </si>
  <si>
    <t>73,517</t>
  </si>
  <si>
    <t>5</t>
  </si>
  <si>
    <t>17.867</t>
  </si>
  <si>
    <t>87.0%</t>
  </si>
  <si>
    <t>59.9%</t>
  </si>
  <si>
    <t> 0.41%</t>
  </si>
  <si>
    <t> 34.07%</t>
  </si>
  <si>
    <t> 1069833</t>
  </si>
  <si>
    <t>Gemm–3 bacterium JGI 020</t>
  </si>
  <si>
    <t> 14,831,836</t>
  </si>
  <si>
    <t> 1,800,884</t>
  </si>
  <si>
    <t>69</t>
  </si>
  <si>
    <t>2,163,825</t>
  </si>
  <si>
    <t>2,163,768</t>
  </si>
  <si>
    <t>17/39435</t>
  </si>
  <si>
    <t>151,880</t>
  </si>
  <si>
    <t>10</t>
  </si>
  <si>
    <t>35.844</t>
  </si>
  <si>
    <t>89.8%</t>
  </si>
  <si>
    <t>83.3%</t>
  </si>
  <si>
    <t> 1069834</t>
  </si>
  <si>
    <t> Gemm–5 bacterium JGI 021</t>
  </si>
  <si>
    <t> 0.04%</t>
  </si>
  <si>
    <t>60</t>
  </si>
  <si>
    <t>62</t>
  </si>
  <si>
    <t>1,037,454</t>
  </si>
  <si>
    <t>1,037,434</t>
  </si>
  <si>
    <t>21/17547</t>
  </si>
  <si>
    <t>40,085</t>
  </si>
  <si>
    <t>82.7%</t>
  </si>
  <si>
    <t>67.8%</t>
  </si>
  <si>
    <t> 7.41%</t>
  </si>
  <si>
    <t> Gemmatimonadetes bacterium JGI 022</t>
  </si>
  <si>
    <t> 11,162,040</t>
  </si>
  <si>
    <t>85</t>
  </si>
  <si>
    <t>97</t>
  </si>
  <si>
    <t>3,728,086</t>
  </si>
  <si>
    <t>3,727,809</t>
  </si>
  <si>
    <t>0.007%</t>
  </si>
  <si>
    <t>19/61211</t>
  </si>
  <si>
    <t>19/61203</t>
  </si>
  <si>
    <t>246,908</t>
  </si>
  <si>
    <t>56.686</t>
  </si>
  <si>
    <t>93.4%</t>
  </si>
  <si>
    <t>91.9%</t>
  </si>
  <si>
    <t> 97.78%</t>
  </si>
  <si>
    <t> 1069839</t>
  </si>
  <si>
    <t> Ellin5290 bacterium JGI 023</t>
  </si>
  <si>
    <t> 2,546,178</t>
  </si>
  <si>
    <t>127</t>
  </si>
  <si>
    <t>3,539,011</t>
  </si>
  <si>
    <t>3,538,753</t>
  </si>
  <si>
    <t>31/41925</t>
  </si>
  <si>
    <t>31/41366</t>
  </si>
  <si>
    <t>127,416</t>
  </si>
  <si>
    <t>32.968</t>
  </si>
  <si>
    <t>91.7%</t>
  </si>
  <si>
    <t>89.0%</t>
  </si>
  <si>
    <t>Alphaproteobacteria bacterium JGI 026</t>
  </si>
  <si>
    <t>59</t>
  </si>
  <si>
    <t>63</t>
  </si>
  <si>
    <t>1,567,950</t>
  </si>
  <si>
    <t>1,567,810</t>
  </si>
  <si>
    <t>0.009%</t>
  </si>
  <si>
    <t>12/47533</t>
  </si>
  <si>
    <t>13/46445</t>
  </si>
  <si>
    <t>98,827</t>
  </si>
  <si>
    <t>11</t>
  </si>
  <si>
    <t>47.524</t>
  </si>
  <si>
    <t>88.2%</t>
  </si>
  <si>
    <t>82.8%</t>
  </si>
  <si>
    <t> 1069846</t>
  </si>
  <si>
    <t>Caulobacteraceae bacterium JGI 027</t>
  </si>
  <si>
    <t>88</t>
  </si>
  <si>
    <t>94</t>
  </si>
  <si>
    <t>1,746,128</t>
  </si>
  <si>
    <t>1,745,938</t>
  </si>
  <si>
    <t>0.011%</t>
  </si>
  <si>
    <t>19/31343</t>
  </si>
  <si>
    <t>68,021</t>
  </si>
  <si>
    <t>8</t>
  </si>
  <si>
    <t>26.687</t>
  </si>
  <si>
    <t>84.6%</t>
  </si>
  <si>
    <t>78.5%</t>
  </si>
  <si>
    <t> 1069848</t>
  </si>
  <si>
    <t> Ellin329 bacterium JGI 028</t>
  </si>
  <si>
    <t> 1,081,928</t>
  </si>
  <si>
    <t>84</t>
  </si>
  <si>
    <t>1,600,797</t>
  </si>
  <si>
    <t>1,600,618</t>
  </si>
  <si>
    <t>17/30130</t>
  </si>
  <si>
    <t>114,327</t>
  </si>
  <si>
    <t>23.335</t>
  </si>
  <si>
    <t>86.0%</t>
  </si>
  <si>
    <t>75.2%</t>
  </si>
  <si>
    <t>Rhizobiales bacterium JGI 029</t>
  </si>
  <si>
    <t> 16,212,280</t>
  </si>
  <si>
    <t>70</t>
  </si>
  <si>
    <t>77</t>
  </si>
  <si>
    <t>1,512,723</t>
  </si>
  <si>
    <t>1,512,460</t>
  </si>
  <si>
    <t>23/24238</t>
  </si>
  <si>
    <t>54,174</t>
  </si>
  <si>
    <t>3.590</t>
  </si>
  <si>
    <t>83.9%</t>
  </si>
  <si>
    <t>73.4%</t>
  </si>
  <si>
    <t> 42.96%</t>
  </si>
  <si>
    <t> 1069852</t>
  </si>
  <si>
    <t>Devosia bacterium JGI 030</t>
  </si>
  <si>
    <t> 0.17%</t>
  </si>
  <si>
    <t>76</t>
  </si>
  <si>
    <t>3,353,577</t>
  </si>
  <si>
    <t>3,353,445</t>
  </si>
  <si>
    <t>0.004%</t>
  </si>
  <si>
    <t>17/68387</t>
  </si>
  <si>
    <t>201,792</t>
  </si>
  <si>
    <t>27</t>
  </si>
  <si>
    <t>68.563</t>
  </si>
  <si>
    <t>92.2%</t>
  </si>
  <si>
    <t>89.4%</t>
  </si>
  <si>
    <t> 1069855</t>
  </si>
  <si>
    <t> Rhodoplanes bacterium JGI 031</t>
  </si>
  <si>
    <t>65</t>
  </si>
  <si>
    <t>75</t>
  </si>
  <si>
    <t>1,095,895</t>
  </si>
  <si>
    <t>1,095,761</t>
  </si>
  <si>
    <t>0.012%</t>
  </si>
  <si>
    <t>21/17629</t>
  </si>
  <si>
    <t>45,600</t>
  </si>
  <si>
    <t>76.3%</t>
  </si>
  <si>
    <t>62.9%</t>
  </si>
  <si>
    <t> Mesorhizobium bacterium JGI 033</t>
  </si>
  <si>
    <t> 10,723,148</t>
  </si>
  <si>
    <t>167</t>
  </si>
  <si>
    <t>208</t>
  </si>
  <si>
    <t>3,329,748</t>
  </si>
  <si>
    <t>3,329,036</t>
  </si>
  <si>
    <t>0.021%</t>
  </si>
  <si>
    <t>28/39678</t>
  </si>
  <si>
    <t>29/39469</t>
  </si>
  <si>
    <t>104,514</t>
  </si>
  <si>
    <t>15</t>
  </si>
  <si>
    <t>33.379</t>
  </si>
  <si>
    <t>90.8%</t>
  </si>
  <si>
    <t>76.4%</t>
  </si>
  <si>
    <t> 60.74%</t>
  </si>
  <si>
    <t>Agrobacterium bacterium JGI 034</t>
  </si>
  <si>
    <t> 0.11%</t>
  </si>
  <si>
    <t>131</t>
  </si>
  <si>
    <t>138</t>
  </si>
  <si>
    <t>2,428,425</t>
  </si>
  <si>
    <t>2,428,346</t>
  </si>
  <si>
    <t>25/32117</t>
  </si>
  <si>
    <t>74,228</t>
  </si>
  <si>
    <t>28.554</t>
  </si>
  <si>
    <t>88.3%</t>
  </si>
  <si>
    <t>83.1%</t>
  </si>
  <si>
    <t> 13.33%</t>
  </si>
  <si>
    <t> 1069861</t>
  </si>
  <si>
    <t>Agrobacterium bacterium JGI 035</t>
  </si>
  <si>
    <t>136</t>
  </si>
  <si>
    <t>142</t>
  </si>
  <si>
    <t>908,554</t>
  </si>
  <si>
    <t>908,475</t>
  </si>
  <si>
    <t>38/7743</t>
  </si>
  <si>
    <t>39/7612</t>
  </si>
  <si>
    <t>27,371</t>
  </si>
  <si>
    <t>53.2%</t>
  </si>
  <si>
    <t>41.1%</t>
  </si>
  <si>
    <t> 45.93%</t>
  </si>
  <si>
    <t> 1069862</t>
  </si>
  <si>
    <t>Sphingomonadaceae bacterium JGI 036</t>
  </si>
  <si>
    <t>109</t>
  </si>
  <si>
    <t>117</t>
  </si>
  <si>
    <t>1,605,254</t>
  </si>
  <si>
    <t>1,605,158</t>
  </si>
  <si>
    <t>28/21690</t>
  </si>
  <si>
    <t>45,121</t>
  </si>
  <si>
    <t>84.4%</t>
  </si>
  <si>
    <t>80.9%</t>
  </si>
  <si>
    <t> 40.00%</t>
  </si>
  <si>
    <t>Sphingomonadaceae bacterium JGI 037</t>
  </si>
  <si>
    <t> 0.01%</t>
  </si>
  <si>
    <t>99</t>
  </si>
  <si>
    <t>110</t>
  </si>
  <si>
    <t>2,213,825</t>
  </si>
  <si>
    <t>2,213,584</t>
  </si>
  <si>
    <t>15/48000</t>
  </si>
  <si>
    <t>16/42734</t>
  </si>
  <si>
    <t>118,821</t>
  </si>
  <si>
    <t>13</t>
  </si>
  <si>
    <t>47.271</t>
  </si>
  <si>
    <t>90.6%</t>
  </si>
  <si>
    <t>70.3%</t>
  </si>
  <si>
    <t> 63.70%</t>
  </si>
  <si>
    <t>Kaistobacter bacterium JGI 038</t>
  </si>
  <si>
    <t> 16,014,434</t>
  </si>
  <si>
    <t> 1,205,012</t>
  </si>
  <si>
    <t> 0.19%</t>
  </si>
  <si>
    <t>45</t>
  </si>
  <si>
    <t>53</t>
  </si>
  <si>
    <t>1,442,322</t>
  </si>
  <si>
    <t>1,442,069</t>
  </si>
  <si>
    <t>0.018%</t>
  </si>
  <si>
    <t>12/42678</t>
  </si>
  <si>
    <t>83,383</t>
  </si>
  <si>
    <t>37.783</t>
  </si>
  <si>
    <t>84.0%</t>
  </si>
  <si>
    <t> 82.96%</t>
  </si>
  <si>
    <t> Sphingomonas bacterium JGI 039</t>
  </si>
  <si>
    <t> 2,249,542</t>
  </si>
  <si>
    <t> 0.03%</t>
  </si>
  <si>
    <t>91</t>
  </si>
  <si>
    <t>2,674,501</t>
  </si>
  <si>
    <t>2,674,003</t>
  </si>
  <si>
    <t>0.019%</t>
  </si>
  <si>
    <t>16/44814</t>
  </si>
  <si>
    <t>254,336</t>
  </si>
  <si>
    <t>46.260</t>
  </si>
  <si>
    <t> Methylibium bacterium JGI 040</t>
  </si>
  <si>
    <t> 1,213,406</t>
  </si>
  <si>
    <t>68</t>
  </si>
  <si>
    <t>1,015,191</t>
  </si>
  <si>
    <t>1,014,743</t>
  </si>
  <si>
    <t>0.044%</t>
  </si>
  <si>
    <t>21/17339</t>
  </si>
  <si>
    <t>45,386</t>
  </si>
  <si>
    <t>78.9%</t>
  </si>
  <si>
    <t>63.0%</t>
  </si>
  <si>
    <t> 1069869</t>
  </si>
  <si>
    <t>Xanthomonadaceae bacterium JGI 043</t>
  </si>
  <si>
    <t> 17,790,854</t>
  </si>
  <si>
    <t> 439,580</t>
  </si>
  <si>
    <t>Scaffold total 14</t>
  </si>
  <si>
    <t>Contig total 14</t>
  </si>
  <si>
    <t>Scaffold sequence length 231,744</t>
  </si>
  <si>
    <t>Contig sequence length 231,744</t>
  </si>
  <si>
    <t>Gap Percent 0.000%</t>
  </si>
  <si>
    <t>Scaffold N/L50 5/13842</t>
  </si>
  <si>
    <t>Contig N/L50 5/13842</t>
  </si>
  <si>
    <t>Largest Contig 37,409</t>
  </si>
  <si>
    <t>Percent of reads assembled (raw) 50.1%</t>
  </si>
  <si>
    <t>Percent of reads assembled (decontam) 33.8%</t>
  </si>
  <si>
    <t>14</t>
  </si>
  <si>
    <t>231,744</t>
  </si>
  <si>
    <t>0.000%</t>
  </si>
  <si>
    <t>5/13842</t>
  </si>
  <si>
    <t>37,409</t>
  </si>
  <si>
    <t>50.1%</t>
  </si>
  <si>
    <t>33.8%</t>
  </si>
  <si>
    <t>JGI ID</t>
  </si>
  <si>
    <t>Sphingomonas bacterium JGI 039</t>
  </si>
  <si>
    <t>Mesorhizobium bacterium JGI 033</t>
  </si>
  <si>
    <t>Rhodoplanes bacterium JGI 031</t>
  </si>
  <si>
    <t>Ellin329 bacterium JGI 028</t>
  </si>
  <si>
    <t>Ellin5290 bacterium JGI 023</t>
  </si>
  <si>
    <t>Gemmatimonadetes bacterium JGI 022</t>
  </si>
  <si>
    <t>Gemm–5 bacterium JGI 021</t>
  </si>
  <si>
    <t>Ellin6075 bacterium JGI 003</t>
  </si>
  <si>
    <t>Table S2: Sequencing statistics and assembly metrics for Single Amplified Genomes (SAGs) created in this study</t>
  </si>
  <si>
    <t>IMG Genome recovery (single copy genes)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</si>
</sst>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3" fillId="0" borderId="0" xfId="0" applyNumberFormat="1" applyFont="1"/>
    <xf numFmtId="0" fontId="3" fillId="0" borderId="0" xfId="0" applyFont="1"/>
    <xf numFmtId="10" fontId="0" fillId="0" borderId="0" xfId="0" applyNumberFormat="1"/>
    <xf numFmtId="10" fontId="3" fillId="0" borderId="0" xfId="0" applyNumberFormat="1" applyFont="1"/>
    <xf numFmtId="0" fontId="4" fillId="0" borderId="0" xfId="0" applyFont="1"/>
    <xf numFmtId="43" fontId="0" fillId="0" borderId="0" xfId="1" applyFont="1" applyAlignment="1">
      <alignment horizontal="center"/>
    </xf>
    <xf numFmtId="9" fontId="0" fillId="0" borderId="0" xfId="2" applyFont="1" applyAlignment="1">
      <alignment horizontal="center"/>
    </xf>
    <xf numFmtId="0" fontId="0" fillId="0" borderId="0" xfId="0" applyAlignme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9" fontId="0" fillId="0" borderId="0" xfId="2" applyFont="1" applyAlignment="1">
      <alignment horizontal="right"/>
    </xf>
    <xf numFmtId="0" fontId="2" fillId="0" borderId="0" xfId="0" applyFont="1" applyAlignment="1">
      <alignment horizontal="center"/>
    </xf>
    <xf numFmtId="10" fontId="0" fillId="0" borderId="0" xfId="2" applyNumberFormat="1" applyFont="1" applyAlignment="1">
      <alignment horizontal="center"/>
    </xf>
    <xf numFmtId="165" fontId="0" fillId="0" borderId="0" xfId="1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9613D-E001-E64D-A727-60C18E632F79}">
  <dimension ref="A1:AU36"/>
  <sheetViews>
    <sheetView workbookViewId="0">
      <selection activeCell="P3" sqref="P3:AS20"/>
    </sheetView>
  </sheetViews>
  <sheetFormatPr baseColWidth="10" defaultRowHeight="16" x14ac:dyDescent="0.2"/>
  <cols>
    <col min="1" max="1" width="34.6640625" bestFit="1" customWidth="1"/>
    <col min="2" max="2" width="10" bestFit="1" customWidth="1"/>
    <col min="3" max="3" width="12.33203125" bestFit="1" customWidth="1"/>
    <col min="4" max="4" width="15.5" bestFit="1" customWidth="1"/>
    <col min="5" max="5" width="18.33203125" bestFit="1" customWidth="1"/>
    <col min="6" max="6" width="14.33203125" bestFit="1" customWidth="1"/>
    <col min="7" max="7" width="22.5" bestFit="1" customWidth="1"/>
    <col min="8" max="8" width="13.33203125" bestFit="1" customWidth="1"/>
    <col min="9" max="9" width="12.83203125" bestFit="1" customWidth="1"/>
    <col min="10" max="10" width="25.1640625" bestFit="1" customWidth="1"/>
    <col min="11" max="11" width="35.33203125" bestFit="1" customWidth="1"/>
    <col min="12" max="12" width="32.83203125" bestFit="1" customWidth="1"/>
    <col min="15" max="16" width="34.5" bestFit="1" customWidth="1"/>
    <col min="17" max="17" width="28.6640625" bestFit="1" customWidth="1"/>
    <col min="22" max="22" width="27.83203125" customWidth="1"/>
    <col min="25" max="25" width="23.6640625" customWidth="1"/>
  </cols>
  <sheetData>
    <row r="1" spans="1:45" ht="17" thickBot="1" x14ac:dyDescent="0.25">
      <c r="A1" s="2" t="s">
        <v>36</v>
      </c>
      <c r="B1" s="2" t="s">
        <v>37</v>
      </c>
      <c r="C1" s="2" t="s">
        <v>38</v>
      </c>
      <c r="D1" s="2" t="s">
        <v>39</v>
      </c>
      <c r="E1" s="2" t="s">
        <v>40</v>
      </c>
      <c r="F1" s="2" t="s">
        <v>41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</row>
    <row r="2" spans="1:45" ht="17" thickTop="1" x14ac:dyDescent="0.2">
      <c r="A2" t="s">
        <v>0</v>
      </c>
      <c r="B2" s="1" t="s">
        <v>1</v>
      </c>
      <c r="C2" s="1">
        <v>2684623242</v>
      </c>
    </row>
    <row r="3" spans="1:45" x14ac:dyDescent="0.2">
      <c r="A3" t="s">
        <v>2</v>
      </c>
      <c r="B3" s="1" t="s">
        <v>1</v>
      </c>
      <c r="C3" s="1">
        <v>2684623243</v>
      </c>
      <c r="D3" s="3">
        <v>11942790</v>
      </c>
      <c r="E3" s="5">
        <v>2104622</v>
      </c>
      <c r="F3" s="6">
        <v>164</v>
      </c>
      <c r="G3" s="5">
        <v>3440693</v>
      </c>
      <c r="H3" s="6" t="s">
        <v>48</v>
      </c>
      <c r="I3" s="5">
        <v>144592</v>
      </c>
      <c r="J3" s="6">
        <v>18</v>
      </c>
      <c r="K3" s="7">
        <v>0.88</v>
      </c>
      <c r="L3" s="8">
        <v>0.4148</v>
      </c>
      <c r="P3" t="s">
        <v>59</v>
      </c>
      <c r="Q3" s="17" t="s">
        <v>2</v>
      </c>
      <c r="R3" s="6" t="s">
        <v>63</v>
      </c>
      <c r="S3" s="6" t="s">
        <v>91</v>
      </c>
      <c r="T3" s="6" t="s">
        <v>95</v>
      </c>
      <c r="U3" s="6" t="s">
        <v>111</v>
      </c>
      <c r="V3" s="6" t="s">
        <v>127</v>
      </c>
      <c r="W3" s="6" t="s">
        <v>141</v>
      </c>
      <c r="X3" s="6" t="s">
        <v>153</v>
      </c>
      <c r="Y3" s="6" t="s">
        <v>165</v>
      </c>
      <c r="Z3" s="6" t="s">
        <v>176</v>
      </c>
      <c r="AA3" s="6" t="s">
        <v>193</v>
      </c>
      <c r="AB3" s="6" t="s">
        <v>206</v>
      </c>
      <c r="AC3" s="6" t="s">
        <v>217</v>
      </c>
      <c r="AD3" s="6" t="s">
        <v>232</v>
      </c>
      <c r="AE3" s="6" t="s">
        <v>243</v>
      </c>
      <c r="AF3" s="6" t="s">
        <v>257</v>
      </c>
      <c r="AG3" s="6" t="s">
        <v>270</v>
      </c>
      <c r="AH3" s="6" t="s">
        <v>280</v>
      </c>
      <c r="AI3" s="6" t="s">
        <v>293</v>
      </c>
      <c r="AJ3" s="6" t="s">
        <v>306</v>
      </c>
      <c r="AK3" s="6" t="s">
        <v>316</v>
      </c>
      <c r="AL3" s="6" t="s">
        <v>331</v>
      </c>
      <c r="AM3" s="6" t="s">
        <v>344</v>
      </c>
      <c r="AN3" s="6" t="s">
        <v>356</v>
      </c>
      <c r="AO3" s="6" t="s">
        <v>366</v>
      </c>
      <c r="AP3" s="6" t="s">
        <v>380</v>
      </c>
      <c r="AQ3" s="6" t="s">
        <v>394</v>
      </c>
      <c r="AR3" s="6" t="s">
        <v>404</v>
      </c>
      <c r="AS3" s="6" t="s">
        <v>415</v>
      </c>
    </row>
    <row r="4" spans="1:45" x14ac:dyDescent="0.2">
      <c r="A4" t="s">
        <v>3</v>
      </c>
      <c r="B4" s="1" t="s">
        <v>1</v>
      </c>
      <c r="C4" s="1">
        <v>2684623246</v>
      </c>
      <c r="D4" s="1"/>
      <c r="P4" t="s">
        <v>93</v>
      </c>
      <c r="Q4" s="6">
        <v>1069798</v>
      </c>
      <c r="R4" s="6" t="s">
        <v>94</v>
      </c>
      <c r="S4" s="6" t="s">
        <v>92</v>
      </c>
      <c r="T4">
        <v>1069803</v>
      </c>
      <c r="U4" s="6" t="s">
        <v>112</v>
      </c>
      <c r="V4" s="6" t="s">
        <v>128</v>
      </c>
      <c r="W4" s="6">
        <v>1069812</v>
      </c>
      <c r="X4" s="6" t="s">
        <v>154</v>
      </c>
      <c r="Y4" s="6">
        <v>1069825</v>
      </c>
      <c r="Z4" s="6">
        <v>1069827</v>
      </c>
      <c r="AA4" s="6" t="s">
        <v>192</v>
      </c>
      <c r="AB4" s="6" t="s">
        <v>205</v>
      </c>
      <c r="AC4" s="6">
        <v>1069836</v>
      </c>
      <c r="AD4" s="6" t="s">
        <v>231</v>
      </c>
      <c r="AE4" s="6">
        <v>1069844</v>
      </c>
      <c r="AF4" s="6" t="s">
        <v>256</v>
      </c>
      <c r="AG4" s="6" t="s">
        <v>269</v>
      </c>
      <c r="AH4" s="6">
        <v>1069851</v>
      </c>
      <c r="AI4" s="6" t="s">
        <v>292</v>
      </c>
      <c r="AJ4" s="6" t="s">
        <v>305</v>
      </c>
      <c r="AK4" s="6">
        <v>1069859</v>
      </c>
      <c r="AL4" s="6">
        <v>1069860</v>
      </c>
      <c r="AM4" s="6" t="s">
        <v>343</v>
      </c>
      <c r="AN4" s="6" t="s">
        <v>355</v>
      </c>
      <c r="AO4" s="6">
        <v>1069863</v>
      </c>
      <c r="AP4" s="6">
        <v>1069864</v>
      </c>
      <c r="AQ4" s="6">
        <v>1069865</v>
      </c>
      <c r="AR4" s="6">
        <v>1069866</v>
      </c>
      <c r="AS4" s="6" t="s">
        <v>414</v>
      </c>
    </row>
    <row r="5" spans="1:45" x14ac:dyDescent="0.2">
      <c r="A5" t="s">
        <v>4</v>
      </c>
      <c r="B5" s="1" t="s">
        <v>1</v>
      </c>
      <c r="C5" s="1">
        <v>2684623247</v>
      </c>
      <c r="D5" s="1"/>
      <c r="P5" t="s">
        <v>39</v>
      </c>
      <c r="Q5" s="13">
        <v>11942790</v>
      </c>
      <c r="R5" s="5">
        <v>17744102</v>
      </c>
      <c r="S5" s="6" t="s">
        <v>78</v>
      </c>
      <c r="T5" s="6" t="s">
        <v>96</v>
      </c>
      <c r="U5" s="6" t="s">
        <v>113</v>
      </c>
      <c r="V5" s="6" t="s">
        <v>129</v>
      </c>
      <c r="W5" s="4">
        <v>18825190</v>
      </c>
      <c r="X5" s="5">
        <v>15986340</v>
      </c>
      <c r="Y5" s="5">
        <v>18455134</v>
      </c>
      <c r="Z5" s="4">
        <v>18488572</v>
      </c>
      <c r="AA5" s="6" t="s">
        <v>194</v>
      </c>
      <c r="AB5" s="4">
        <v>17472206</v>
      </c>
      <c r="AC5" s="6" t="s">
        <v>218</v>
      </c>
      <c r="AD5" s="5">
        <v>18762564</v>
      </c>
      <c r="AE5" s="5">
        <v>19350766</v>
      </c>
      <c r="AF5" s="4">
        <v>12594568</v>
      </c>
      <c r="AG5" s="5">
        <v>16358160</v>
      </c>
      <c r="AH5" s="6" t="s">
        <v>281</v>
      </c>
      <c r="AI5" s="5">
        <v>29637410</v>
      </c>
      <c r="AJ5" s="4">
        <v>20698188</v>
      </c>
      <c r="AK5" s="6" t="s">
        <v>317</v>
      </c>
      <c r="AL5" s="5">
        <v>19229042</v>
      </c>
      <c r="AM5" s="5">
        <v>25697352</v>
      </c>
      <c r="AN5" s="5">
        <v>17728964</v>
      </c>
      <c r="AO5" s="5">
        <v>17794264</v>
      </c>
      <c r="AP5" s="6" t="s">
        <v>381</v>
      </c>
      <c r="AQ5" s="4">
        <v>17946850</v>
      </c>
      <c r="AR5" s="5">
        <v>17211410</v>
      </c>
      <c r="AS5" s="6" t="s">
        <v>416</v>
      </c>
    </row>
    <row r="6" spans="1:45" x14ac:dyDescent="0.2">
      <c r="A6" t="s">
        <v>5</v>
      </c>
      <c r="B6" s="1" t="s">
        <v>1</v>
      </c>
      <c r="C6" s="1">
        <v>2684623250</v>
      </c>
      <c r="D6" s="1"/>
      <c r="P6" t="s">
        <v>40</v>
      </c>
      <c r="Q6" s="13">
        <v>2104622</v>
      </c>
      <c r="R6" s="6" t="s">
        <v>76</v>
      </c>
      <c r="S6" s="5">
        <v>3226624</v>
      </c>
      <c r="T6" s="4">
        <v>419922</v>
      </c>
      <c r="U6" s="6" t="s">
        <v>114</v>
      </c>
      <c r="V6" s="4">
        <v>622318</v>
      </c>
      <c r="W6" s="6" t="s">
        <v>142</v>
      </c>
      <c r="X6" s="4">
        <v>1409752</v>
      </c>
      <c r="Y6" s="5">
        <v>1814362</v>
      </c>
      <c r="Z6" s="6" t="s">
        <v>177</v>
      </c>
      <c r="AA6" s="6" t="s">
        <v>195</v>
      </c>
      <c r="AB6" s="5">
        <v>1055336</v>
      </c>
      <c r="AC6" s="5">
        <v>2420480</v>
      </c>
      <c r="AD6" s="6" t="s">
        <v>233</v>
      </c>
      <c r="AE6" s="4">
        <v>1420764</v>
      </c>
      <c r="AF6" s="4">
        <v>1439260</v>
      </c>
      <c r="AG6" s="6" t="s">
        <v>271</v>
      </c>
      <c r="AH6" s="5">
        <v>1063148</v>
      </c>
      <c r="AI6" s="5">
        <v>2519742</v>
      </c>
      <c r="AJ6" s="4">
        <v>1044892</v>
      </c>
      <c r="AK6" s="4">
        <v>1779480</v>
      </c>
      <c r="AL6" s="5">
        <v>1718386</v>
      </c>
      <c r="AM6" s="5">
        <v>1042492</v>
      </c>
      <c r="AN6" s="5">
        <v>1124396</v>
      </c>
      <c r="AO6" s="5">
        <v>1924746</v>
      </c>
      <c r="AP6" s="6" t="s">
        <v>382</v>
      </c>
      <c r="AQ6" s="6" t="s">
        <v>395</v>
      </c>
      <c r="AR6" s="6" t="s">
        <v>405</v>
      </c>
      <c r="AS6" s="6" t="s">
        <v>417</v>
      </c>
    </row>
    <row r="7" spans="1:45" x14ac:dyDescent="0.2">
      <c r="A7" t="s">
        <v>6</v>
      </c>
      <c r="B7" s="1" t="s">
        <v>1</v>
      </c>
      <c r="C7" s="1">
        <v>2684623251</v>
      </c>
      <c r="D7" s="1"/>
      <c r="P7" t="s">
        <v>75</v>
      </c>
      <c r="R7" s="7">
        <v>0</v>
      </c>
      <c r="S7" s="7">
        <v>0</v>
      </c>
      <c r="T7" s="7">
        <v>0.94689999999999996</v>
      </c>
      <c r="U7" s="8">
        <v>4.1000000000000003E-3</v>
      </c>
      <c r="V7" s="6" t="s">
        <v>130</v>
      </c>
      <c r="W7" s="7">
        <v>0.57310000000000005</v>
      </c>
      <c r="X7" s="7">
        <v>1.09E-2</v>
      </c>
      <c r="Y7" s="6" t="s">
        <v>174</v>
      </c>
      <c r="Z7" s="6" t="s">
        <v>190</v>
      </c>
      <c r="AA7" s="7">
        <v>1E-3</v>
      </c>
      <c r="AB7" s="6" t="s">
        <v>207</v>
      </c>
      <c r="AC7" s="8">
        <v>8.9999999999999998E-4</v>
      </c>
      <c r="AD7" s="6" t="s">
        <v>174</v>
      </c>
      <c r="AE7" s="8">
        <v>5.0000000000000001E-4</v>
      </c>
      <c r="AF7" s="7">
        <v>6.3E-3</v>
      </c>
      <c r="AG7" s="8">
        <v>2.0000000000000001E-4</v>
      </c>
      <c r="AH7" s="7">
        <v>1E-4</v>
      </c>
      <c r="AI7" s="6" t="s">
        <v>294</v>
      </c>
      <c r="AJ7" s="6" t="s">
        <v>130</v>
      </c>
      <c r="AK7" s="8">
        <v>4.0000000000000002E-4</v>
      </c>
      <c r="AL7" s="6" t="s">
        <v>332</v>
      </c>
      <c r="AM7" s="6" t="s">
        <v>190</v>
      </c>
      <c r="AN7" s="8">
        <v>1.6000000000000001E-3</v>
      </c>
      <c r="AO7" s="6" t="s">
        <v>367</v>
      </c>
      <c r="AP7" s="6" t="s">
        <v>383</v>
      </c>
      <c r="AQ7" s="6" t="s">
        <v>396</v>
      </c>
      <c r="AR7" s="6" t="s">
        <v>332</v>
      </c>
      <c r="AS7" s="8">
        <v>0.19989999999999999</v>
      </c>
    </row>
    <row r="8" spans="1:45" x14ac:dyDescent="0.2">
      <c r="A8" t="s">
        <v>7</v>
      </c>
      <c r="B8" s="1" t="s">
        <v>1</v>
      </c>
      <c r="C8" s="1">
        <v>2684623253</v>
      </c>
      <c r="D8" s="1"/>
      <c r="P8" t="s">
        <v>49</v>
      </c>
      <c r="Q8" s="14">
        <v>148</v>
      </c>
      <c r="R8" t="s">
        <v>64</v>
      </c>
      <c r="S8" t="s">
        <v>79</v>
      </c>
      <c r="T8" t="s">
        <v>99</v>
      </c>
      <c r="U8" t="s">
        <v>115</v>
      </c>
      <c r="V8" t="s">
        <v>131</v>
      </c>
      <c r="W8" t="s">
        <v>143</v>
      </c>
      <c r="X8" t="s">
        <v>155</v>
      </c>
      <c r="Y8" t="s">
        <v>166</v>
      </c>
      <c r="Z8" t="s">
        <v>178</v>
      </c>
      <c r="AA8" t="s">
        <v>196</v>
      </c>
      <c r="AB8" t="s">
        <v>208</v>
      </c>
      <c r="AC8" t="s">
        <v>219</v>
      </c>
      <c r="AD8" t="s">
        <v>166</v>
      </c>
      <c r="AE8" t="s">
        <v>244</v>
      </c>
      <c r="AF8" t="s">
        <v>258</v>
      </c>
      <c r="AG8" t="s">
        <v>65</v>
      </c>
      <c r="AH8" t="s">
        <v>282</v>
      </c>
      <c r="AI8" t="s">
        <v>282</v>
      </c>
      <c r="AJ8" t="s">
        <v>307</v>
      </c>
      <c r="AK8" t="s">
        <v>318</v>
      </c>
      <c r="AL8" t="s">
        <v>333</v>
      </c>
      <c r="AM8" t="s">
        <v>345</v>
      </c>
      <c r="AN8" t="s">
        <v>357</v>
      </c>
      <c r="AO8" t="s">
        <v>368</v>
      </c>
      <c r="AP8" t="s">
        <v>384</v>
      </c>
      <c r="AQ8" t="s">
        <v>397</v>
      </c>
      <c r="AR8" t="s">
        <v>209</v>
      </c>
      <c r="AS8" t="s">
        <v>428</v>
      </c>
    </row>
    <row r="9" spans="1:45" x14ac:dyDescent="0.2">
      <c r="A9" t="s">
        <v>8</v>
      </c>
      <c r="B9" s="1" t="s">
        <v>1</v>
      </c>
      <c r="C9" s="1">
        <v>2684623255</v>
      </c>
      <c r="D9" s="1"/>
      <c r="P9" t="s">
        <v>50</v>
      </c>
      <c r="Q9" s="14">
        <v>164</v>
      </c>
      <c r="R9" t="s">
        <v>65</v>
      </c>
      <c r="S9" t="s">
        <v>80</v>
      </c>
      <c r="T9" t="s">
        <v>100</v>
      </c>
      <c r="U9" t="s">
        <v>116</v>
      </c>
      <c r="V9" t="s">
        <v>132</v>
      </c>
      <c r="W9" t="s">
        <v>144</v>
      </c>
      <c r="X9" t="s">
        <v>156</v>
      </c>
      <c r="Y9" t="s">
        <v>167</v>
      </c>
      <c r="Z9" t="s">
        <v>179</v>
      </c>
      <c r="AA9" t="s">
        <v>115</v>
      </c>
      <c r="AB9" t="s">
        <v>209</v>
      </c>
      <c r="AC9" t="s">
        <v>220</v>
      </c>
      <c r="AD9" t="s">
        <v>234</v>
      </c>
      <c r="AE9" t="s">
        <v>245</v>
      </c>
      <c r="AF9" t="s">
        <v>259</v>
      </c>
      <c r="AG9" t="s">
        <v>272</v>
      </c>
      <c r="AH9" t="s">
        <v>283</v>
      </c>
      <c r="AI9" t="s">
        <v>295</v>
      </c>
      <c r="AJ9" t="s">
        <v>308</v>
      </c>
      <c r="AK9" t="s">
        <v>319</v>
      </c>
      <c r="AL9" t="s">
        <v>334</v>
      </c>
      <c r="AM9" t="s">
        <v>346</v>
      </c>
      <c r="AN9" t="s">
        <v>358</v>
      </c>
      <c r="AO9" t="s">
        <v>369</v>
      </c>
      <c r="AP9" t="s">
        <v>385</v>
      </c>
      <c r="AQ9" t="s">
        <v>166</v>
      </c>
      <c r="AR9" t="s">
        <v>406</v>
      </c>
      <c r="AS9" t="s">
        <v>428</v>
      </c>
    </row>
    <row r="10" spans="1:45" x14ac:dyDescent="0.2">
      <c r="A10" t="s">
        <v>9</v>
      </c>
      <c r="B10" s="1" t="s">
        <v>1</v>
      </c>
      <c r="C10" s="1">
        <v>2684623256</v>
      </c>
      <c r="D10" s="1"/>
      <c r="P10" t="s">
        <v>51</v>
      </c>
      <c r="Q10" s="13">
        <v>3440693</v>
      </c>
      <c r="R10" t="s">
        <v>66</v>
      </c>
      <c r="S10" t="s">
        <v>81</v>
      </c>
      <c r="T10" t="s">
        <v>101</v>
      </c>
      <c r="U10" t="s">
        <v>117</v>
      </c>
      <c r="V10" t="s">
        <v>133</v>
      </c>
      <c r="W10" t="s">
        <v>145</v>
      </c>
      <c r="X10" t="s">
        <v>157</v>
      </c>
      <c r="Y10" t="s">
        <v>168</v>
      </c>
      <c r="Z10" t="s">
        <v>180</v>
      </c>
      <c r="AA10" t="s">
        <v>197</v>
      </c>
      <c r="AB10" t="s">
        <v>210</v>
      </c>
      <c r="AC10" t="s">
        <v>221</v>
      </c>
      <c r="AD10" t="s">
        <v>235</v>
      </c>
      <c r="AE10" t="s">
        <v>246</v>
      </c>
      <c r="AF10" t="s">
        <v>260</v>
      </c>
      <c r="AG10" t="s">
        <v>273</v>
      </c>
      <c r="AH10" t="s">
        <v>284</v>
      </c>
      <c r="AI10" t="s">
        <v>296</v>
      </c>
      <c r="AJ10" t="s">
        <v>309</v>
      </c>
      <c r="AK10" t="s">
        <v>320</v>
      </c>
      <c r="AL10" t="s">
        <v>335</v>
      </c>
      <c r="AM10" t="s">
        <v>347</v>
      </c>
      <c r="AN10" t="s">
        <v>359</v>
      </c>
      <c r="AO10" t="s">
        <v>370</v>
      </c>
      <c r="AP10" t="s">
        <v>386</v>
      </c>
      <c r="AQ10" t="s">
        <v>398</v>
      </c>
      <c r="AR10" t="s">
        <v>407</v>
      </c>
      <c r="AS10" t="s">
        <v>429</v>
      </c>
    </row>
    <row r="11" spans="1:45" x14ac:dyDescent="0.2">
      <c r="A11" t="s">
        <v>10</v>
      </c>
      <c r="B11" s="1" t="s">
        <v>1</v>
      </c>
      <c r="C11" s="1">
        <v>2684623259</v>
      </c>
      <c r="D11" s="1"/>
      <c r="P11" t="s">
        <v>52</v>
      </c>
      <c r="Q11" s="13">
        <v>3440354</v>
      </c>
      <c r="R11" t="s">
        <v>67</v>
      </c>
      <c r="S11" t="s">
        <v>82</v>
      </c>
      <c r="T11" t="s">
        <v>102</v>
      </c>
      <c r="U11" t="s">
        <v>118</v>
      </c>
      <c r="V11" t="s">
        <v>134</v>
      </c>
      <c r="W11" t="s">
        <v>146</v>
      </c>
      <c r="X11" t="s">
        <v>158</v>
      </c>
      <c r="Y11" t="s">
        <v>169</v>
      </c>
      <c r="Z11" t="s">
        <v>181</v>
      </c>
      <c r="AA11" t="s">
        <v>198</v>
      </c>
      <c r="AB11" t="s">
        <v>211</v>
      </c>
      <c r="AC11" t="s">
        <v>222</v>
      </c>
      <c r="AD11" t="s">
        <v>236</v>
      </c>
      <c r="AE11" t="s">
        <v>247</v>
      </c>
      <c r="AF11" t="s">
        <v>261</v>
      </c>
      <c r="AG11" t="s">
        <v>274</v>
      </c>
      <c r="AH11" t="s">
        <v>285</v>
      </c>
      <c r="AI11" t="s">
        <v>297</v>
      </c>
      <c r="AJ11" t="s">
        <v>310</v>
      </c>
      <c r="AK11" t="s">
        <v>321</v>
      </c>
      <c r="AL11" t="s">
        <v>336</v>
      </c>
      <c r="AM11" t="s">
        <v>348</v>
      </c>
      <c r="AN11" t="s">
        <v>360</v>
      </c>
      <c r="AO11" t="s">
        <v>371</v>
      </c>
      <c r="AP11" t="s">
        <v>387</v>
      </c>
      <c r="AQ11" t="s">
        <v>399</v>
      </c>
      <c r="AR11" t="s">
        <v>408</v>
      </c>
      <c r="AS11" t="s">
        <v>429</v>
      </c>
    </row>
    <row r="12" spans="1:45" x14ac:dyDescent="0.2">
      <c r="A12" t="s">
        <v>11</v>
      </c>
      <c r="B12" s="1" t="s">
        <v>1</v>
      </c>
      <c r="C12" s="1">
        <v>2684623260</v>
      </c>
      <c r="D12" s="1"/>
      <c r="P12" t="s">
        <v>53</v>
      </c>
      <c r="Q12" s="14">
        <v>1E-4</v>
      </c>
      <c r="R12" t="s">
        <v>68</v>
      </c>
      <c r="S12" t="s">
        <v>83</v>
      </c>
      <c r="T12" t="s">
        <v>103</v>
      </c>
      <c r="U12" t="s">
        <v>119</v>
      </c>
      <c r="V12" t="s">
        <v>135</v>
      </c>
      <c r="W12" t="s">
        <v>119</v>
      </c>
      <c r="X12" t="s">
        <v>159</v>
      </c>
      <c r="Y12" t="s">
        <v>68</v>
      </c>
      <c r="Z12" t="s">
        <v>182</v>
      </c>
      <c r="AA12" t="s">
        <v>83</v>
      </c>
      <c r="AB12" t="s">
        <v>68</v>
      </c>
      <c r="AC12" t="s">
        <v>223</v>
      </c>
      <c r="AD12" t="s">
        <v>223</v>
      </c>
      <c r="AE12" t="s">
        <v>248</v>
      </c>
      <c r="AF12" t="s">
        <v>262</v>
      </c>
      <c r="AG12" t="s">
        <v>262</v>
      </c>
      <c r="AH12" t="s">
        <v>103</v>
      </c>
      <c r="AI12" t="s">
        <v>298</v>
      </c>
      <c r="AJ12" t="s">
        <v>311</v>
      </c>
      <c r="AK12" t="s">
        <v>322</v>
      </c>
      <c r="AL12" t="s">
        <v>83</v>
      </c>
      <c r="AM12" t="s">
        <v>248</v>
      </c>
      <c r="AN12" t="s">
        <v>119</v>
      </c>
      <c r="AO12" t="s">
        <v>262</v>
      </c>
      <c r="AP12" t="s">
        <v>388</v>
      </c>
      <c r="AQ12" t="s">
        <v>400</v>
      </c>
      <c r="AR12" t="s">
        <v>409</v>
      </c>
      <c r="AS12" t="s">
        <v>430</v>
      </c>
    </row>
    <row r="13" spans="1:45" x14ac:dyDescent="0.2">
      <c r="A13" t="s">
        <v>12</v>
      </c>
      <c r="B13" s="1" t="s">
        <v>1</v>
      </c>
      <c r="C13" s="1">
        <v>2684623262</v>
      </c>
      <c r="D13" s="1"/>
      <c r="P13" t="s">
        <v>43</v>
      </c>
      <c r="Q13" s="15" t="s">
        <v>61</v>
      </c>
      <c r="R13" t="s">
        <v>69</v>
      </c>
      <c r="S13" t="s">
        <v>84</v>
      </c>
      <c r="T13" t="s">
        <v>104</v>
      </c>
      <c r="U13" t="s">
        <v>120</v>
      </c>
      <c r="V13" t="s">
        <v>136</v>
      </c>
      <c r="W13" t="s">
        <v>147</v>
      </c>
      <c r="X13" t="s">
        <v>160</v>
      </c>
      <c r="Y13" t="s">
        <v>170</v>
      </c>
      <c r="Z13" t="s">
        <v>183</v>
      </c>
      <c r="AA13" t="s">
        <v>199</v>
      </c>
      <c r="AB13" t="s">
        <v>212</v>
      </c>
      <c r="AC13" t="s">
        <v>224</v>
      </c>
      <c r="AD13" t="s">
        <v>237</v>
      </c>
      <c r="AE13" t="s">
        <v>249</v>
      </c>
      <c r="AF13" t="s">
        <v>263</v>
      </c>
      <c r="AG13" t="s">
        <v>275</v>
      </c>
      <c r="AH13" t="s">
        <v>286</v>
      </c>
      <c r="AI13" t="s">
        <v>299</v>
      </c>
      <c r="AJ13" t="s">
        <v>312</v>
      </c>
      <c r="AK13" t="s">
        <v>323</v>
      </c>
      <c r="AL13" t="s">
        <v>337</v>
      </c>
      <c r="AM13" t="s">
        <v>349</v>
      </c>
      <c r="AN13" t="s">
        <v>361</v>
      </c>
      <c r="AO13" t="s">
        <v>372</v>
      </c>
      <c r="AP13" t="s">
        <v>389</v>
      </c>
      <c r="AQ13" t="s">
        <v>401</v>
      </c>
      <c r="AR13" t="s">
        <v>410</v>
      </c>
      <c r="AS13" t="s">
        <v>431</v>
      </c>
    </row>
    <row r="14" spans="1:45" x14ac:dyDescent="0.2">
      <c r="A14" t="s">
        <v>13</v>
      </c>
      <c r="B14" s="1" t="s">
        <v>1</v>
      </c>
      <c r="C14" s="1">
        <v>2684623264</v>
      </c>
      <c r="D14" s="1"/>
      <c r="P14" t="s">
        <v>54</v>
      </c>
      <c r="Q14" s="15" t="s">
        <v>62</v>
      </c>
      <c r="R14" t="s">
        <v>69</v>
      </c>
      <c r="S14" t="s">
        <v>85</v>
      </c>
      <c r="T14" t="s">
        <v>104</v>
      </c>
      <c r="U14" t="s">
        <v>120</v>
      </c>
      <c r="V14" t="s">
        <v>137</v>
      </c>
      <c r="W14" t="s">
        <v>147</v>
      </c>
      <c r="X14" t="s">
        <v>160</v>
      </c>
      <c r="Y14" t="s">
        <v>170</v>
      </c>
      <c r="Z14" t="s">
        <v>184</v>
      </c>
      <c r="AA14" t="s">
        <v>199</v>
      </c>
      <c r="AB14" t="s">
        <v>212</v>
      </c>
      <c r="AC14" t="s">
        <v>225</v>
      </c>
      <c r="AD14" t="s">
        <v>238</v>
      </c>
      <c r="AE14" t="s">
        <v>250</v>
      </c>
      <c r="AF14" t="s">
        <v>263</v>
      </c>
      <c r="AG14" t="s">
        <v>275</v>
      </c>
      <c r="AH14" t="s">
        <v>286</v>
      </c>
      <c r="AI14" t="s">
        <v>299</v>
      </c>
      <c r="AJ14" t="s">
        <v>312</v>
      </c>
      <c r="AK14" t="s">
        <v>324</v>
      </c>
      <c r="AL14" t="s">
        <v>337</v>
      </c>
      <c r="AM14" t="s">
        <v>350</v>
      </c>
      <c r="AN14" t="s">
        <v>361</v>
      </c>
      <c r="AO14" t="s">
        <v>373</v>
      </c>
      <c r="AP14" t="s">
        <v>389</v>
      </c>
      <c r="AQ14" t="s">
        <v>401</v>
      </c>
      <c r="AR14" t="s">
        <v>410</v>
      </c>
      <c r="AS14" t="s">
        <v>431</v>
      </c>
    </row>
    <row r="15" spans="1:45" x14ac:dyDescent="0.2">
      <c r="A15" t="s">
        <v>14</v>
      </c>
      <c r="B15" s="1" t="s">
        <v>1</v>
      </c>
      <c r="C15" s="1">
        <v>2684623267</v>
      </c>
      <c r="D15" s="1"/>
      <c r="P15" t="s">
        <v>44</v>
      </c>
      <c r="Q15" s="13">
        <v>144592</v>
      </c>
      <c r="R15" t="s">
        <v>70</v>
      </c>
      <c r="S15" t="s">
        <v>86</v>
      </c>
      <c r="T15" t="s">
        <v>105</v>
      </c>
      <c r="U15" t="s">
        <v>121</v>
      </c>
      <c r="V15" t="s">
        <v>138</v>
      </c>
      <c r="W15" t="s">
        <v>148</v>
      </c>
      <c r="X15" t="s">
        <v>161</v>
      </c>
      <c r="Y15" t="s">
        <v>171</v>
      </c>
      <c r="Z15" t="s">
        <v>185</v>
      </c>
      <c r="AA15" t="s">
        <v>200</v>
      </c>
      <c r="AB15" t="s">
        <v>213</v>
      </c>
      <c r="AC15" t="s">
        <v>226</v>
      </c>
      <c r="AD15" t="s">
        <v>239</v>
      </c>
      <c r="AE15" t="s">
        <v>251</v>
      </c>
      <c r="AF15" t="s">
        <v>264</v>
      </c>
      <c r="AG15" t="s">
        <v>276</v>
      </c>
      <c r="AH15" t="s">
        <v>287</v>
      </c>
      <c r="AI15" t="s">
        <v>300</v>
      </c>
      <c r="AJ15" t="s">
        <v>313</v>
      </c>
      <c r="AK15" t="s">
        <v>325</v>
      </c>
      <c r="AL15" t="s">
        <v>338</v>
      </c>
      <c r="AM15" t="s">
        <v>351</v>
      </c>
      <c r="AN15" t="s">
        <v>362</v>
      </c>
      <c r="AO15" t="s">
        <v>374</v>
      </c>
      <c r="AP15" t="s">
        <v>390</v>
      </c>
      <c r="AQ15" t="s">
        <v>402</v>
      </c>
      <c r="AR15" t="s">
        <v>411</v>
      </c>
      <c r="AS15" t="s">
        <v>432</v>
      </c>
    </row>
    <row r="16" spans="1:45" x14ac:dyDescent="0.2">
      <c r="A16" t="s">
        <v>15</v>
      </c>
      <c r="B16" s="1" t="s">
        <v>1</v>
      </c>
      <c r="C16" s="1">
        <v>2684623268</v>
      </c>
      <c r="D16" s="1"/>
      <c r="P16" t="s">
        <v>55</v>
      </c>
      <c r="Q16" s="14">
        <v>18</v>
      </c>
      <c r="R16" t="s">
        <v>71</v>
      </c>
      <c r="S16" t="s">
        <v>87</v>
      </c>
      <c r="T16" t="s">
        <v>106</v>
      </c>
      <c r="U16" t="s">
        <v>122</v>
      </c>
      <c r="V16" t="s">
        <v>106</v>
      </c>
      <c r="W16" t="s">
        <v>149</v>
      </c>
      <c r="X16" t="s">
        <v>162</v>
      </c>
      <c r="Y16" t="s">
        <v>106</v>
      </c>
      <c r="Z16" t="s">
        <v>186</v>
      </c>
      <c r="AA16" t="s">
        <v>201</v>
      </c>
      <c r="AB16" t="s">
        <v>106</v>
      </c>
      <c r="AC16" t="s">
        <v>122</v>
      </c>
      <c r="AD16" t="s">
        <v>131</v>
      </c>
      <c r="AE16" t="s">
        <v>252</v>
      </c>
      <c r="AF16" t="s">
        <v>265</v>
      </c>
      <c r="AG16" t="s">
        <v>186</v>
      </c>
      <c r="AH16" t="s">
        <v>71</v>
      </c>
      <c r="AI16" t="s">
        <v>301</v>
      </c>
      <c r="AJ16" t="s">
        <v>106</v>
      </c>
      <c r="AK16" t="s">
        <v>326</v>
      </c>
      <c r="AL16" t="s">
        <v>252</v>
      </c>
      <c r="AM16" t="s">
        <v>106</v>
      </c>
      <c r="AN16" t="s">
        <v>106</v>
      </c>
      <c r="AO16" t="s">
        <v>375</v>
      </c>
      <c r="AP16" t="s">
        <v>265</v>
      </c>
      <c r="AQ16" t="s">
        <v>375</v>
      </c>
      <c r="AR16" t="s">
        <v>106</v>
      </c>
      <c r="AS16" t="s">
        <v>106</v>
      </c>
    </row>
    <row r="17" spans="1:47" x14ac:dyDescent="0.2">
      <c r="A17" t="s">
        <v>16</v>
      </c>
      <c r="B17" s="1" t="s">
        <v>1</v>
      </c>
      <c r="C17" s="1">
        <v>2684623270</v>
      </c>
      <c r="D17" s="1"/>
      <c r="P17" t="s">
        <v>56</v>
      </c>
      <c r="Q17" s="16">
        <v>0.42081000000000002</v>
      </c>
      <c r="R17" t="s">
        <v>72</v>
      </c>
      <c r="S17" t="s">
        <v>88</v>
      </c>
      <c r="T17" t="s">
        <v>107</v>
      </c>
      <c r="U17" t="s">
        <v>123</v>
      </c>
      <c r="V17" t="s">
        <v>107</v>
      </c>
      <c r="W17" t="s">
        <v>150</v>
      </c>
      <c r="X17" t="s">
        <v>163</v>
      </c>
      <c r="Y17" t="s">
        <v>107</v>
      </c>
      <c r="Z17" t="s">
        <v>187</v>
      </c>
      <c r="AA17" t="s">
        <v>202</v>
      </c>
      <c r="AB17" t="s">
        <v>107</v>
      </c>
      <c r="AC17" t="s">
        <v>227</v>
      </c>
      <c r="AD17" t="s">
        <v>240</v>
      </c>
      <c r="AE17" t="s">
        <v>253</v>
      </c>
      <c r="AF17" t="s">
        <v>266</v>
      </c>
      <c r="AG17" t="s">
        <v>277</v>
      </c>
      <c r="AH17" t="s">
        <v>288</v>
      </c>
      <c r="AI17" t="s">
        <v>302</v>
      </c>
      <c r="AJ17" t="s">
        <v>107</v>
      </c>
      <c r="AK17" t="s">
        <v>327</v>
      </c>
      <c r="AL17" t="s">
        <v>339</v>
      </c>
      <c r="AM17" t="s">
        <v>107</v>
      </c>
      <c r="AN17" t="s">
        <v>107</v>
      </c>
      <c r="AO17" t="s">
        <v>376</v>
      </c>
      <c r="AP17" t="s">
        <v>391</v>
      </c>
      <c r="AQ17" t="s">
        <v>403</v>
      </c>
      <c r="AR17" t="s">
        <v>107</v>
      </c>
      <c r="AS17" t="s">
        <v>107</v>
      </c>
    </row>
    <row r="18" spans="1:47" x14ac:dyDescent="0.2">
      <c r="A18" t="s">
        <v>17</v>
      </c>
      <c r="B18" s="1" t="s">
        <v>1</v>
      </c>
      <c r="C18" s="1">
        <v>2684623272</v>
      </c>
      <c r="D18" s="1"/>
      <c r="P18" t="s">
        <v>57</v>
      </c>
      <c r="Q18" s="16">
        <v>0.92200000000000004</v>
      </c>
      <c r="R18" t="s">
        <v>73</v>
      </c>
      <c r="S18" t="s">
        <v>89</v>
      </c>
      <c r="T18" t="s">
        <v>108</v>
      </c>
      <c r="U18" t="s">
        <v>124</v>
      </c>
      <c r="V18" t="s">
        <v>139</v>
      </c>
      <c r="W18" t="s">
        <v>151</v>
      </c>
      <c r="X18" t="s">
        <v>164</v>
      </c>
      <c r="Y18" t="s">
        <v>172</v>
      </c>
      <c r="Z18" t="s">
        <v>188</v>
      </c>
      <c r="AA18" t="s">
        <v>203</v>
      </c>
      <c r="AB18" t="s">
        <v>214</v>
      </c>
      <c r="AC18" t="s">
        <v>228</v>
      </c>
      <c r="AD18" t="s">
        <v>241</v>
      </c>
      <c r="AE18" t="s">
        <v>254</v>
      </c>
      <c r="AF18" t="s">
        <v>267</v>
      </c>
      <c r="AG18" t="s">
        <v>278</v>
      </c>
      <c r="AH18" t="s">
        <v>289</v>
      </c>
      <c r="AI18" t="s">
        <v>303</v>
      </c>
      <c r="AJ18" t="s">
        <v>314</v>
      </c>
      <c r="AK18" t="s">
        <v>328</v>
      </c>
      <c r="AL18" t="s">
        <v>340</v>
      </c>
      <c r="AM18" t="s">
        <v>352</v>
      </c>
      <c r="AN18" t="s">
        <v>363</v>
      </c>
      <c r="AO18" t="s">
        <v>377</v>
      </c>
      <c r="AP18" t="s">
        <v>340</v>
      </c>
      <c r="AQ18" t="s">
        <v>229</v>
      </c>
      <c r="AR18" t="s">
        <v>412</v>
      </c>
      <c r="AS18" t="s">
        <v>433</v>
      </c>
    </row>
    <row r="19" spans="1:47" x14ac:dyDescent="0.2">
      <c r="A19" t="s">
        <v>18</v>
      </c>
      <c r="B19" s="1" t="s">
        <v>1</v>
      </c>
      <c r="C19" s="1">
        <v>2684623274</v>
      </c>
      <c r="D19" s="1"/>
      <c r="P19" t="s">
        <v>58</v>
      </c>
      <c r="Q19" s="16">
        <v>0.88</v>
      </c>
      <c r="R19" t="s">
        <v>74</v>
      </c>
      <c r="S19" t="s">
        <v>90</v>
      </c>
      <c r="T19" t="s">
        <v>109</v>
      </c>
      <c r="U19" t="s">
        <v>125</v>
      </c>
      <c r="V19" t="s">
        <v>140</v>
      </c>
      <c r="W19" t="s">
        <v>152</v>
      </c>
      <c r="X19" t="s">
        <v>73</v>
      </c>
      <c r="Y19" t="s">
        <v>173</v>
      </c>
      <c r="Z19" t="s">
        <v>189</v>
      </c>
      <c r="AA19" t="s">
        <v>204</v>
      </c>
      <c r="AB19" t="s">
        <v>215</v>
      </c>
      <c r="AC19" t="s">
        <v>229</v>
      </c>
      <c r="AD19" t="s">
        <v>242</v>
      </c>
      <c r="AE19" t="s">
        <v>255</v>
      </c>
      <c r="AF19" t="s">
        <v>268</v>
      </c>
      <c r="AG19" t="s">
        <v>279</v>
      </c>
      <c r="AH19" t="s">
        <v>290</v>
      </c>
      <c r="AI19" t="s">
        <v>304</v>
      </c>
      <c r="AJ19" t="s">
        <v>315</v>
      </c>
      <c r="AK19" t="s">
        <v>329</v>
      </c>
      <c r="AL19" t="s">
        <v>341</v>
      </c>
      <c r="AM19" t="s">
        <v>353</v>
      </c>
      <c r="AN19" t="s">
        <v>364</v>
      </c>
      <c r="AO19" t="s">
        <v>378</v>
      </c>
      <c r="AP19" t="s">
        <v>392</v>
      </c>
      <c r="AQ19" t="s">
        <v>329</v>
      </c>
      <c r="AR19" t="s">
        <v>413</v>
      </c>
      <c r="AS19" t="s">
        <v>434</v>
      </c>
    </row>
    <row r="20" spans="1:47" x14ac:dyDescent="0.2">
      <c r="A20" t="s">
        <v>19</v>
      </c>
      <c r="B20" s="1" t="s">
        <v>1</v>
      </c>
      <c r="C20" s="1">
        <v>2684623276</v>
      </c>
      <c r="D20" s="1"/>
      <c r="P20" t="s">
        <v>47</v>
      </c>
      <c r="Q20" s="16">
        <v>0.4148</v>
      </c>
      <c r="R20" s="6" t="s">
        <v>77</v>
      </c>
      <c r="S20" s="8">
        <v>0.56299999999999994</v>
      </c>
      <c r="T20" s="6" t="s">
        <v>110</v>
      </c>
      <c r="U20" s="6" t="s">
        <v>126</v>
      </c>
      <c r="V20" s="8">
        <v>0</v>
      </c>
      <c r="W20" s="8">
        <v>0.51849999999999996</v>
      </c>
      <c r="X20" s="7">
        <v>0.45929999999999999</v>
      </c>
      <c r="Y20" s="6" t="s">
        <v>175</v>
      </c>
      <c r="Z20" s="6" t="s">
        <v>191</v>
      </c>
      <c r="AA20" s="8">
        <v>0.87409999999999999</v>
      </c>
      <c r="AB20" s="6" t="s">
        <v>216</v>
      </c>
      <c r="AC20" s="6" t="s">
        <v>230</v>
      </c>
      <c r="AD20" s="8">
        <v>0.63700000000000001</v>
      </c>
      <c r="AE20" s="8">
        <v>0.59260000000000002</v>
      </c>
      <c r="AF20" s="8">
        <v>0.47410000000000002</v>
      </c>
      <c r="AG20" s="8">
        <v>0.28149999999999997</v>
      </c>
      <c r="AH20" s="6" t="s">
        <v>291</v>
      </c>
      <c r="AI20" s="8">
        <v>0.93330000000000002</v>
      </c>
      <c r="AJ20" s="8">
        <v>0.28149999999999997</v>
      </c>
      <c r="AK20" s="6" t="s">
        <v>330</v>
      </c>
      <c r="AL20" s="6" t="s">
        <v>342</v>
      </c>
      <c r="AM20" s="6" t="s">
        <v>354</v>
      </c>
      <c r="AN20" s="6" t="s">
        <v>365</v>
      </c>
      <c r="AO20" s="6" t="s">
        <v>379</v>
      </c>
      <c r="AP20" s="6" t="s">
        <v>393</v>
      </c>
      <c r="AQ20" s="8">
        <v>0.60740000000000005</v>
      </c>
      <c r="AR20" s="8">
        <v>0.23699999999999999</v>
      </c>
      <c r="AS20" s="8">
        <v>4.4400000000000002E-2</v>
      </c>
    </row>
    <row r="21" spans="1:47" x14ac:dyDescent="0.2">
      <c r="A21" t="s">
        <v>20</v>
      </c>
      <c r="B21" s="1" t="s">
        <v>1</v>
      </c>
      <c r="C21" s="1">
        <v>2684623278</v>
      </c>
      <c r="D21" s="1"/>
    </row>
    <row r="22" spans="1:47" x14ac:dyDescent="0.2">
      <c r="A22" t="s">
        <v>21</v>
      </c>
      <c r="B22" s="1" t="s">
        <v>1</v>
      </c>
      <c r="C22" s="1">
        <v>2684623280</v>
      </c>
      <c r="D22" s="1"/>
    </row>
    <row r="23" spans="1:47" ht="17" x14ac:dyDescent="0.25">
      <c r="A23" t="s">
        <v>22</v>
      </c>
      <c r="B23" s="1" t="s">
        <v>1</v>
      </c>
      <c r="C23" s="1">
        <v>2684623282</v>
      </c>
      <c r="D23" s="1"/>
      <c r="AT23" s="6" t="s">
        <v>418</v>
      </c>
      <c r="AU23" s="9" t="str">
        <f t="shared" ref="AU23:AU34" si="0">MID(AT23,FIND(CHAR(1),SUBSTITUTE(AT23," ",CHAR(1),LEN(AT23)-LEN(SUBSTITUTE(AT23," ",""))))+1,LEN(AT23))</f>
        <v>14</v>
      </c>
    </row>
    <row r="24" spans="1:47" ht="17" x14ac:dyDescent="0.25">
      <c r="A24" t="s">
        <v>23</v>
      </c>
      <c r="B24" s="1" t="s">
        <v>1</v>
      </c>
      <c r="C24" s="1">
        <v>2684623284</v>
      </c>
      <c r="D24" s="1"/>
      <c r="AT24" s="6" t="s">
        <v>419</v>
      </c>
      <c r="AU24" s="9" t="str">
        <f t="shared" si="0"/>
        <v>14</v>
      </c>
    </row>
    <row r="25" spans="1:47" ht="17" x14ac:dyDescent="0.25">
      <c r="A25" t="s">
        <v>24</v>
      </c>
      <c r="B25" s="1" t="s">
        <v>1</v>
      </c>
      <c r="C25" s="1">
        <v>2684623285</v>
      </c>
      <c r="D25" s="1"/>
      <c r="AT25" s="6" t="s">
        <v>420</v>
      </c>
      <c r="AU25" s="9" t="str">
        <f t="shared" si="0"/>
        <v>231,744</v>
      </c>
    </row>
    <row r="26" spans="1:47" ht="17" x14ac:dyDescent="0.25">
      <c r="A26" t="s">
        <v>25</v>
      </c>
      <c r="B26" s="1" t="s">
        <v>1</v>
      </c>
      <c r="C26" s="1">
        <v>2684623286</v>
      </c>
      <c r="D26" s="1"/>
      <c r="AT26" s="6" t="s">
        <v>421</v>
      </c>
      <c r="AU26" s="9" t="str">
        <f t="shared" si="0"/>
        <v>231,744</v>
      </c>
    </row>
    <row r="27" spans="1:47" ht="17" x14ac:dyDescent="0.25">
      <c r="A27" t="s">
        <v>26</v>
      </c>
      <c r="B27" s="1" t="s">
        <v>1</v>
      </c>
      <c r="C27" s="1">
        <v>2684623288</v>
      </c>
      <c r="D27" s="1"/>
      <c r="AT27" s="6" t="s">
        <v>422</v>
      </c>
      <c r="AU27" s="9" t="str">
        <f t="shared" si="0"/>
        <v>0.000%</v>
      </c>
    </row>
    <row r="28" spans="1:47" ht="17" x14ac:dyDescent="0.25">
      <c r="A28" t="s">
        <v>27</v>
      </c>
      <c r="B28" s="1" t="s">
        <v>1</v>
      </c>
      <c r="C28" s="1">
        <v>2684623289</v>
      </c>
      <c r="D28" s="1"/>
      <c r="AT28" s="6" t="s">
        <v>423</v>
      </c>
      <c r="AU28" s="9" t="str">
        <f t="shared" si="0"/>
        <v>5/13842</v>
      </c>
    </row>
    <row r="29" spans="1:47" ht="17" x14ac:dyDescent="0.25">
      <c r="A29" t="s">
        <v>28</v>
      </c>
      <c r="B29" s="1" t="s">
        <v>1</v>
      </c>
      <c r="C29" s="1">
        <v>2684623291</v>
      </c>
      <c r="D29" s="1"/>
      <c r="AT29" s="6" t="s">
        <v>424</v>
      </c>
      <c r="AU29" s="9" t="str">
        <f t="shared" si="0"/>
        <v>5/13842</v>
      </c>
    </row>
    <row r="30" spans="1:47" ht="17" x14ac:dyDescent="0.25">
      <c r="A30" t="s">
        <v>29</v>
      </c>
      <c r="B30" s="1" t="s">
        <v>1</v>
      </c>
      <c r="C30" s="1">
        <v>2684623292</v>
      </c>
      <c r="D30" s="1"/>
      <c r="AT30" s="6" t="s">
        <v>425</v>
      </c>
      <c r="AU30" s="9" t="str">
        <f t="shared" si="0"/>
        <v>37,409</v>
      </c>
    </row>
    <row r="31" spans="1:47" ht="17" x14ac:dyDescent="0.25">
      <c r="A31" t="s">
        <v>30</v>
      </c>
      <c r="B31" s="1" t="s">
        <v>1</v>
      </c>
      <c r="C31" s="1">
        <v>2684623294</v>
      </c>
      <c r="D31" s="1"/>
      <c r="AT31" s="6" t="s">
        <v>97</v>
      </c>
      <c r="AU31" s="9" t="str">
        <f t="shared" si="0"/>
        <v>0</v>
      </c>
    </row>
    <row r="32" spans="1:47" ht="17" x14ac:dyDescent="0.25">
      <c r="A32" t="s">
        <v>31</v>
      </c>
      <c r="B32" s="1" t="s">
        <v>1</v>
      </c>
      <c r="C32" s="1">
        <v>2684623296</v>
      </c>
      <c r="D32" s="1"/>
      <c r="AT32" s="6" t="s">
        <v>98</v>
      </c>
      <c r="AU32" s="9" t="str">
        <f t="shared" si="0"/>
        <v>0.000</v>
      </c>
    </row>
    <row r="33" spans="1:47" ht="17" x14ac:dyDescent="0.25">
      <c r="A33" t="s">
        <v>32</v>
      </c>
      <c r="B33" s="1" t="s">
        <v>1</v>
      </c>
      <c r="C33" s="1">
        <v>2684623298</v>
      </c>
      <c r="D33" s="1"/>
      <c r="AT33" s="6" t="s">
        <v>426</v>
      </c>
      <c r="AU33" s="9" t="str">
        <f t="shared" si="0"/>
        <v>50.1%</v>
      </c>
    </row>
    <row r="34" spans="1:47" ht="17" x14ac:dyDescent="0.25">
      <c r="A34" t="s">
        <v>33</v>
      </c>
      <c r="B34" s="1" t="s">
        <v>1</v>
      </c>
      <c r="C34" s="1">
        <v>2684623300</v>
      </c>
      <c r="D34" s="1"/>
      <c r="AT34" s="6" t="s">
        <v>427</v>
      </c>
      <c r="AU34" s="9" t="str">
        <f t="shared" si="0"/>
        <v>33.8%</v>
      </c>
    </row>
    <row r="35" spans="1:47" x14ac:dyDescent="0.2">
      <c r="A35" t="s">
        <v>34</v>
      </c>
      <c r="B35" s="1" t="s">
        <v>1</v>
      </c>
      <c r="C35" s="1">
        <v>2684623302</v>
      </c>
      <c r="D35" s="1"/>
    </row>
    <row r="36" spans="1:47" x14ac:dyDescent="0.2">
      <c r="A36" t="s">
        <v>35</v>
      </c>
      <c r="B36" s="1" t="s">
        <v>1</v>
      </c>
      <c r="C36" s="1">
        <v>2684623304</v>
      </c>
      <c r="D36" s="1"/>
      <c r="R3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104ED-8A22-7B4B-9331-8770F3F7DDA3}">
  <dimension ref="A1:R26"/>
  <sheetViews>
    <sheetView tabSelected="1" workbookViewId="0">
      <selection activeCell="A27" sqref="A27"/>
    </sheetView>
  </sheetViews>
  <sheetFormatPr baseColWidth="10" defaultRowHeight="16" x14ac:dyDescent="0.2"/>
  <cols>
    <col min="1" max="1" width="34.1640625" style="1" bestFit="1" customWidth="1"/>
    <col min="2" max="2" width="8.1640625" style="1" bestFit="1" customWidth="1"/>
    <col min="3" max="3" width="15.5" style="1" bestFit="1" customWidth="1"/>
    <col min="4" max="4" width="18.33203125" style="1" bestFit="1" customWidth="1"/>
    <col min="5" max="5" width="15.1640625" style="1" bestFit="1" customWidth="1"/>
    <col min="6" max="6" width="12.1640625" style="1" bestFit="1" customWidth="1"/>
    <col min="7" max="7" width="10.6640625" style="1" bestFit="1" customWidth="1"/>
    <col min="8" max="8" width="22" style="1" bestFit="1" customWidth="1"/>
    <col min="9" max="9" width="20.33203125" style="1" bestFit="1" customWidth="1"/>
    <col min="10" max="10" width="11.1640625" style="1" bestFit="1" customWidth="1"/>
    <col min="11" max="11" width="13.33203125" style="1" bestFit="1" customWidth="1"/>
    <col min="12" max="12" width="11.83203125" style="1" bestFit="1" customWidth="1"/>
    <col min="13" max="13" width="13.5" style="1" bestFit="1" customWidth="1"/>
    <col min="14" max="14" width="24.1640625" style="1" bestFit="1" customWidth="1"/>
    <col min="15" max="15" width="33.6640625" style="1" bestFit="1" customWidth="1"/>
    <col min="16" max="16" width="29.33203125" style="1" bestFit="1" customWidth="1"/>
    <col min="17" max="17" width="34.5" style="1" bestFit="1" customWidth="1"/>
    <col min="18" max="18" width="37" style="1" bestFit="1" customWidth="1"/>
    <col min="19" max="16384" width="10.83203125" style="1"/>
  </cols>
  <sheetData>
    <row r="1" spans="1:18" x14ac:dyDescent="0.2">
      <c r="A1" s="22" t="s">
        <v>444</v>
      </c>
    </row>
    <row r="2" spans="1:18" s="17" customFormat="1" ht="17" thickBot="1" x14ac:dyDescent="0.25">
      <c r="A2" s="2" t="s">
        <v>59</v>
      </c>
      <c r="B2" s="2" t="s">
        <v>435</v>
      </c>
      <c r="C2" s="2" t="s">
        <v>39</v>
      </c>
      <c r="D2" s="2" t="s">
        <v>40</v>
      </c>
      <c r="E2" s="2" t="s">
        <v>75</v>
      </c>
      <c r="F2" s="2" t="s">
        <v>49</v>
      </c>
      <c r="G2" s="2" t="s">
        <v>50</v>
      </c>
      <c r="H2" s="2" t="s">
        <v>51</v>
      </c>
      <c r="I2" s="2" t="s">
        <v>52</v>
      </c>
      <c r="J2" s="2" t="s">
        <v>53</v>
      </c>
      <c r="K2" s="2" t="s">
        <v>43</v>
      </c>
      <c r="L2" s="2" t="s">
        <v>54</v>
      </c>
      <c r="M2" s="2" t="s">
        <v>44</v>
      </c>
      <c r="N2" s="2" t="s">
        <v>55</v>
      </c>
      <c r="O2" s="2" t="s">
        <v>56</v>
      </c>
      <c r="P2" s="2" t="s">
        <v>57</v>
      </c>
      <c r="Q2" s="2" t="s">
        <v>58</v>
      </c>
      <c r="R2" s="2" t="s">
        <v>445</v>
      </c>
    </row>
    <row r="3" spans="1:18" ht="17" thickTop="1" x14ac:dyDescent="0.2">
      <c r="A3" s="12" t="s">
        <v>2</v>
      </c>
      <c r="B3" s="1">
        <v>1069798</v>
      </c>
      <c r="C3" s="10">
        <v>11942790</v>
      </c>
      <c r="D3" s="10">
        <v>2104622</v>
      </c>
      <c r="E3" s="18">
        <v>1E-4</v>
      </c>
      <c r="F3" s="1">
        <v>148</v>
      </c>
      <c r="G3" s="1">
        <v>164</v>
      </c>
      <c r="H3" s="19">
        <v>3440693</v>
      </c>
      <c r="I3" s="19">
        <v>3440354</v>
      </c>
      <c r="J3" s="11">
        <v>1E-4</v>
      </c>
      <c r="K3" s="1" t="s">
        <v>48</v>
      </c>
      <c r="L3" s="1" t="s">
        <v>60</v>
      </c>
      <c r="M3" s="13">
        <v>144592</v>
      </c>
      <c r="N3" s="1">
        <v>18</v>
      </c>
      <c r="O3" s="11">
        <v>0.42081000000000002</v>
      </c>
      <c r="P3" s="11">
        <v>0.92200000000000004</v>
      </c>
      <c r="Q3" s="11">
        <v>0.88</v>
      </c>
      <c r="R3" s="11">
        <v>0.4148</v>
      </c>
    </row>
    <row r="4" spans="1:18" x14ac:dyDescent="0.2">
      <c r="A4" s="12" t="s">
        <v>63</v>
      </c>
      <c r="B4" s="1">
        <v>1069800</v>
      </c>
      <c r="C4" s="10">
        <v>17744102</v>
      </c>
      <c r="D4" s="10">
        <v>1479606</v>
      </c>
      <c r="E4" s="18">
        <v>0</v>
      </c>
      <c r="F4" s="1" t="s">
        <v>64</v>
      </c>
      <c r="G4" s="1" t="s">
        <v>65</v>
      </c>
      <c r="H4" s="20" t="s">
        <v>66</v>
      </c>
      <c r="I4" s="20" t="s">
        <v>67</v>
      </c>
      <c r="J4" s="11" t="s">
        <v>68</v>
      </c>
      <c r="K4" s="1" t="s">
        <v>69</v>
      </c>
      <c r="L4" s="1" t="s">
        <v>69</v>
      </c>
      <c r="M4" s="13">
        <v>71101</v>
      </c>
      <c r="N4" s="1" t="s">
        <v>71</v>
      </c>
      <c r="O4" s="11">
        <v>6.2140000000000001E-2</v>
      </c>
      <c r="P4" s="1" t="s">
        <v>73</v>
      </c>
      <c r="Q4" s="1" t="s">
        <v>74</v>
      </c>
      <c r="R4" s="11">
        <v>8.8900000000000007E-2</v>
      </c>
    </row>
    <row r="5" spans="1:18" x14ac:dyDescent="0.2">
      <c r="A5" s="12" t="s">
        <v>443</v>
      </c>
      <c r="B5" s="1">
        <v>1069802</v>
      </c>
      <c r="C5" s="10">
        <v>18382674</v>
      </c>
      <c r="D5" s="10">
        <v>3226624</v>
      </c>
      <c r="E5" s="18">
        <v>0</v>
      </c>
      <c r="F5" s="1" t="s">
        <v>79</v>
      </c>
      <c r="G5" s="1" t="s">
        <v>80</v>
      </c>
      <c r="H5" s="20" t="s">
        <v>81</v>
      </c>
      <c r="I5" s="20" t="s">
        <v>82</v>
      </c>
      <c r="J5" s="11" t="s">
        <v>83</v>
      </c>
      <c r="K5" s="1" t="s">
        <v>84</v>
      </c>
      <c r="L5" s="1" t="s">
        <v>85</v>
      </c>
      <c r="M5" s="21" t="s">
        <v>86</v>
      </c>
      <c r="N5" s="1" t="s">
        <v>87</v>
      </c>
      <c r="O5" s="11">
        <v>0.52720999999999996</v>
      </c>
      <c r="P5" s="1" t="s">
        <v>89</v>
      </c>
      <c r="Q5" s="1" t="s">
        <v>90</v>
      </c>
      <c r="R5" s="11">
        <v>0.56299999999999994</v>
      </c>
    </row>
    <row r="6" spans="1:18" x14ac:dyDescent="0.2">
      <c r="A6" s="12" t="s">
        <v>111</v>
      </c>
      <c r="B6" s="1">
        <v>1069807</v>
      </c>
      <c r="C6" s="10">
        <v>11711446</v>
      </c>
      <c r="D6" s="10">
        <v>1868916</v>
      </c>
      <c r="E6" s="18">
        <v>4.1000000000000003E-3</v>
      </c>
      <c r="F6" s="1" t="s">
        <v>115</v>
      </c>
      <c r="G6" s="1" t="s">
        <v>116</v>
      </c>
      <c r="H6" s="20" t="s">
        <v>117</v>
      </c>
      <c r="I6" s="20" t="s">
        <v>118</v>
      </c>
      <c r="J6" s="11" t="s">
        <v>119</v>
      </c>
      <c r="K6" s="1" t="s">
        <v>120</v>
      </c>
      <c r="L6" s="1" t="s">
        <v>120</v>
      </c>
      <c r="M6" s="21" t="s">
        <v>121</v>
      </c>
      <c r="N6" s="1" t="s">
        <v>122</v>
      </c>
      <c r="O6" s="11">
        <v>0.63871</v>
      </c>
      <c r="P6" s="1" t="s">
        <v>124</v>
      </c>
      <c r="Q6" s="1" t="s">
        <v>125</v>
      </c>
      <c r="R6" s="11">
        <v>0.74070000000000003</v>
      </c>
    </row>
    <row r="7" spans="1:18" x14ac:dyDescent="0.2">
      <c r="A7" s="12" t="s">
        <v>153</v>
      </c>
      <c r="B7" s="1">
        <v>1069823</v>
      </c>
      <c r="C7" s="10">
        <v>15986340</v>
      </c>
      <c r="D7" s="10">
        <v>1409752</v>
      </c>
      <c r="E7" s="18">
        <v>1.09E-2</v>
      </c>
      <c r="F7" s="1" t="s">
        <v>155</v>
      </c>
      <c r="G7" s="1" t="s">
        <v>156</v>
      </c>
      <c r="H7" s="20" t="s">
        <v>157</v>
      </c>
      <c r="I7" s="20" t="s">
        <v>158</v>
      </c>
      <c r="J7" s="11" t="s">
        <v>159</v>
      </c>
      <c r="K7" s="1" t="s">
        <v>160</v>
      </c>
      <c r="L7" s="1" t="s">
        <v>160</v>
      </c>
      <c r="M7" s="21" t="s">
        <v>161</v>
      </c>
      <c r="N7" s="1" t="s">
        <v>162</v>
      </c>
      <c r="O7" s="11">
        <v>7.9140000000000002E-2</v>
      </c>
      <c r="P7" s="1" t="s">
        <v>164</v>
      </c>
      <c r="Q7" s="1" t="s">
        <v>73</v>
      </c>
      <c r="R7" s="11">
        <v>0.45929999999999999</v>
      </c>
    </row>
    <row r="8" spans="1:18" x14ac:dyDescent="0.2">
      <c r="A8" s="12" t="s">
        <v>165</v>
      </c>
      <c r="B8" s="1">
        <v>1069825</v>
      </c>
      <c r="C8" s="10">
        <v>18455134</v>
      </c>
      <c r="D8" s="10">
        <v>1814362</v>
      </c>
      <c r="E8" s="18">
        <v>5.9999999999999995E-4</v>
      </c>
      <c r="F8" s="1" t="s">
        <v>166</v>
      </c>
      <c r="G8" s="1" t="s">
        <v>167</v>
      </c>
      <c r="H8" s="20" t="s">
        <v>168</v>
      </c>
      <c r="I8" s="20" t="s">
        <v>169</v>
      </c>
      <c r="J8" s="11" t="s">
        <v>68</v>
      </c>
      <c r="K8" s="1" t="s">
        <v>170</v>
      </c>
      <c r="L8" s="1" t="s">
        <v>170</v>
      </c>
      <c r="M8" s="21" t="s">
        <v>171</v>
      </c>
      <c r="N8" s="1" t="s">
        <v>106</v>
      </c>
      <c r="O8" s="11">
        <v>0</v>
      </c>
      <c r="P8" s="1" t="s">
        <v>172</v>
      </c>
      <c r="Q8" s="1" t="s">
        <v>173</v>
      </c>
      <c r="R8" s="11">
        <v>0.28149999999999997</v>
      </c>
    </row>
    <row r="9" spans="1:18" x14ac:dyDescent="0.2">
      <c r="A9" s="12" t="s">
        <v>176</v>
      </c>
      <c r="B9" s="1">
        <v>1069827</v>
      </c>
      <c r="C9" s="10">
        <v>18488572</v>
      </c>
      <c r="D9" s="10">
        <v>1805126</v>
      </c>
      <c r="E9" s="18">
        <v>4.1000000000000003E-3</v>
      </c>
      <c r="F9" s="1" t="s">
        <v>178</v>
      </c>
      <c r="G9" s="1" t="s">
        <v>179</v>
      </c>
      <c r="H9" s="20" t="s">
        <v>180</v>
      </c>
      <c r="I9" s="20" t="s">
        <v>181</v>
      </c>
      <c r="J9" s="11" t="s">
        <v>182</v>
      </c>
      <c r="K9" s="1" t="s">
        <v>183</v>
      </c>
      <c r="L9" s="1" t="s">
        <v>184</v>
      </c>
      <c r="M9" s="21" t="s">
        <v>185</v>
      </c>
      <c r="N9" s="1" t="s">
        <v>186</v>
      </c>
      <c r="O9" s="11">
        <v>0.17867</v>
      </c>
      <c r="P9" s="1" t="s">
        <v>188</v>
      </c>
      <c r="Q9" s="1" t="s">
        <v>189</v>
      </c>
      <c r="R9" s="11">
        <v>0.3407</v>
      </c>
    </row>
    <row r="10" spans="1:18" x14ac:dyDescent="0.2">
      <c r="A10" s="12" t="s">
        <v>193</v>
      </c>
      <c r="B10" s="1">
        <v>1069833</v>
      </c>
      <c r="C10" s="10">
        <v>14831836</v>
      </c>
      <c r="D10" s="10">
        <v>1800884</v>
      </c>
      <c r="E10" s="18">
        <v>1E-3</v>
      </c>
      <c r="F10" s="1" t="s">
        <v>196</v>
      </c>
      <c r="G10" s="1" t="s">
        <v>115</v>
      </c>
      <c r="H10" s="20" t="s">
        <v>197</v>
      </c>
      <c r="I10" s="20" t="s">
        <v>198</v>
      </c>
      <c r="J10" s="11" t="s">
        <v>83</v>
      </c>
      <c r="K10" s="1" t="s">
        <v>199</v>
      </c>
      <c r="L10" s="1" t="s">
        <v>199</v>
      </c>
      <c r="M10" s="21" t="s">
        <v>200</v>
      </c>
      <c r="N10" s="1" t="s">
        <v>201</v>
      </c>
      <c r="O10" s="11">
        <v>0.35844000000000004</v>
      </c>
      <c r="P10" s="1" t="s">
        <v>203</v>
      </c>
      <c r="Q10" s="1" t="s">
        <v>204</v>
      </c>
      <c r="R10" s="11">
        <v>0.87409999999999999</v>
      </c>
    </row>
    <row r="11" spans="1:18" x14ac:dyDescent="0.2">
      <c r="A11" s="12" t="s">
        <v>442</v>
      </c>
      <c r="B11" s="1">
        <v>1069834</v>
      </c>
      <c r="C11" s="10">
        <v>17472206</v>
      </c>
      <c r="D11" s="10">
        <v>1055336</v>
      </c>
      <c r="E11" s="18">
        <v>4.0000000000000002E-4</v>
      </c>
      <c r="F11" s="1" t="s">
        <v>208</v>
      </c>
      <c r="G11" s="1" t="s">
        <v>209</v>
      </c>
      <c r="H11" s="20" t="s">
        <v>210</v>
      </c>
      <c r="I11" s="20" t="s">
        <v>211</v>
      </c>
      <c r="J11" s="11" t="s">
        <v>68</v>
      </c>
      <c r="K11" s="1" t="s">
        <v>212</v>
      </c>
      <c r="L11" s="1" t="s">
        <v>212</v>
      </c>
      <c r="M11" s="21" t="s">
        <v>213</v>
      </c>
      <c r="N11" s="1" t="s">
        <v>106</v>
      </c>
      <c r="O11" s="11">
        <v>0</v>
      </c>
      <c r="P11" s="1" t="s">
        <v>214</v>
      </c>
      <c r="Q11" s="1" t="s">
        <v>215</v>
      </c>
      <c r="R11" s="11">
        <v>7.4099999999999999E-2</v>
      </c>
    </row>
    <row r="12" spans="1:18" x14ac:dyDescent="0.2">
      <c r="A12" s="12" t="s">
        <v>441</v>
      </c>
      <c r="B12" s="1">
        <v>1069836</v>
      </c>
      <c r="C12" s="10">
        <v>11162040</v>
      </c>
      <c r="D12" s="10">
        <v>2420480</v>
      </c>
      <c r="E12" s="18">
        <v>8.9999999999999998E-4</v>
      </c>
      <c r="F12" s="1" t="s">
        <v>219</v>
      </c>
      <c r="G12" s="1" t="s">
        <v>220</v>
      </c>
      <c r="H12" s="20" t="s">
        <v>221</v>
      </c>
      <c r="I12" s="20" t="s">
        <v>222</v>
      </c>
      <c r="J12" s="11" t="s">
        <v>223</v>
      </c>
      <c r="K12" s="1" t="s">
        <v>224</v>
      </c>
      <c r="L12" s="1" t="s">
        <v>225</v>
      </c>
      <c r="M12" s="21" t="s">
        <v>226</v>
      </c>
      <c r="N12" s="1" t="s">
        <v>122</v>
      </c>
      <c r="O12" s="11">
        <v>0.56686000000000003</v>
      </c>
      <c r="P12" s="1" t="s">
        <v>228</v>
      </c>
      <c r="Q12" s="1" t="s">
        <v>229</v>
      </c>
      <c r="R12" s="11">
        <v>0.9778</v>
      </c>
    </row>
    <row r="13" spans="1:18" x14ac:dyDescent="0.2">
      <c r="A13" s="12" t="s">
        <v>440</v>
      </c>
      <c r="B13" s="1">
        <v>1069839</v>
      </c>
      <c r="C13" s="10">
        <v>18762564</v>
      </c>
      <c r="D13" s="10">
        <v>2546178</v>
      </c>
      <c r="E13" s="18">
        <v>5.9999999999999995E-4</v>
      </c>
      <c r="F13" s="1" t="s">
        <v>166</v>
      </c>
      <c r="G13" s="1" t="s">
        <v>234</v>
      </c>
      <c r="H13" s="20" t="s">
        <v>235</v>
      </c>
      <c r="I13" s="20" t="s">
        <v>236</v>
      </c>
      <c r="J13" s="11" t="s">
        <v>223</v>
      </c>
      <c r="K13" s="1" t="s">
        <v>237</v>
      </c>
      <c r="L13" s="1" t="s">
        <v>238</v>
      </c>
      <c r="M13" s="21" t="s">
        <v>239</v>
      </c>
      <c r="N13" s="1" t="s">
        <v>131</v>
      </c>
      <c r="O13" s="11">
        <v>0.32968000000000003</v>
      </c>
      <c r="P13" s="1" t="s">
        <v>241</v>
      </c>
      <c r="Q13" s="1" t="s">
        <v>242</v>
      </c>
      <c r="R13" s="11">
        <v>0.63700000000000001</v>
      </c>
    </row>
    <row r="14" spans="1:18" x14ac:dyDescent="0.2">
      <c r="A14" s="12" t="s">
        <v>243</v>
      </c>
      <c r="B14" s="1">
        <v>1069844</v>
      </c>
      <c r="C14" s="10">
        <v>19350766</v>
      </c>
      <c r="D14" s="10">
        <v>1420764</v>
      </c>
      <c r="E14" s="18">
        <v>5.0000000000000001E-4</v>
      </c>
      <c r="F14" s="1" t="s">
        <v>244</v>
      </c>
      <c r="G14" s="1" t="s">
        <v>245</v>
      </c>
      <c r="H14" s="20" t="s">
        <v>246</v>
      </c>
      <c r="I14" s="20" t="s">
        <v>247</v>
      </c>
      <c r="J14" s="11" t="s">
        <v>248</v>
      </c>
      <c r="K14" s="1" t="s">
        <v>249</v>
      </c>
      <c r="L14" s="1" t="s">
        <v>250</v>
      </c>
      <c r="M14" s="21" t="s">
        <v>251</v>
      </c>
      <c r="N14" s="1" t="s">
        <v>252</v>
      </c>
      <c r="O14" s="11">
        <v>0.47524</v>
      </c>
      <c r="P14" s="1" t="s">
        <v>254</v>
      </c>
      <c r="Q14" s="1" t="s">
        <v>255</v>
      </c>
      <c r="R14" s="11">
        <v>0.59260000000000002</v>
      </c>
    </row>
    <row r="15" spans="1:18" x14ac:dyDescent="0.2">
      <c r="A15" s="12" t="s">
        <v>257</v>
      </c>
      <c r="B15" s="1">
        <v>1069846</v>
      </c>
      <c r="C15" s="10">
        <v>12594568</v>
      </c>
      <c r="D15" s="10">
        <v>1439260</v>
      </c>
      <c r="E15" s="18">
        <v>6.3E-3</v>
      </c>
      <c r="F15" s="1" t="s">
        <v>258</v>
      </c>
      <c r="G15" s="1" t="s">
        <v>259</v>
      </c>
      <c r="H15" s="20" t="s">
        <v>260</v>
      </c>
      <c r="I15" s="20" t="s">
        <v>261</v>
      </c>
      <c r="J15" s="11" t="s">
        <v>262</v>
      </c>
      <c r="K15" s="1" t="s">
        <v>263</v>
      </c>
      <c r="L15" s="1" t="s">
        <v>263</v>
      </c>
      <c r="M15" s="21" t="s">
        <v>264</v>
      </c>
      <c r="N15" s="1" t="s">
        <v>265</v>
      </c>
      <c r="O15" s="11">
        <v>0.26687</v>
      </c>
      <c r="P15" s="1" t="s">
        <v>267</v>
      </c>
      <c r="Q15" s="1" t="s">
        <v>268</v>
      </c>
      <c r="R15" s="11">
        <v>0.47410000000000002</v>
      </c>
    </row>
    <row r="16" spans="1:18" x14ac:dyDescent="0.2">
      <c r="A16" s="12" t="s">
        <v>439</v>
      </c>
      <c r="B16" s="1">
        <v>1069848</v>
      </c>
      <c r="C16" s="10">
        <v>16358160</v>
      </c>
      <c r="D16" s="10">
        <v>1081928</v>
      </c>
      <c r="E16" s="18">
        <v>2.0000000000000001E-4</v>
      </c>
      <c r="F16" s="1" t="s">
        <v>65</v>
      </c>
      <c r="G16" s="1" t="s">
        <v>272</v>
      </c>
      <c r="H16" s="20" t="s">
        <v>273</v>
      </c>
      <c r="I16" s="20" t="s">
        <v>274</v>
      </c>
      <c r="J16" s="11" t="s">
        <v>262</v>
      </c>
      <c r="K16" s="1" t="s">
        <v>275</v>
      </c>
      <c r="L16" s="1" t="s">
        <v>275</v>
      </c>
      <c r="M16" s="21" t="s">
        <v>276</v>
      </c>
      <c r="N16" s="1" t="s">
        <v>186</v>
      </c>
      <c r="O16" s="11">
        <v>0.23335</v>
      </c>
      <c r="P16" s="1" t="s">
        <v>278</v>
      </c>
      <c r="Q16" s="1" t="s">
        <v>279</v>
      </c>
      <c r="R16" s="11">
        <v>0.28149999999999997</v>
      </c>
    </row>
    <row r="17" spans="1:18" x14ac:dyDescent="0.2">
      <c r="A17" s="12" t="s">
        <v>280</v>
      </c>
      <c r="B17" s="1">
        <v>1069851</v>
      </c>
      <c r="C17" s="10">
        <v>16212280</v>
      </c>
      <c r="D17" s="10">
        <v>1063148</v>
      </c>
      <c r="E17" s="18">
        <v>1E-4</v>
      </c>
      <c r="F17" s="1" t="s">
        <v>282</v>
      </c>
      <c r="G17" s="1" t="s">
        <v>283</v>
      </c>
      <c r="H17" s="20" t="s">
        <v>284</v>
      </c>
      <c r="I17" s="20" t="s">
        <v>285</v>
      </c>
      <c r="J17" s="11" t="s">
        <v>103</v>
      </c>
      <c r="K17" s="1" t="s">
        <v>286</v>
      </c>
      <c r="L17" s="1" t="s">
        <v>286</v>
      </c>
      <c r="M17" s="21" t="s">
        <v>287</v>
      </c>
      <c r="N17" s="1" t="s">
        <v>71</v>
      </c>
      <c r="O17" s="11">
        <v>3.5900000000000001E-2</v>
      </c>
      <c r="P17" s="1" t="s">
        <v>289</v>
      </c>
      <c r="Q17" s="1" t="s">
        <v>290</v>
      </c>
      <c r="R17" s="11">
        <v>0.42959999999999998</v>
      </c>
    </row>
    <row r="18" spans="1:18" x14ac:dyDescent="0.2">
      <c r="A18" s="12" t="s">
        <v>293</v>
      </c>
      <c r="B18" s="1">
        <v>1069852</v>
      </c>
      <c r="C18" s="10">
        <v>29637410</v>
      </c>
      <c r="D18" s="10">
        <v>2519742</v>
      </c>
      <c r="E18" s="18">
        <v>1.6999999999999999E-3</v>
      </c>
      <c r="F18" s="1" t="s">
        <v>282</v>
      </c>
      <c r="G18" s="1" t="s">
        <v>295</v>
      </c>
      <c r="H18" s="20" t="s">
        <v>296</v>
      </c>
      <c r="I18" s="20" t="s">
        <v>297</v>
      </c>
      <c r="J18" s="11" t="s">
        <v>298</v>
      </c>
      <c r="K18" s="1" t="s">
        <v>299</v>
      </c>
      <c r="L18" s="1" t="s">
        <v>299</v>
      </c>
      <c r="M18" s="21" t="s">
        <v>300</v>
      </c>
      <c r="N18" s="1" t="s">
        <v>301</v>
      </c>
      <c r="O18" s="11">
        <v>0.68563000000000007</v>
      </c>
      <c r="P18" s="1" t="s">
        <v>303</v>
      </c>
      <c r="Q18" s="1" t="s">
        <v>304</v>
      </c>
      <c r="R18" s="11">
        <v>0.93330000000000002</v>
      </c>
    </row>
    <row r="19" spans="1:18" x14ac:dyDescent="0.2">
      <c r="A19" s="12" t="s">
        <v>438</v>
      </c>
      <c r="B19" s="1">
        <v>1069855</v>
      </c>
      <c r="C19" s="10">
        <v>20698188</v>
      </c>
      <c r="D19" s="10">
        <v>1044892</v>
      </c>
      <c r="E19" s="18">
        <v>0</v>
      </c>
      <c r="F19" s="1" t="s">
        <v>307</v>
      </c>
      <c r="G19" s="1" t="s">
        <v>308</v>
      </c>
      <c r="H19" s="20" t="s">
        <v>309</v>
      </c>
      <c r="I19" s="20" t="s">
        <v>310</v>
      </c>
      <c r="J19" s="11" t="s">
        <v>311</v>
      </c>
      <c r="K19" s="1" t="s">
        <v>312</v>
      </c>
      <c r="L19" s="1" t="s">
        <v>312</v>
      </c>
      <c r="M19" s="21" t="s">
        <v>313</v>
      </c>
      <c r="N19" s="1" t="s">
        <v>106</v>
      </c>
      <c r="O19" s="11">
        <v>0</v>
      </c>
      <c r="P19" s="1" t="s">
        <v>314</v>
      </c>
      <c r="Q19" s="1" t="s">
        <v>315</v>
      </c>
      <c r="R19" s="11">
        <v>0.28149999999999997</v>
      </c>
    </row>
    <row r="20" spans="1:18" x14ac:dyDescent="0.2">
      <c r="A20" s="12" t="s">
        <v>437</v>
      </c>
      <c r="B20" s="1">
        <v>1069859</v>
      </c>
      <c r="C20" s="10">
        <v>10723148</v>
      </c>
      <c r="D20" s="10">
        <v>1779480</v>
      </c>
      <c r="E20" s="18">
        <v>4.0000000000000002E-4</v>
      </c>
      <c r="F20" s="1" t="s">
        <v>318</v>
      </c>
      <c r="G20" s="1" t="s">
        <v>319</v>
      </c>
      <c r="H20" s="20" t="s">
        <v>320</v>
      </c>
      <c r="I20" s="20" t="s">
        <v>321</v>
      </c>
      <c r="J20" s="11" t="s">
        <v>322</v>
      </c>
      <c r="K20" s="1" t="s">
        <v>323</v>
      </c>
      <c r="L20" s="1" t="s">
        <v>324</v>
      </c>
      <c r="M20" s="21" t="s">
        <v>325</v>
      </c>
      <c r="N20" s="1" t="s">
        <v>326</v>
      </c>
      <c r="O20" s="11">
        <v>0.33378999999999998</v>
      </c>
      <c r="P20" s="1" t="s">
        <v>328</v>
      </c>
      <c r="Q20" s="1" t="s">
        <v>329</v>
      </c>
      <c r="R20" s="11">
        <v>0.60740000000000005</v>
      </c>
    </row>
    <row r="21" spans="1:18" x14ac:dyDescent="0.2">
      <c r="A21" s="12" t="s">
        <v>331</v>
      </c>
      <c r="B21" s="1">
        <v>1069860</v>
      </c>
      <c r="C21" s="10">
        <v>19229042</v>
      </c>
      <c r="D21" s="10">
        <v>1718386</v>
      </c>
      <c r="E21" s="18">
        <v>1.1000000000000001E-3</v>
      </c>
      <c r="F21" s="1" t="s">
        <v>333</v>
      </c>
      <c r="G21" s="1" t="s">
        <v>334</v>
      </c>
      <c r="H21" s="20" t="s">
        <v>335</v>
      </c>
      <c r="I21" s="20" t="s">
        <v>336</v>
      </c>
      <c r="J21" s="11" t="s">
        <v>83</v>
      </c>
      <c r="K21" s="1" t="s">
        <v>337</v>
      </c>
      <c r="L21" s="1" t="s">
        <v>337</v>
      </c>
      <c r="M21" s="21" t="s">
        <v>338</v>
      </c>
      <c r="N21" s="1" t="s">
        <v>252</v>
      </c>
      <c r="O21" s="11">
        <v>0.28553999999999996</v>
      </c>
      <c r="P21" s="1" t="s">
        <v>340</v>
      </c>
      <c r="Q21" s="1" t="s">
        <v>341</v>
      </c>
      <c r="R21" s="11">
        <v>0.1333</v>
      </c>
    </row>
    <row r="22" spans="1:18" x14ac:dyDescent="0.2">
      <c r="A22" s="12" t="s">
        <v>344</v>
      </c>
      <c r="B22" s="1">
        <v>1069861</v>
      </c>
      <c r="C22" s="10">
        <v>25697352</v>
      </c>
      <c r="D22" s="10">
        <v>1042492</v>
      </c>
      <c r="E22" s="18">
        <v>4.1000000000000003E-3</v>
      </c>
      <c r="F22" s="1" t="s">
        <v>345</v>
      </c>
      <c r="G22" s="1" t="s">
        <v>346</v>
      </c>
      <c r="H22" s="20" t="s">
        <v>347</v>
      </c>
      <c r="I22" s="20" t="s">
        <v>348</v>
      </c>
      <c r="J22" s="11" t="s">
        <v>248</v>
      </c>
      <c r="K22" s="1" t="s">
        <v>349</v>
      </c>
      <c r="L22" s="1" t="s">
        <v>350</v>
      </c>
      <c r="M22" s="21" t="s">
        <v>351</v>
      </c>
      <c r="N22" s="1" t="s">
        <v>106</v>
      </c>
      <c r="O22" s="11">
        <v>0</v>
      </c>
      <c r="P22" s="1" t="s">
        <v>352</v>
      </c>
      <c r="Q22" s="1" t="s">
        <v>353</v>
      </c>
      <c r="R22" s="11">
        <v>0.45929999999999999</v>
      </c>
    </row>
    <row r="23" spans="1:18" x14ac:dyDescent="0.2">
      <c r="A23" s="12" t="s">
        <v>356</v>
      </c>
      <c r="B23" s="1">
        <v>1069862</v>
      </c>
      <c r="C23" s="10">
        <v>17728964</v>
      </c>
      <c r="D23" s="10">
        <v>1124396</v>
      </c>
      <c r="E23" s="18">
        <v>1.6000000000000001E-3</v>
      </c>
      <c r="F23" s="1" t="s">
        <v>357</v>
      </c>
      <c r="G23" s="1" t="s">
        <v>358</v>
      </c>
      <c r="H23" s="20" t="s">
        <v>359</v>
      </c>
      <c r="I23" s="20" t="s">
        <v>360</v>
      </c>
      <c r="J23" s="11" t="s">
        <v>119</v>
      </c>
      <c r="K23" s="1" t="s">
        <v>361</v>
      </c>
      <c r="L23" s="1" t="s">
        <v>361</v>
      </c>
      <c r="M23" s="21" t="s">
        <v>362</v>
      </c>
      <c r="N23" s="1" t="s">
        <v>106</v>
      </c>
      <c r="O23" s="11">
        <v>0</v>
      </c>
      <c r="P23" s="1" t="s">
        <v>363</v>
      </c>
      <c r="Q23" s="1" t="s">
        <v>364</v>
      </c>
      <c r="R23" s="11">
        <v>0.4</v>
      </c>
    </row>
    <row r="24" spans="1:18" x14ac:dyDescent="0.2">
      <c r="A24" s="12" t="s">
        <v>366</v>
      </c>
      <c r="B24" s="1">
        <v>1069863</v>
      </c>
      <c r="C24" s="10">
        <v>17794264</v>
      </c>
      <c r="D24" s="10">
        <v>1924746</v>
      </c>
      <c r="E24" s="18">
        <v>1E-4</v>
      </c>
      <c r="F24" s="1" t="s">
        <v>368</v>
      </c>
      <c r="G24" s="1" t="s">
        <v>369</v>
      </c>
      <c r="H24" s="20" t="s">
        <v>370</v>
      </c>
      <c r="I24" s="20" t="s">
        <v>371</v>
      </c>
      <c r="J24" s="11" t="s">
        <v>262</v>
      </c>
      <c r="K24" s="1" t="s">
        <v>372</v>
      </c>
      <c r="L24" s="1" t="s">
        <v>373</v>
      </c>
      <c r="M24" s="21" t="s">
        <v>374</v>
      </c>
      <c r="N24" s="1" t="s">
        <v>375</v>
      </c>
      <c r="O24" s="11">
        <v>0.47271000000000002</v>
      </c>
      <c r="P24" s="1" t="s">
        <v>377</v>
      </c>
      <c r="Q24" s="1" t="s">
        <v>378</v>
      </c>
      <c r="R24" s="11">
        <v>0.63700000000000001</v>
      </c>
    </row>
    <row r="25" spans="1:18" x14ac:dyDescent="0.2">
      <c r="A25" s="12" t="s">
        <v>380</v>
      </c>
      <c r="B25" s="1">
        <v>1069864</v>
      </c>
      <c r="C25" s="10">
        <v>16014434</v>
      </c>
      <c r="D25" s="10">
        <v>1205012</v>
      </c>
      <c r="E25" s="18">
        <v>1.9E-3</v>
      </c>
      <c r="F25" s="1" t="s">
        <v>384</v>
      </c>
      <c r="G25" s="1" t="s">
        <v>385</v>
      </c>
      <c r="H25" s="20" t="s">
        <v>386</v>
      </c>
      <c r="I25" s="20" t="s">
        <v>387</v>
      </c>
      <c r="J25" s="11" t="s">
        <v>388</v>
      </c>
      <c r="K25" s="1" t="s">
        <v>389</v>
      </c>
      <c r="L25" s="1" t="s">
        <v>389</v>
      </c>
      <c r="M25" s="21" t="s">
        <v>390</v>
      </c>
      <c r="N25" s="1" t="s">
        <v>265</v>
      </c>
      <c r="O25" s="11">
        <v>0.37783</v>
      </c>
      <c r="P25" s="1" t="s">
        <v>340</v>
      </c>
      <c r="Q25" s="1" t="s">
        <v>392</v>
      </c>
      <c r="R25" s="11">
        <v>0.8296</v>
      </c>
    </row>
    <row r="26" spans="1:18" x14ac:dyDescent="0.2">
      <c r="A26" s="12" t="s">
        <v>436</v>
      </c>
      <c r="B26" s="1">
        <v>1069865</v>
      </c>
      <c r="C26" s="10">
        <v>17946850</v>
      </c>
      <c r="D26" s="10">
        <v>2249542</v>
      </c>
      <c r="E26" s="18">
        <v>2.9999999999999997E-4</v>
      </c>
      <c r="F26" s="1" t="s">
        <v>397</v>
      </c>
      <c r="G26" s="1" t="s">
        <v>166</v>
      </c>
      <c r="H26" s="20" t="s">
        <v>398</v>
      </c>
      <c r="I26" s="20" t="s">
        <v>399</v>
      </c>
      <c r="J26" s="11" t="s">
        <v>400</v>
      </c>
      <c r="K26" s="1" t="s">
        <v>401</v>
      </c>
      <c r="L26" s="1" t="s">
        <v>401</v>
      </c>
      <c r="M26" s="21" t="s">
        <v>402</v>
      </c>
      <c r="N26" s="1" t="s">
        <v>375</v>
      </c>
      <c r="O26" s="11">
        <v>0.46259999999999996</v>
      </c>
      <c r="P26" s="1" t="s">
        <v>229</v>
      </c>
      <c r="Q26" s="1" t="s">
        <v>329</v>
      </c>
      <c r="R26" s="11">
        <v>0.60740000000000005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Nuccio, Erin Elaine</dc:creator>
  <cp:lastModifiedBy>Nuccio, Erin Elaine</cp:lastModifiedBy>
  <dcterms:created xsi:type="dcterms:W3CDTF">2019-03-29T22:56:56Z</dcterms:created>
  <dcterms:modified xsi:type="dcterms:W3CDTF">2019-09-12T08:31:22Z</dcterms:modified>
</cp:coreProperties>
</file>